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My Drive\Colab Notebooks\"/>
    </mc:Choice>
  </mc:AlternateContent>
  <xr:revisionPtr revIDLastSave="0" documentId="13_ncr:1_{7ABDD271-6BCA-4115-966C-B345A3C9F7E5}" xr6:coauthVersionLast="47" xr6:coauthVersionMax="47" xr10:uidLastSave="{00000000-0000-0000-0000-000000000000}"/>
  <bookViews>
    <workbookView xWindow="-110" yWindow="-110" windowWidth="19420" windowHeight="10300" activeTab="1" xr2:uid="{00000000-000D-0000-FFFF-FFFF00000000}"/>
  </bookViews>
  <sheets>
    <sheet name="Covidebce-last" sheetId="1" r:id="rId1"/>
    <sheet name="MIX" sheetId="2" r:id="rId2"/>
    <sheet name="NEW-Scopus" sheetId="3" r:id="rId3"/>
    <sheet name="New scopus Ilana" sheetId="4" r:id="rId4"/>
  </sheets>
  <definedNames>
    <definedName name="_xlnm._FilterDatabase" localSheetId="0" hidden="1">'Covidebce-last'!$T$1:$T$518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429" i="1" l="1"/>
  <c r="AN425" i="1"/>
  <c r="AN411" i="1"/>
  <c r="AN392" i="1"/>
  <c r="AN362" i="1"/>
  <c r="AN352" i="1"/>
  <c r="AN285" i="1"/>
  <c r="AN220" i="1"/>
  <c r="AN213" i="1"/>
  <c r="S53" i="1"/>
  <c r="AL429" i="2" l="1"/>
  <c r="AL425" i="2"/>
  <c r="AL411" i="2"/>
  <c r="AL392" i="2"/>
  <c r="AL362" i="2"/>
  <c r="AL352" i="2"/>
  <c r="AL285" i="2"/>
  <c r="AL220" i="2"/>
  <c r="AL213" i="2"/>
  <c r="R53" i="2"/>
</calcChain>
</file>

<file path=xl/sharedStrings.xml><?xml version="1.0" encoding="utf-8"?>
<sst xmlns="http://schemas.openxmlformats.org/spreadsheetml/2006/main" count="31047" uniqueCount="10243">
  <si>
    <t>Authors</t>
  </si>
  <si>
    <t>Author full names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</si>
  <si>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</si>
  <si>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</si>
  <si>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</si>
  <si>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</si>
  <si>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</si>
  <si>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</si>
  <si>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</si>
  <si>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</si>
  <si>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</si>
  <si>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</si>
  <si>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</si>
  <si>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</si>
  <si>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</si>
  <si>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</si>
  <si>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</si>
  <si>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</si>
  <si>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</si>
  <si>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</si>
  <si>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</si>
  <si>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</si>
  <si>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</si>
  <si>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</si>
  <si>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</si>
  <si>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</si>
  <si>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</si>
  <si>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</si>
  <si>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</si>
  <si>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</si>
  <si>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</si>
  <si>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</si>
  <si>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</si>
  <si>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</si>
  <si>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</si>
  <si>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</si>
  <si>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</si>
  <si>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</si>
  <si>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</si>
  <si>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</si>
  <si>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</si>
  <si>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</si>
  <si>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</si>
  <si>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</si>
  <si>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</si>
  <si>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</si>
  <si>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Waisman I.; Brunner C.; Grabner R.H.; Leikin M.; Leikin R.</t>
  </si>
  <si>
    <t>Waisman, Ilana (55628632700); Brunner, Clemens (15753573000); Grabner, Roland H. (6603729968); Leikin, Mark (6701775688); Leikin, Roza (23390058700)</t>
  </si>
  <si>
    <t>55628632700; 15753573000; 6603729968; 6701775688; 23390058700</t>
  </si>
  <si>
    <t>(Lack of) neural efficiency related to general giftedness and mathematical excellence: An EEG study</t>
  </si>
  <si>
    <t>Neuropsychologia</t>
  </si>
  <si>
    <t>10.1016/j.neuropsychologia.2022.108448</t>
  </si>
  <si>
    <t>https://www.scopus.com/inward/record.uri?eid=2-s2.0-85145590345&amp;doi=10.1016%2fj.neuropsychologia.2022.108448&amp;partnerID=40&amp;md5=bb56d4bd98f12dc15eef3e706d65085f</t>
  </si>
  <si>
    <t>Faculty of Education, RANGE Center, University of Haifa, Israel; Institute of Psychology, University of Graz, Austria</t>
  </si>
  <si>
    <t>Waisman I., Faculty of Education, RANGE Center, University of Haifa, Israel; Brunner C., Institute of Psychology, University of Graz, Austria; Grabner R.H., Institute of Psychology, University of Graz, Austria; Leikin M., Faculty of Education, RANGE Center, University of Haifa, Israel; Leikin R., Faculty of Education, RANGE Center, University of Haifa, Israel</t>
  </si>
  <si>
    <t>Previous studies on intelligence have demonstrated that higher abilities are associated with lower brain activation, indicating a higher neural efficiency. In other words, more able individuals use fewer brain resources. However, it is unclear whether the neural efficiency phenomenon also appears for mathematical performance, which is influenced by both domain-general giftedness and domain-specific competencies. Therefore, this study examined the effects of general giftedness (G) and excellence in mathematics (EM) on performance and brain activation while solving learning-based mathematical tasks that required translation from graphical to symbolic representations of functions. Overall, 118 high school students (aged 16–18) participated in the present study and were divided according to G and EM using a 2 × 2 study design. Participants worked on a function task requiring translation between symbolic and graphical representations of functions. Analyses of the behavioral data revealed positive effects of both G and EM on the accuracy of solutions and an interaction effect of both factors on reaction times, reflecting a positive effect of EM only among the gifted individuals. EEG analyses focused on oscillatory activity in the theta and alpha frequency bands and showed a significant effect of EM in the upper alpha band (10–12 Hz) event-related desynchronization (ERD) for both graphical and symbolic representations. Specifically, higher (compared to lower) EM was associated with a larger alpha ERD, indicating a higher level of brain activity. This stands in contrast with the neural efficiency phenomenon. These findings suggest that the neural efficiency phenomenon cannot be generalized to higher-order mathematical demands in high-performing individuals. Several explanations for this limitation are offered. © 2022 Elsevier Ltd</t>
  </si>
  <si>
    <t>ERD/ERS; Excellence in mathematics; Giftedness; Learning-based task; Neural efficiency; Representations of functions</t>
  </si>
  <si>
    <t>Brain; Cognition; Cortical Synchronization; Electroencephalography; Humans; Learning; Reaction Time; accuracy; adolescent; adult; Article; brain function; electroencephalogram; electrophysiology; evoked response; female; high school student; human; human experiment; learning; male; mathematics; nerve cell; oscillation; brain; cognition; cortical synchronization; electroencephalography; physiology; reaction time</t>
  </si>
  <si>
    <t>John Templeton Foundation, JTF</t>
  </si>
  <si>
    <t xml:space="preserve">This project was made possible through the support of a grant 1447 from the John Templeton Foundation . The opinions expressed in this publication are those of the author(s) and do not necessarily reflect the views of the John Templeton Foundation. </t>
  </si>
  <si>
    <t>Adu-Gyamfi K., Bosse M.J., Chandler K., Student connections between algebraic and graphical polynomial representations in the context of a polynomial relation, Int. J. Sci. Math. Educ., 15, 5, pp. 915-938, (2017); Ainsworth S., The functions of multiple representations, Comput. Educ., 33, 2-3, pp. 131-152, (1999); Ainsworth S.E., Bibby P.A., Wood D.J., Information technology and multiple representations: new opportunities–new problems, J. Inf. Technol. Teach. Educ., 6, 1, pp. 93-105, (1997); Amalric M., Dehaene S., Origins of the brain networks for advanced mathematics in expert mathematicians, Proc. Natl. Acad. Sci. USA, 113, 18, pp. 4909-4917, (2016); Artemenko C., Soltanlou M., Bieck S.M., Ehlis A.C., Dresler T., Nuerk H.C., Individual differences in math ability determine neurocognitive processing of arithmetic complexity: a combined fNIRS-EEG study, Front. Hum. Neurosci., 13, (2019); Bastiaansen M., Hagoort P., Event-induced theta responses as a window on the dynamics of memory, Cortex, 39, 4-5, pp. 967-992, (2003); Bastiaansen M.C.M., Hagoort P., Oscillatory neuronal dynamics during language comprehension, Progress in Brain Research, 159, pp. 179-196, (2006); Benbow C.P.E., Lubinski D.J.E., Intellectual Talent: Psychometric and Social Issues, (1996); Booth L.R., Children's difficulties in beginning algebra, The Ideas of Algebra, K-12: 1988 Yearbook, pp. 43-60, (1988); Carpenter P.A., Just M.A., Shell P., What one intelligence test measures: a theoretical account of the processing in the Raven Progressive Matrices Test, Psychol. Rev., 97, 3, (1990); Chi M.T., Feltovich P.J., Glaser R., Categorization and representation of physics problems by experts and novices, Cognit. Sci., 5, 2, pp. 121-152, (1981); Clements M.A., Terence tao, Educ. Stud. Math., 15, 3, pp. 213-238, (1984); Colom R., Karama S., Jung R.E., Haier R.J., Human intelligence and brain networks, Dialogues Clin. Neurosci., 12, 4, pp. 489-501, (2010); Cox R., Representation construction, externalised cognition and individual differences, Learn. InStruct., 9, 4, pp. 343-363, (1999); Davidson J.E., Sternberg R.J., The role of insight in intellectual giftedness, Gift. Child. Q., 28, 2, pp. 58-64, (1984); De Smedt B., Grabner R.H., Studer B., Oscillatory EEG correlates of arithmetic strategy use in addition and subtraction, Exp. Brain Res., 195, 4, pp. 635-642, (2009); Deary I.J., Penke L., Johnson W., The neuroscience of human intelligence differences, Nat. Rev. Neurosci., 11, 3, pp. 201-211, (2010); Doppelmayr M., Klimesch W., Sauseng P., Hodlmoser K., Stadler W., Hanslmayr S., Intelligence related differences in EEG-bandpower, Neurosci. Lett., 381, 3, pp. 309-313, (2005); Doppelmayr M., Klimesch W., Hodlmoser K., Sauseng P., Gruber W., Intelligence related upper alpha desynchronization in a semantic memory task, Brain Res. Bull., 66, 2, pp. 171-177, (2005); Dunst B., Benedek M., Jauk E., Bergner S., Koschutnig K., Sommer M., Et al., Neural efficiency as a function of task demands, Intelligence, 42, pp. 22-30, (2014); Duval R., A cognitive analysis of problems of comprehension in a learning of mathematics, Educ. Stud. Math., 61, 1, pp. 103-131, (2006); Eisenberg T., Functions and associated learning difficulties, Advanced Mathematical Thinking, pp. 140-152, (2002); Elia I., Gagatsis A., Demetriou A., The effects of different modes of representation on the solution of one-step additive problems, Learn. InStruct., 17, 6, pp. 658-672, (2007); Gagatsis A., Shiakalli M., Ability to translate from one representation of the concept of function to another and mathematical problem solving, Educ. Psychol., 24, 5, pp. 645-657, (2004); Grabner R.H., De Smedt B., Neurophysiological evidence for the validity of verbal strategy reports in mental arithmetic, Biol. Psychol., 87, 1, pp. 128-136, (2011); Grabner R.H., Brunner C., Lorenz V., Vogel S.E., De Smedt B., Fact retrieval or compacted counting in arithmetic – a neurophysiological investigation of two hypotheses, J. Exp. Psychol. Learn. Mem. Cognit., 48, 2, pp. 199-212, (2022); Grabner R.H., Fink A., Stipacek A., Neuper C., Neubauer A.C., Intelligence and working memory systems: evidence of neural efficiency in alpha band ERD, Cognit. Brain Res., 20, 2, pp. 212-225, (2004); Grabner R.H., Neubauer A.C., Stern E., Superior performance and neural efficiency: the impact of intelligence and expertise, Brain Res. Bull., 69, 4, pp. 422-439, (2006); Gratton G., Coles M.G.H., Donchin E., A new method for off-line removal of ocular artifact, Electroencephalogr. Clin. Neurophysiol., 55, 4, pp. 468-484, (1983); Hiebert J., Carpenter T.P., Learning and teaching with understanding, Handbook of Research on Mathematics Teaching and Learning, pp. 65-97, (1992); Janvier C., Translation processes in mathematics education, Problems of Representation in the Teaching and Learning of Mathematics, pp. 27-32, (1987); Jung R.E., Haier R.J., The Parieto-Frontal Integration Theory (P-FIT) of intelligence: converging neuroimaging evidence, Behav. Brain Sci., 30, 2, (2007); Kaput J.J., Representations, inscriptions, descriptions and learning: a kaleidoscope of windows, J. Math. Behav., 17, 2, pp. 265-281, (1998); Keig P.F., Rubba P.A., Translation of representations of the structure of matter and its relationship to reasoning, gender, spatial reasoning, and specific prior knowledge, J. Res. Sci. Teach., 30, 8, pp. 883-903, (1993); Kelly A.C., Garavan H., Human functional neuroimaging of brain changes associated with practice, Cerebr. Cortex, 15, 8, pp. 1089-1102, (2005); Klimesch W., Alpha-band oscillations, attention, and controlled access to stored information, Trends Cognit. Sci., 16, 12, pp. 606-617, (2012); Klimesch W., Schack B., Sauseng P., The functional significance of theta and upper alpha oscillations, Exp. Psychol., 52, 2, pp. 99-108, (2005); Koshy V., Ernest P., Casey R., Mathematically gifted and talented learners: theory and practice, Int. J. Math. Educ. Sci. Technol., 40, 2, pp. 213-228, (2009); Ku Y., Hong B., Gao X., Gao S., Spectra-temporal patterns underlying mental addition: an ERP and ERD/ERS study, Neurosci. Lett., 472, 1, pp. 5-10, (2010); Lee K., Ng S.F., Bull R., Learning and solving more complex problems: the roles of working memory, updating, and prior skills for general mathematical achievement and algebra, Acquisition of Complex Arithmetic Skills and Higher-Order Mathematics Concepts, pp. 197-220, (2017); Leikin M., Paz-Baruch N., Leikin R., Memory abilities in generally gifted and excelling-in-mathematics adolescents, Intelligence, 41, 5, pp. 566-578, (2013); Leikin M., Waisman I., Leikin R., How brain research can contribute to the evaluation of mathematical giftedness, Psychological Test and Assessment Modeling, 55, 4, (2013); Leikin R., Giftedness and high ability in mathematics, Encyclopedia of mathematics education, pp. 315-325, (2020); Leikin R., Leikin M., Multidimensional Examination Of Mathematical Genius As Compared To Mathematically Gifted And Non-gifted Children. Research Proposal Granted by, (2009); Leikin R., Lev M., Mathematical creativity in generally gifted and mathematically excelling adolescents: what makes the difference?, ZDM – Mathematics Education, 45, 2, pp. 183-197, (2013); Leikin R., Waisman I., Leikin M., Does solving insight-based problems differ from solving learning-based problems? Some evidence from an ERP study, ZDM – Mathematics Education, 48, 3, pp. 305-319, (2016); Leinhardt G., Zaslavsky O., Stein M.K., Functions, graphs, and graphing: tasks, learning, and teaching, Rev. Educ. Res., 60, 1, pp. 1-64, (1990); Lubinski D., Benbow C.P., Study of mathematically precocious youth after 35 years: uncovering antecedents for the development of math-science expertise, Perspect. Psychol. Sci., 1, 4, pp. 316-345, (2006); Marko M., Cimrova B., Riecansky I., Neural theta oscillations support semantic memory retrieval, Sci. Rep., 9, 1, pp. 1-10, (2019); Morrison W., Collymore R., Saul M., Paul K., Remember to Read the Question: A Thinking Students' Guide to the SAT and beyond, (2006); Neubauer A.C., Fink A., Intelligence and neural efficiency, Neurosci. Biobehav. Rev., 33, 7, pp. 1004-1023, (2009); Neubauer A.C., Sange G., Pfurtscheller G., Psychometric intelligence and event-related desynchronization during performance of a letter matching task, Event-Related Desynchronization. Handbook of Electroencephalography. And Clinical Neurophysiology, 6, pp. 219-231, (1999); Nussbaumer D., Grabner R.H., Stern E., Neural efficiency in working memory tasks: the impact of task demand, Intelligence, 50, pp. 196-208, (2015); Paz-Baruch N., Leikin M., Aharon-Peretz J., Leikin R., Speed of information processing in generally gifted and excelling-in-mathematics adolescents, High. Abil. Stud., 25, 2, pp. 143-167, (2014); Paz-Baruch N., Leikin R., Leikin M., Visual processing in generally gifted and mathematically excelling adolescents, J. Educ. Gift., 39, 3, pp. 237-258, (2016); Paz-Baruch N., Leikin M., Leikin R., Not any gifted is an expert in mathematics and not any expert in mathematics is gifted, Gifted and Talented International, 37, 1, pp. 25-41, (2022); Pfurtscheller G., Da Silva F.L., Event-related EEG/MEG synchronization and desynchronization: basic principles, Clin. Neurophysiol., 110, 11, pp. 1842-1857, (1999); Polya G., How to Solve it. A New Aspect of Mathematical Method, (1973); Ponte J.P.D., The history of the concept of function and some educational implications, Math. Educat., 3, 2, pp. 3-8, (1992); Popescu T., Sader E., Schaer M., Thomas A., Terhune D.B., Dowker A., Et al., The brain-structural correlates of mathematical expertise, Cortex, 114, pp. 140-150, (2019); Prescott J., Gavrilescu M., Cunnington R., O'Boyle M.W., Egan G.F., Enhanced brain connectivity in math-gifted adolescents: an fMRI study using mental rotation, Cognit. Neurosci., 1, 4, pp. 277-288, (2010); Raven J., Raven J.C., Court J.H., Manual for Raven's Progressive Matrices and Vocabulary Scales, (2000); Salisbury D.F., Taylor G., Semantic priming increases left hemisphere theta power and intertrial phase synchrony, Psychophysiology, 49, 3, pp. 305-311, (2012); Schneider W., Eschman A., Zuccolotto A., E-Prime Computer Software (Version 1.0), (2002); Schonborn K.J., Bogeholz S., Knowledge transfer in biology and translation across external representations: experts' views and challenges for learning, Int. J. Sci. Math. Educ., 7, 5, pp. 931-955, (2009); Silverman L.K., The measurement of giftedness, International handbook on giftedness, pp. 947-970, (2009); Taub G.E., Keith T.Z., Floyd R.G., McGrew K.S., Effects of general and broad cognitive abilities on mathematics achievement, Sch. Psychol. Q., 23, 2, pp. 187-198, (2008); Threlfall J., Hargreaves M., The problem-solving methods of mathematically gifted and older average-attaining students, High. Abil. Stud., 19, 1, pp. 83-98, (2008); Van Heuvelen A., Zou X., Multiple representations of work–energy processes, Am. J. Phys., 69, 2, pp. 184-194, (2001); Waisman I., Leikin M., Shaul S., Leikin R., Brain activity associated with translation between graphical and symbolic representations of functions in generally gifted and excelling in mathematics adolescents, Int. J. Sci. Math. Educ., 12, 3, pp. 669-696, (2014); Young J.W., Kobrin J.L., Differential validity, differential prediction, and college admission testing: a comprehensive review and analysis, Research report No. 2001–6, (2001); Zohar A., Mathematical Reasoning Ability: its Structure, and Some Aspects of its Genetic Transmission, (1990)</t>
  </si>
  <si>
    <t>R. Leikin; Faculty of Education, RANGE Center, University of Haifa, Israel; email: rozal@edu.haifa.ac.il</t>
  </si>
  <si>
    <t>Elsevier Ltd</t>
  </si>
  <si>
    <t>00283932</t>
  </si>
  <si>
    <t>NUPSA</t>
  </si>
  <si>
    <t>English</t>
  </si>
  <si>
    <t>Article</t>
  </si>
  <si>
    <t>Final</t>
  </si>
  <si>
    <t>Scopus</t>
  </si>
  <si>
    <t>2-s2.0-85145590345</t>
  </si>
  <si>
    <t>Shum J.; Hermes D.; Foster B.L.; Dastjerdi M.; Rangarajan V.; Winawer J.; Miller K.J.; Parvizi J.</t>
  </si>
  <si>
    <t>Shum, Jennifer (56038289200); Hermes, Dora (25930026200); Foster, Brett L. (36857329800); Dastjerdi, Mohammad (55670729500); Rangarajan, Vinitha (55427439900); Winawer, Jonathan (6602803827); Miller, Kai J. (10244476200); Parvizi, Josef (7003443688)</t>
  </si>
  <si>
    <t>56038289200; 25930026200; 36857329800; 55670729500; 55427439900; 6602803827; 10244476200; 7003443688</t>
  </si>
  <si>
    <t>A brain area for visual numerals</t>
  </si>
  <si>
    <t>Journal of Neuroscience</t>
  </si>
  <si>
    <t>10.1523/JNEUROSCI.4558-12.2013</t>
  </si>
  <si>
    <t>https://www.scopus.com/inward/record.uri?eid=2-s2.0-84876209489&amp;doi=10.1523%2fJNEUROSCI.4558-12.2013&amp;partnerID=40&amp;md5=5d0d6ea884375f9627c81cd58fc5c218</t>
  </si>
  <si>
    <t>Laboratory of Behavioral and Cognitive Neurology, Department of Neurology and Neurological Sciences, Stanford University, Stanford, CA, 94305, United States; Department of Psychology, Stanford University, Stanford, CA, 94305, United States</t>
  </si>
  <si>
    <t>Shum J., Laboratory of Behavioral and Cognitive Neurology, Department of Neurology and Neurological Sciences, Stanford University, Stanford, CA, 94305, United States; Hermes D., Laboratory of Behavioral and Cognitive Neurology, Department of Neurology and Neurological Sciences, Stanford University, Stanford, CA, 94305, United States; Foster B.L., Laboratory of Behavioral and Cognitive Neurology, Department of Neurology and Neurological Sciences, Stanford University, Stanford, CA, 94305, United States; Dastjerdi M., Laboratory of Behavioral and Cognitive Neurology, Department of Neurology and Neurological Sciences, Stanford University, Stanford, CA, 94305, United States; Rangarajan V., Laboratory of Behavioral and Cognitive Neurology, Department of Neurology and Neurological Sciences, Stanford University, Stanford, CA, 94305, United States; Winawer J., Laboratory of Behavioral and Cognitive Neurology, Department of Neurology and Neurological Sciences, Stanford University, Stanford, CA, 94305, United States, Department of Psychology, Stanford University, Stanford, CA, 94305, United States; Miller K.J., Laboratory of Behavioral and Cognitive Neurology, Department of Neurology and Neurological Sciences, Stanford University, Stanford, CA, 94305, United States; Parvizi J., Laboratory of Behavioral and Cognitive Neurology, Department of Neurology and Neurological Sciences, Stanford University, Stanford, CA, 94305, United States</t>
  </si>
  <si>
    <t>Is there a distinct area within the human visual system that has a preferential response to numerals, as there is for faces, words, or scenes? We addressed this question using intracranial electrophysiological recordings and observed a significantly higher response in the high-frequency broadband range (high γ, 65-150 Hz) to visually presented numerals, compared with morphologically similar (i.e., letters and false fonts) or semantically and phonologically similar stimuli (i.e., number words and non-number words). Anatomically, this preferential response was consistently localized in the inferior temporal gyrus and anterior to the temporo-occipital incisure. This region lies within or close to the fMRI signal-dropout zone produced by the nearby auditory canal and venous sinus artifacts, an observation that may account for negative findings in previous fMRI studies of preferential response to numerals. Because visual numerals are culturally dependent symbols that are only learned through education, our novel finding of anatomically localized preferential response to such symbols provides a new example of acquired category-specific responses in the human visual system. © 2013 the authors.</t>
  </si>
  <si>
    <t>Adult; Brain; Brain Mapping; Brain Waves; Electrodes; Electroencephalography; Female; Humans; Image Processing, Computer-Assisted; Magnetic Resonance Imaging; Male; Mathematics; Middle Aged; Oxygen; Pattern Recognition, Visual; Photic Stimulation; Reaction Time; Visual Pathways; Vocabulary; Young Adult; adult; article; brain depth stimulation; brain electrophysiology; clinical article; controlled study; craniotomy; electrode implant; epilepsy; epileptic discharge; female; functional magnetic resonance imaging; human; human experiment; inferior temporal gyrus; male; nuclear magnetic resonance imaging; phonetics; priority journal; seizure; sinus venosus; superior temporal sulcus; visual nervous system; visual orientation</t>
  </si>
  <si>
    <t>Oxygen, 7782-44-7</t>
  </si>
  <si>
    <t>National Eye Institute, NEI, (K99EY022116)</t>
  </si>
  <si>
    <t>Allison T., Puce A., Spencer D.D., McCarthy G., Electrophysiological studies of human face perception: I. Potentials generated in occipitotemporal cortex by face and non-face stimuli, Cereb Cortex, 9, pp. 415-430, (1999); Ansari D., Effects of development and enculturation on number representation in the brain, Nat RevNeurosci, 9, pp. 278-291, (2008); Arsalidou M., Taylor M.J., Is 2 + 2 = 4? Meta-analyses of brain areas needed for numbers and calculations, Neuroimage, 54, pp. 2382-2393, (2011); Butterworth B., Foundational numerical capacities and the origins of dyscalculia, Trends Cogn Sci, 14, pp. 534-541, (2010); Cantlon J.F., Pinel P., Dehaene S., Pelphrey K.A., Cortical representations of symbols, objects, and faces are pruned back during early childhood, Cereb Cortex, 21, pp. 191-199, (2011); Chochon F., Cohen L., van de Moortele P.F., Dehaene S., Differential contributions of the left and right inferior parietal lobules to number processing, J CognNeurosci, 11, pp. 617-630, (1999); Cohen J.D., Tong F., Neuroscience: The face of controversy, Science, 293, pp. 2405-2407, (2001); Crone N.E., Miglioretti D.L., Gordon B., Lesser R.P., Functional mapping of human sensorimotor cortex with electrocorticographic spectral analysis: II. Event-related synchronization in the y band, Brain, 121, pp. 2301-2315, (1998); Dastjerdi M., Foster B.L., Nasrullah S., Rauschecker A.M., Dougherty R.F., Townsend J.D., Chang C., Greicius M.D., Menon V., Kennedy D.P., Parvizi J., Differential electrophysiological response during rest, self-referential, and non-self-referential tasks in human posteromedial cortex, Proc Natl Acad Sci USA, 108, pp. 3023-3028, (2011); Dehaene S., The Number Sense: How the Mind Creates Mathematics, (2011); Dehaene S., Cohen L., Cultural recycling of cortical maps, Neuron, 56, pp. 384-398, (2007); Dejerine J.M., Contribution a l'etude anatomo-pathologique et clinique des difrentes varietes de cite' verbale, C R Seanc Soc Biol, 4, pp. 61-90, (1892); Dicarlo J.J., Zoccolan D., Rust N.C., How does the brain solve visual object recognition?, Neuron, 73, pp. 415-434, (2012); Flinker A., Chang E.F., Barbaro N.M., Berger M.S., Knight R.T., Sub-centimeter language organization in the human temporal lobe, Brain Lang, 117, pp. 103-109, (2011); Foster B.L., Parvizi J., Resting oscillations and cross-frequency coupling in the human posteromedial cortex, Neuroimage, 60, pp. 384-391, (2012); Hermes D., Miller K.J., Noordmans H.J., Vansteensel M.J., Ramsey N.F., Automated electrocorticographic electrode localization on individually rendered brain surfaces, J Neurosci Methods, 185, pp. 293-298, (2010); Hermes D., Miller K.J., Vansteensel M.J., Aarnoutse E.J., Leijten F.S., Ramsey N.F., Neurophysiologic correlates of fMRI in human motor cortex, Hum Brain Mapp, 33, pp. 1689-1699, (2011); Kanwisher N., Functional specificity in the human brain: A window into the functional architecture of the mind [Inaugural article], Proc Natl Acad Sci USA, 107, pp. 11163-11170, (2010); Kuypers H.G., Szwarcbart M.K., Mishkin M., Rosvold H.E., Occipitotemporal corticocortical connections in the rhesus monkey, Exp Neurol, 11, pp. 245-262, (1965); Libertus M.E., Brannon E.M., Pelphrey K.A., Developmental changes in category-specific brain responses to numbers and letters in a working memory task, Neuroimage, 44, pp. 1404-1414, (2009); Logothetis N.K., Pauls J., Augath M., Trinath T., Oeltermann A., Neuro-physiological investigation of the basis of the fMRI signal, Nature, 412, pp. 150-157, (2001); Manning J.R., Jacobs J., Fried I., Kahana M.J., Broadband shifts in local field potential power spectra are correlated with single-neuron spiking in humans, J Neurosci, 29, pp. 13613-13620, (2009); Martin-Elkins C.L., Horel J.A., Cortical afferents to behaviorally defined regions of the inferior temporal and parahippocampal gyri as demonstrated by WGA-HRP, J Comp Neurol, 321, pp. 177-192, (1992); Miller K.J., Broadband spectral change: Evidence for a macroscale correlate of population firing rate?, J Neurosci, 30, pp. 6477-6479, (2010); Miller K.J., Hermes D., Honey C.J., Sharma M., Rao R.P., den Nijs M., Fetz E.E., Sejnowski T.J., Hebb A.O., Ojemann J.G., Makeig S., Leuthardt E.C., Dynamic modulation of local population activity by rhythm phase in human occipital cortex during a visual search task, Front Hum Neurosci, 4, (2010); Mur M., Ruff D.A., Bodurka J., de Weerd P., Bandettini P.A., Kriegeskorte N., Categorical, yet graded, single-image activation profiles of human category-selective cortical regions, J Neurosci, 32, pp. 8649-8662, (2012); Nieder A., Dehaene S., Representation of number in the brain, Annu RevNeurosci, 32, pp. 185-208, (2009); Nobre A.C., Allison T., McCarthy G., Word recognition in the human inferior temporal lobe, Nature, 372, pp. 260-263, (1994); Pakkenberg B., Gundersen H.J., Neocortical neuron number in humans: Effect of sex and age, J Comp Neurol, 384, pp. 312-320, (1997); Pandya D.N., Kuypers H.G., Corticocortical connections in the rhesus monkey, Brain Res, 13, pp. 13-36, (1969); Park J., Hebrank A., Polk T.A., Park D.C., Neural dissociation of number from letter recognition and its relationship to parietal numerical processing, J Cogn Neurosci, 24, pp. 39-50, (2012); Parvizi J., Jacques C., Foster B.L., Withoft N., Rangarajan V., Weiner K.S., Grill-Spector K., Electrical stimulation of human fusiform face-selective regions distorts face perception, J Neurosci, 32, pp. 14915-14920, (2012); Price G.R., Ansari D., Symbol processing in the left angular gyrus: Evidence from passive perception of digits, Neuroimage, 57, pp. 1205-1211, (2011); Ray S., Maunsell J.H., Different origins of y rhythm and high-y activity in macaque visual cortex, PLoS Biol, 9, (2011); Roux F.E., Lubrano V., Lauwers-Cances V., Giussani C., Demonet J.F., Cortical areas involved in Arabic number reading, Neurology, 70, pp. 210-217, (2008); Stanescu-Cosson R., Pinel P., van De Moortele P.F., Le B.D., Cohen L., Dehaene S., Understanding dissociations in dyscalculia: A brain imaging study of the impact of number size on the cerebral networks for exact and approximate calculation, Brain, 123, pp. 2240-2255, (2000); Starrfelt R., Behrmann M., Number reading in pure alexia: A review, Neuropsychologia, 49, pp. 2283-2298, (2011); Voytek B., Canolty R.T., Shestyuk A., Crone N.E., Parvizi J., Knight R.T., Shifts in y phase-amplitude coupling frequency from 6 to a over posterior cortex during visual tasks, Front Hum Neurosci, 4, (2010); Weiner K.S., Grill-Spector K., The improbable simplicity of the fusiform face area, Trends Cogn Sci, 16, pp. 251-254, (2012); Winawer J., Horiguchi H., Sayres R.A., Amano K., Wandell B.A., Mapping hV4 and ventral occipital cortex: The venous eclipse, J Vis, 10, 5, (2010)</t>
  </si>
  <si>
    <t>J. Parvizi; Laboratory of Behavioral and Cognitive Neurology, Department of Neurology and Neurological Sciences, Stanford, CA 94305, 300 Pasteur Drive, United States; email: jparvizi@stanford.edu</t>
  </si>
  <si>
    <t>JNRSD</t>
  </si>
  <si>
    <t>J. Neurosci.</t>
  </si>
  <si>
    <t>All Open Access; Green Open Access; Hybrid Gold Open Access</t>
  </si>
  <si>
    <t>2-s2.0-84876209489</t>
  </si>
  <si>
    <t>Soltész F.; Szucs D.; Dékány J.; Márkus A.; Csépe V.</t>
  </si>
  <si>
    <t>Soltész, Fruzsina (15756628800); Szucs, Dénes (57204253088); Dékány, Judit (16199536300); Márkus, Attila (35976380200); Csépe, Valéria (6701740785)</t>
  </si>
  <si>
    <t>15756628800; 57204253088; 16199536300; 35976380200; 6701740785</t>
  </si>
  <si>
    <t>A combined event-related potential and neuropsychological investigation of developmental dyscalculia</t>
  </si>
  <si>
    <t>Neuroscience Letters</t>
  </si>
  <si>
    <t>10.1016/j.neulet.2007.02.067</t>
  </si>
  <si>
    <t>https://www.scopus.com/inward/record.uri?eid=2-s2.0-34047256253&amp;doi=10.1016%2fj.neulet.2007.02.067&amp;partnerID=40&amp;md5=8252f8ee609193d8a9631c3665dd0ca4</t>
  </si>
  <si>
    <t>Centre for Neuroscience in Education, Faculty of Education, University of Cambridge, United Kingdom; Institute for Psychology, Hungarian Academy of Sciences, Budapest, Hungary; Gusztáv Bárczi High School for Special Education, Budapest, Hungary; MÁV Hospital, Budapest, Hungary</t>
  </si>
  <si>
    <t>Soltész F., Centre for Neuroscience in Education, Faculty of Education, University of Cambridge, United Kingdom; Szucs D., Centre for Neuroscience in Education, Faculty of Education, University of Cambridge, United Kingdom, Institute for Psychology, Hungarian Academy of Sciences, Budapest, Hungary; Dékány J., Gusztáv Bárczi High School for Special Education, Budapest, Hungary; Márkus A., MÁV Hospital, Budapest, Hungary; Csépe V., Institute for Psychology, Hungarian Academy of Sciences, Budapest, Hungary</t>
  </si>
  <si>
    <t>Adolescents with developmental dyscalculia (DD) but no other impairments were examined with neuropsychological tests and with event-related brain potentials (ERPs). A matched control group and an adult control group were tested as well. Behavioural and ERP markers of the magnitude representation were examined in a task where subjects decided whether visually presented Hindu-Arabic digits were smaller or larger than 5. There was a normal behavioural numerical distance effect (better performance for digits closer to the reference number than for digits further away from it) in DD. This suggests that semantic magnitude relations depend on a phenomenologically (nearly) normal magnitude representation in DD, at least in the range of single-digit numbers. However, minor discrepancies between DD subjects and controls suggest that the perception of the magnitude of single digits may be slightly impaired in DD. Early ERP distance effects were similar in DD and in control subjects. In contrast, between 400 and 440 ms there was a focused right-parietal ERP distance effect in controls, but not in DD. This suggests that early, more automatic processing of digits was similar in both groups, and between-group processing differences arose later, during more complex controlled processing. This view is supported by signs of decelerated executive functioning in developmental dyscalculia. Further, DD subjects did not differ from controls in general mental rotation and in body parts knowledge, but were markedly impaired in mental finger rotation, finger knowledge, and tactile performance. © 2007 Elsevier Ireland Ltd. All rights reserved.</t>
  </si>
  <si>
    <t>Developmental dyscalculia; Distance effect; Event-related potentials; Executive functions; Finger representation; Magnitude representation</t>
  </si>
  <si>
    <t>Adolescent; Brain Mapping; Cerebral Cortex; Cognition Disorders; Electroencephalography; Evoked Potentials; Female; Functional Laterality; Humans; Imagination; Learning Disorders; Male; Mathematics; Neuropsychological Tests; Orientation; Psychomotor Performance; Space Perception; Symbolism; adolescent; adult; arithmetic; article; behavioral science; cognitive defect; controlled study; developmental dyscalculia; electrode; event related potential; female; human; human experiment; intelligence quotient; neuropsychological test; parietal lobe; priority journal; task performance</t>
  </si>
  <si>
    <t>Arbuthnott K., Frank J., Trail Making Test, part B as a measure of executive control: validation using a set-switching paradigm, J. Clin. Exp. Psychopathol., 22, pp. 518-528, (2000); Butterworth B., The Mathematical Brain, (1999); Dehaene S., The organization of brain activations in number comparison: event-related potentials and the additive-factors method, J. Cogn. Neurosci., 8, pp. 47-68, (1996); Dehaene S., Molko N., Cohen L., Wilson A.J., Arithmetic and the brain, Curr. Opin. Neurobiol., 14, pp. 218-224, (2004); Dehaene S., Piazza M., Pinel P., Cohen L., Three parietal circuits for number processing, Cogn. Neuropsychol., 20, pp. 487-506, (2003); Duffau H., Denvil D., Lopes M., Gasparini F., Cohen L., Capelle L., van Effentere R., Intraoperative mapping of the intracortical areas involved in multiplicarion and subtraction: an electrostimulation study in a patient with left parietal glioma, J. Neurosurg. Psychiatry, 73, pp. 733-738, (2002); Geary D.C., Hoard M.K., Numerical and arithmetic deficits in learning-disabled children: relation to dyscalculia and dyslexia, Aphasiology, 15, pp. 635-647, (2001); Gerstmann J., Syndrome of finger agnosia, disorientation for right and left, agraphia and acalculia, Arch. Neurol. Psychiatry, 44, pp. 398-408, (1940); Gross-Tsur V., Manor O., Shalev R.S., Developmental dyscalculia: prevalence and demographic features, Dev. Med. Child. Neurol., 38, pp. 25-33, (1996); Grune K., Mecklinger A., Ullsperger P., Mental comparison: P300 component of the ERP reflects the symbolic distance effect, Neuroreport, 4, pp. 1272-1274, (1993); Isaacs E.B., Edmonds C.J., Lucas A., Gadian D.G., Calculation difficulties in children of very low birthweight: a neural correlate, Brain, 124, pp. 1701-1707, (2001); Kucian K., Loenekker T., Dietrich T., Dosch M., Martin E., Aster M., Impaired neural networks for approximate calculation in dyscalculic children: a functional MRI study, Behav. Brain Funct., 31, pp. 1-27, (2006); Levin H.S., Scheller J., Rickard T., Grafman J., Martinowsky K., Winslow M., Mirvis S., Dyscalculia and dyslexia after right hemisphere injury in infancy, Arch. Neurol., 53, pp. 88-96, (1996); Levy L.M., Reis I.L., Grafman J., Metabolic abnormalities detected b H-MRS in dyscalculia and dysgraphia, Neurology, 53, pp. 639-641, (1999); Molko N., Cachia A., Riviere D., Mangin J., Bruandet M., LeBihan D., Cohen L., Dehaene S., Functional and structural alterations of the intraparietal sulcus in a developmental dyscalculia of genetic origin, Neuron, 40, pp. 847-858, (2003); Rivera S.M., Menon V., White C.D., Glaser B., Reiss A.L., Functional brain activation during arithmetic processing in females with fragile X syndrome is related to FMR1 protein expression, Hum. Brain Mapp., 16, pp. 206-218, (2002); Rusconi E., Walsh V., Butterworth B., Dexterity with numbers: rTMS over left angular gyrus disrupts finger gnosis and number processing, Neuropsychologia, 43, pp. 1609-1624, (2005); Shalev R.S., Manor O., Kerem B., Ayali M., Badichi N., Friedlander Y., Gross-Tsur V., Developmental dyscalculia is a familiar learning disability, J. Learn. Disabil., 34, pp. 59-65, (2001); Stanescu-Cosson R., Pinel P., Moortele P., Bihan D., Cohen L., Dehaene S., Understanding dissociations in dyscalculia: a brain imaging study of the impact of number size on the cerebral networks for exact and approximate calculation, Brain, 123, pp. 2240-2255, (2000); Szucs D., Csepe V., The parietal distance effect appears in both the congenitally blind and matched sighted controls in an acoustic number comparison task, Neurosci. Lett., 384, pp. 11-16, (2005)</t>
  </si>
  <si>
    <t>D. Szucs; Centre for Neuroscience in Education, Faculty of Education, University of Cambridge, United Kingdom; email: ds377@cam.ac.uk</t>
  </si>
  <si>
    <t>03043940</t>
  </si>
  <si>
    <t>NELED</t>
  </si>
  <si>
    <t>Neurosci. Lett.</t>
  </si>
  <si>
    <t>2-s2.0-34047256253</t>
  </si>
  <si>
    <t>Goffin C.; Vogel S.E.; Slipenkyj M.; Ansari D.</t>
  </si>
  <si>
    <t>Goffin, Celia (56725483600); Vogel, Stephan E. (24330403500); Slipenkyj, Michael (57204248315); Ansari, Daniel (23033422400)</t>
  </si>
  <si>
    <t>56725483600; 24330403500; 57204248315; 23033422400</t>
  </si>
  <si>
    <t>A comes before B, like 1 comes before 2. Is the parietal cortex sensitive to ordinal relationships in both numbers and letters? An fMRI-adaptation study</t>
  </si>
  <si>
    <t>Human Brain Mapping</t>
  </si>
  <si>
    <t>10.1002/hbm.24897</t>
  </si>
  <si>
    <t>https://www.scopus.com/inward/record.uri?eid=2-s2.0-85076720478&amp;doi=10.1002%2fhbm.24897&amp;partnerID=40&amp;md5=ac9aabebe74ba6d4490f934b8752b214</t>
  </si>
  <si>
    <t>Numerical Cognition Laboratory, Department of Psychology and Brain and Mind Institute, The University of Western Ontario, London, ON, Canada; Educational Neuroscience, Institute of Psychology, University of Graz, Graz, Austria</t>
  </si>
  <si>
    <t>Goffin C., Numerical Cognition Laboratory, Department of Psychology and Brain and Mind Institute, The University of Western Ontario, London, ON, Canada; Vogel S.E., Educational Neuroscience, Institute of Psychology, University of Graz, Graz, Austria; Slipenkyj M., Numerical Cognition Laboratory, Department of Psychology and Brain and Mind Institute, The University of Western Ontario, London, ON, Canada; Ansari D., Numerical Cognition Laboratory, Department of Psychology and Brain and Mind Institute, The University of Western Ontario, London, ON, Canada</t>
  </si>
  <si>
    <t>How are number symbols (e.g., Arabic digits) represented in the brain? Functional resonance imaging adaptation (fMRI-A) research has indicated that the intraparietal sulcus (IPS) exhibits a decrease in activation with the repeated presentation of the same number, that is followed by a rebound effect with the presentation of a new number. This rebound effect is modulated by the numerical ratio or difference between presented numbers. It has been suggested that this ratio-dependent rebound effect is reflective of a link between the symbolic numerical representation system and an approximate magnitude system. Experiment 1 used fMRI-A to investigate an alternative hypothesis: that the rebound effect observed in the IPS is related to the ordinal relationships between symbols (e.g., 3 comes before 4; C after B). In Experiment 1, adult participants exhibited the predicted distance-dependent parametric rebound effect bilaterally in the IPS for number symbols during a number adaptation task, however, the same effect was not found anywhere in the brain in response to letters. When numbers were contrasted with letters (numbers &gt; letters), the left intraparietal lobule remained significant. Experiment 2 demonstrated that letter stimuli used in Experiment 1 generated a behavioral distance effect during an active ordinality task, despite the lack of a neural distance effect using fMRI-A. The current study does not support the hypothesis that general ordinal mechanisms underpin the neural parametric recovery effect in the IPS in response to number symbols. Additional research is needed to further our understanding of mechanisms underlying symbolic numerical representation in the brain. © 2019 The Authors. Human Brain Mapping published by Wiley Periodicals, Inc.</t>
  </si>
  <si>
    <t>fMRI adaptation; intraparietal sulcus (IPS); number representation; ordinality; symbolic number</t>
  </si>
  <si>
    <t>Adaptation, Psychological; Adult; Brain Mapping; Female; Humans; Image Processing, Computer-Assisted; Language; Magnetic Resonance Imaging; Male; Mathematics; Parietal Lobe; Psychomotor Performance; Reading; Young Adult; adult; alternative hypothesis; article; female; functional magnetic resonance imaging; human; human experiment; intraparietal sulcus; male; parietal cortex; rebound; brain mapping; coping behavior; diagnostic imaging; image processing; language; mathematics; nuclear magnetic resonance imaging; parietal lobe; physiology; psychomotor performance; reading; young adult</t>
  </si>
  <si>
    <t>Klaus J. Jacobs Foundation; NSERC Doctoral Scholarship; Canadian Institutes of Health Research, CIHR; Natural Sciences and Engineering Research Council of Canada, NSERC; Canada Research Chairs, (CRC); Jacobs Foundation</t>
  </si>
  <si>
    <t xml:space="preserve">Funding text 1: information Canada Research Chairs; Canadian Institutes of Health Research; Jacobs Foundation; Natural Sciences and Engineering Research Council of CanadaThis work was supported by funding from the Canadian Institutes of Health Research (CIHR), The National Sciences and Engineering Research Council of Canada (NSERC), Canada Research Chairs program (CRC) and an Advanced Research Fellowship from the Klaus J. Jacobs Foundation to Daniel Ansari as well as an NSERC Doctoral Scholarship to Celia Goffin.; Funding text 2:  This work was supported by funding from the Canadian Institutes of Health Research (CIHR), The National Sciences and Engineering Research Council of Canada (NSERC), Canada Research Chairs program (CRC) and an Advanced Research Fellowship from the Klaus J. Jacobs Foundation to Daniel Ansari as well as an NSERC Doctoral Scholarship to Celia Goffin.   </t>
  </si>
  <si>
    <t>Ansari D., Effects of development and enculturation on number representation in the brain, Nature Reviews. Neuroscience, 9, 4, pp. 278-291, (2008); Attout L., Fias W., Salmon E., Majerus S., Common neural substrates for ordinal representation in short-term memory, numerical and alphabetical cognition, PLoS One, 9, 3, (2014); Butterworth B., The development of arithmetical abilities, Journal of Child Psychology and Psychiatry and Allied Disciplines, 46, 1, pp. 3-18, (2005); Cohen Kadosh R., Cohen Kadosh K., Schuhmann T., Kaas A., Goebel R., Henik A., Sack A.T., Virtual dyscalculia induced by parietal-lobe TMS impairs automatic magnitude processing, Current Biology, 17, 8, pp. 689-693, (2007); Coolidge F.L., Overmann K.A., Numerosity, abstraction, and the emergence of symbolic thinking, Current Anthropology, 53, 2, pp. 204-225, (2012); De Smedt B., Verschaffel L., Ghesquiere P., The predictive value of numerical magnitude comparison for individual differences in mathematics achievement, Journal of Experimental Child Psychology, 103, 4, pp. 469-479, (2009); Dehaene S., The number sense. How the mind creates mathematics. Science spectra, (1997); Dehaene S., Cohen L., Cerebral pathways for calculation: Double dissociation between rote verbal and quantitative knowledge of arithmetic, Cortex, 33, 2, pp. 219-250, (1997); Dehaene S., Piazza M., Pinel P., Cohen L., Three parietal circuits for number processing, Cognitive Neuropsychology, 20, 3, pp. 487-506, (2003); Eickhoff S.B., Stephan K.E., Mohlberg H., Grefkes C., Fink G.R., Amunts K., Zilles K., A new SPM toolbox for combining probabilistic cytoarchitectonic maps and functional imaging data, NeuroImage, 25, 4, pp. 1325-1335, (2005); Fias W., Lammertyn J., Caessens B., Orban G.A., Processing of abstract ordinal knowledge in the horizontal segment of the intraparietal sulcus, Journal of Neuroscience, 27, 33, pp. 8952-8956, (2007); Forman S.D., Cohen J.D., Fitzgerald M., Eddy W.F., Mintun M.A., Noll D.C., Improved assessment of significant activation in functional magnetic resonance imaging (fMRI): Use of a cluster-size threshold, Magnetic Resonance in Medicine, 33, 5, pp. 636-647, (1995); Fulbright R.K., Manson S.C., Skudlarski P., Lacadie C.M., Gore J.C., Quantity determination and the distance effect with letters, numbers, and shapes: A functional MR imaging study of number processing, American Journal of Neuroradiology, 24, 2, pp. 193-200, (2003); Gevers W., Reynvoet B., Fias W., The mental representation of ordinal sequences is spatially organized, Cognition, 87, pp. B87-B95, (2003); Gobel S.M., Johansen-Berg H., Behrens T., Rushworth M.F.S., Response-selection-related parietal activation during number comparison, Journal of Cognitive Neuroscience, 16, 9, pp. 1536-1551, (2004); Goebel R., Esposito F., Formisano E., Analysis of functional image analysis contest (FIAC) data with BrainVoyager QX: From single-subject to cortically aligned group general linear model analysis and self-organizing group independent component analysis, Human Brain Mapping, 27, 5, pp. 392-401, (2006); Goffin C., Ansari D., Beyond magnitude: Judging ordinality of symbolic number is unrelated to magnitude comparison and independently relates to individual differences in arithmetic, Cognition, 150, 5, pp. 68-76, (2016); Goffin C., Slipenkyj M., Ansari D., (2019); Grill-Spector K., Henson R., Martin A., Repetition and the brain: Neural models of stimulus-specific effects, Trends in Cognitive Sciences, 10, 1, pp. 14-23, (2006); Holloway I.D., Battista C., Vogel S.E., Ansari D., Semantic and perceptual processing of number symbols: Evidence from a cross-linguistic fMRI adaptation study, Journal of Cognitive Neuroscience, 25, 3, pp. 388-400, (2013); Holloway I.D., Price G.R., Ansari D., Common and segregated neural pathways for the processing of symbolic and nonsymbolic numerical magnitude: An fMRI study, NeuroImage, 49, 1, pp. 1006-1017, (2010); (2019); Jeffreys H., Theory of probability, (1961); Jou J., Aldridge J.W., Memory representation of alphabetic position and interval information, Journal of Experimental Psychology: Learning, Memory, and Cognition, 25, 3, pp. 680-701, (1999); Justice L.M., Pence K., Bowles R.B., Wiggins A., An investigation of four hypotheses concerning the order by which 4-year-old children learn the alphabet letters, Early Childhood Research Quarterly, 21, 3, pp. 374-389, (2006); Krajcsi A., Numerical distance and size effects dissociate in Indo-Arabic number comparison, Psychonomic Bulletin and Review, 24, 3, pp. 927-934, (2017); Krajcsi A., Lengyel G., Kojouharova P., Symbolic number comparison is not processed by the analog number system: Different symbolic and non-symbolic numerical distance and size effects, Frontiers in Psychology, 9, FEB, pp. 1-16, (2018); Lyons I.M., Ansari D., Beilock S.L., Symbolic estrangement: Evidence against a strong association between numerical symbols and the quantities they represent, Journal of Experimental Psychology. General, 141, 4, pp. 635-641, (2012); Lyons I.M., Ansari D., Beilock S.L., Qualitatively different coding of symbolic and nonsymbolic numbers in the human brain, Human Brain Mapping, 36, 2, pp. 475-488, (2015); Lyons I.M., Nuerk H.-C., Ansari D., Rethinking the implications of numerical ratio effects for understanding the development of representational precision and numerical processing across formats, Journal of Experimental Psychology: General, 144, 3, pp. 1-15, (2015); Lyons I.M., Price G.R., Vaessen A., Blomert L., Ansari D., Numerical predictors of arithmetic success in grades 1-6, Developmental Science, 17, 5, pp. 714-726, (2014); Marsman M., Wagenmakers E.J., Bayesian benefits with JASP, European Journal of Developmental Psychology, 14, 5, pp. 545-555, (2017); Materna S., Dicke P.W., Thier P., Dissociable roles of the superior temporal sulcus and the intraparietal sulcus in joint attention: A functional magnetic resonance imaging study, Journal of Cognitive Neuroscience, 20, 1, pp. 108-119, (2008); Moyer R.S., Landauer T.K., Time required for judgements of numerical inequality, Nature, 215, 5109, pp. 1519-1520, (1967); Notebaert K., Nelis S., Reynvoet B., The magnitude representation of small and large symbolic numbers in the left and right hemisphere: An event-related fMRI study, Journal of Cognitive Neuroscience, 23, 3, pp. 622-630, (2010); Nunez R.E., Is there really an evolved capacity for number?, Trends in Cognitive Sciences, 21, 6, pp. 409-424, (2017); Piazza M., Izard V., Pinel P., Le Bihan D., Dehaene S., Tuning curves for approximate numerosity in the human intraparietal sulcus, Neuron, 44, 3, pp. 547-555, (2004); Piazza M., Pinel P., Le Bihan D., Dehaene S., A magnitude code common to numerosities and number symbols in human intraparietal cortex, Neuron, 53, 2, pp. 293-305, (2007); Rivera S.M., Reiss A.L., Eckert M.A., Menon V., Developmental changes in mental arithmetic: Evidence for increased functional specialization in the left inferior parietal cortex, Cerebral Cortex, 15, 11, pp. 1779-1790, (2005); Sasanguie D., De Smedt B., Defever E., Reynvoet B., Association between basic numerical abilities and mathematics achievement, The British Journal of Developmental Psychology, 30, pp. 344-357, (2012); Silk T.J., Bellgrove M.A., Wrafter P., Mattingley J.B., Cunnington R., Spatial working memory and spatial attention rely on common neural processes in the intraparietal sulcus, NeuroImage, 53, 2, pp. 718-724, (2010); Smith S.M., Jenkinson M., Woolrich M.W., Beckmann C.F., Behrens T.E.J., Johansen-Berg H., Matthews P.M., Advances in functional and structural MR image analysis and implementation as FSL, NeuroImage, 23, S1, pp. 208-219, (2004); Sokolowski H.M., Fias W., Mousa A., Ansari D., Common and distinct brain regions in both parietal and frontal cortex support symbolic and nonsymbolic number processing in humans: A functional neuroimaging meta-analysis, NeuroImage, 146, pp. 376-394, (2016); Van Opstal F., Gevers W., De Moor W., Verguts T., Dissecting the symbolic distance effect: Comparison and priming effects in numerical and nonnumerical orders, Psychonomic Bulletin &amp; Review, 15, 2, pp. 419-425, (2008); Vanbinst K., Ghesquiere P., De Smedt B., Representations and individual differences in children's arithmetic strategy use, Mind, Brain and Education, 6, 3, pp. 129-136, (2012); Vogel S.E., Goffin C., Ansari D., Developmental specialization of the left parietal cortex for the semantic representation of Arabic numerals: An fMR-Adaptaton study, Developmental Cognitive Neuroscience, 12, pp. 61-73, (2015); Vogel S.E., Goffin C., Bohnenberger J., Koschutnig K., Reishofer G., Grabner R.H., Ansari D., The left intraparietal sulcus adapts to symbolic number in both the visual and auditory modalities: Evidence from fMRI, NeuroImage, 153, pp. 16-27, (2017); Vogel S.E., Haigh T., Sommerauer G., Spindler M., Brunner C., Lyons I.M., Grabner R.H., Processing the order of symbolic numbers: A reliable and unique predictor of arithmetic fluency, Journal of Numerical Cognition, 3, 2, pp. 288-308, (2017); Vogel S.E., Koren N., Falb S., Haselwander M., Spradley A., Schadenbauer P., Grabner R.H., Automatic and intentional processing of numerical order and its relationship to arithmetic performance, Acta Psychologica, 193, pp. 30-41, (2019); Vos H., Sasanguie D., Gevers W., Reynvoet B., The role of general and number-specific order processing in adults' arithmetic performance, Journal of Cognitive Psychology, 29, 4, pp. 469-482, (2017)</t>
  </si>
  <si>
    <t>C. Goffin; Numerical Cognition Laboratory, Department of Psychology and Brain and Mind Institute, The University of Western Ontario, London, Canada; email: cgoffin@uwo.ca</t>
  </si>
  <si>
    <t>John Wiley and Sons Inc.</t>
  </si>
  <si>
    <t>HBMAE</t>
  </si>
  <si>
    <t>Hum. Brain Mapp.</t>
  </si>
  <si>
    <t>All Open Access; Hybrid Gold Open Access</t>
  </si>
  <si>
    <t>2-s2.0-85076720478</t>
  </si>
  <si>
    <t>Kawashima R.; Taira M.; Okita K.; Inoue K.; Tajima N.; Yoshida H.; Sasaki T.; Sugiura M.; Watanabe J.; Fukuda H.</t>
  </si>
  <si>
    <t>Kawashima, Ryuta (7005986241); Taira, Masato (57189704638); Okita, Katsuo (7202490770); Inoue, Kentaro (36076787900); Tajima, Nobumoto (7102220967); Yoshida, Hajime (58840573000); Sasaki, Takeo (57198554615); Sugiura, Motoaki (7403006088); Watanabe, Job (8136187700); Fukuda, Hiroshi (35407744000)</t>
  </si>
  <si>
    <t>7005986241; 57189704638; 7202490770; 36076787900; 7102220967; 58840573000; 57198554615; 7403006088; 8136187700; 35407744000</t>
  </si>
  <si>
    <t>A functional MRI study of simple arithmetic - A comparison between children and adults</t>
  </si>
  <si>
    <t>Cognitive Brain Research</t>
  </si>
  <si>
    <t>10.1016/j.cogbrainres.2003.10.009</t>
  </si>
  <si>
    <t>https://www.scopus.com/inward/record.uri?eid=2-s2.0-1642574443&amp;doi=10.1016%2fj.cogbrainres.2003.10.009&amp;partnerID=40&amp;md5=019546b37a8f6d88c57d5bdbbad631c2</t>
  </si>
  <si>
    <t>NICHe, Tohoku University, Sendai 980-8579, Japan; Department of Physiology, Nihon University, School of Medicine, Tokyo 173-8610, Japan; Kumon Tohru Insitute of Education, Tokyo 102-0076, Japan; Faculty of Foreign Studies, Tokyo University of Foreign Studies, Tokyo 114-8580, Japan; Department of Psychology, Miyazaki University, Miyazaki 889-2192, Japan; IDAC, Tohoku University, Sendai 980-8575, Japan; NICHe, Tohoku University, Aobaku, Sendai 980-8579, Japan</t>
  </si>
  <si>
    <t>Kawashima R., NICHe, Tohoku University, Sendai 980-8579, Japan, NICHe, Tohoku University, Aobaku, Sendai 980-8579, Japan; Taira M., Department of Physiology, Nihon University, School of Medicine, Tokyo 173-8610, Japan; Okita K., Kumon Tohru Insitute of Education, Tokyo 102-0076, Japan; Inoue K., Department of Physiology, Nihon University, School of Medicine, Tokyo 173-8610, Japan; Tajima N., Faculty of Foreign Studies, Tokyo University of Foreign Studies, Tokyo 114-8580, Japan; Yoshida H., Department of Psychology, Miyazaki University, Miyazaki 889-2192, Japan; Sasaki T., Kumon Tohru Insitute of Education, Tokyo 102-0076, Japan; Sugiura M., NICHe, Tohoku University, Sendai 980-8579, Japan; Watanabe J., NICHe, Tohoku University, Sendai 980-8579, Japan; Fukuda H., IDAC, Tohoku University, Sendai 980-8575, Japan</t>
  </si>
  <si>
    <t>The purpose of this study was to examine brain areas involved in simple arithmetic, and to compare these areas between adults and children. Eight children (four girls and four boys; age, 9-14 years) and eight adults (four women and four men; age, 40-49 years) were subjected to this study. Functional magnetic resonance imaging (fMRI) was performed during mental calculation of addition, subtraction, and multiplication of single digits. In each group, the left middle frontal, bilateral inferior temporal and bilateral lateral occipital cortices were activated during each task. The adult group showed activation of the right frontal cortex during addition and multiplication tasks, but the children group did not. Activation of the intraparietal cortex was observed in the adult group during each task. Although, activation patterns were slightly different among tasks, as well as between groups, only a small number of areas showed statistically significant differences. The results indicate that cortical networks involved in simple arithmetic are similar among arithmetic operations, and may not show significant changes in the structure during the second decade of life. © 2003 Elsevier B.V. All rights reserved.</t>
  </si>
  <si>
    <t>Adults; Children; Functional MRI study</t>
  </si>
  <si>
    <t>Adolescent; Adult; Analysis of Variance; Brain; Child; Female; Humans; Magnetic Resonance Imaging; Male; Mathematics; Middle Aged; Nerve Net; Reaction Time; adolescent; adult; arithmetic; article; brain function; brain region; calculation; cognition; comparative study; controlled study; female; frontal cortex; human; human experiment; male; mental capacity; neuroimaging; normal human; nuclear magnetic resonance imaging; occipital cortex; parietal lobe; priority journal; school child; statistical significance; task performance; temporal cortex; analysis of variance; brain; child; mathematics; methodology; middle aged; nerve cell network; physiology; reaction time</t>
  </si>
  <si>
    <t>JSPS-RFTF, (97L00202); JST/TISTEX; TAO; Nihon University; Ministry of Education, Culture, Sports, Science and Technology, MEXT; Tohoku University</t>
  </si>
  <si>
    <t>This study had been supported by JST/TISTEX, R&amp;D promotion scheme for regional proposal by TAO, the 21st Century COE Program (MEXT) entitled “A Strategic Research and Education Center for and Integrated Approach to Language and Cognition” (Tohoku University), JSPS-RFTF (97L00202), and a grant to promote multidisciplinary research projects “Brain Mechanisms for Cognition, Memory and Behavior” from MEXT (Nihon University)</t>
  </si>
  <si>
    <t>Ashcraft M.H., Yamashita T.S., Aram D.M., Mathematical performance in left and right brain-lesioned children and adolescents, Brain Cogn., 19, pp. 208-252, (1992); Benson D.F., Weir W.F., Acalculia: Acquired anarithmetia, Cortex, 8, pp. 465-472, (1972); Blinkov S.M., Glezer I.I., The Human Brain in Figures and Tables, (1968); Boller F., Grafman J., Acalculia: Historical development and current significance, Brain Cogn., 2, pp. 205-223, (1983); Burbaud P., Degreze P., Lafon P., Franconi J.N., Bouligand B., Bioulac B., Caille J.M., Allard M., Lateralization of prefrontal activation during internal mental calculation: A functional magnetic resonance imaging study, J. Neurophysiol., 74, pp. 2194-2200, (1995); Casey B.J., Cohen J.D., Jezzard P., Turner R., Noll D.C., Trainor R.J., Giedd J., Kaysen D., Hertz-Pannier L., Rapoprt J.L., Activation of prefrontal cortex in children during a nonspatial working memory task with functional MRI, Neuroimage, 2, pp. 221-229, (1995); Chochon F., Cohen L., Van De Moortele P.F., Dehaene S., Differential contributions of the left and right inferior parietal lobules to number processing, J. Cogn. Neurosci., 11, pp. 617-630, (1999); Cohen J.D., Forman S.D., Braver T.S., Casey B.J., Servan-Schreiber D., Noll D.C., Activation of the prefrontal cortex in a nonspatial working memory task with functional MRI, Hum. Brain Map., 1, pp. 293-304, (1994); Corbett A.J., McCusker E.A., Davidson O.R., Acalculia following a dominant-hemisphere subcortical infarct, Arch. Neurol., 43, pp. 964-966, (1986); Corbetta M., Miezin F.M., Schulman G.L., Petersen S.E., A PET study of visuospatial attention, J. Neurosci., 13, pp. 1202-1226, (1993); Dagenbach D., McCloskey M., The organization of arithmetic facts in memory: Evidence from a brain-damaged patient, Brain Cogn., 20, pp. 345-366, (1992); Dehaene S., Cohen L., Cerebral pathways for calculation: Double dissociation between rote verbal and quantitative knowledge of arithmetic, Cortex, 33, pp. 219-250, (1997); Dehaene S., Tzourio N., Frak V., Raynaud L., Cohen L., Mehler J., Mazoyer B., Cerebral activations during number multiplication and comparison: A PET study, Neuropsychologia, 34, pp. 1097-1106, (1996); Fasotti L., Eling P.A., Bremer J.J., The internal representation of arithmetical word problem sentences: Frontal and posterior-injured patients compared, Brain Cogn., 20, pp. 245-263, (1992); Friston K.J., Holmes A.P., Worseley K.J., Poline J.-P., Frith C.D., Frackowiak R.S.J., Statistical parametric maps in functional imaging: A general linear approach, Hum. Brain Map., 2, pp. 189-210, (1995); Gaillard W.D., Hertz-Pannier L., Mott S.H., Barnett A.S., Lebihan D., Theodore W.M., Functional anatomy of cognitive development. fMRI of verbal fluency in children and adults, Neurology, 54, pp. 180-185, (2000); Gaillard W.D., Grandin C.B., Benjamin X., Developmental aspects of pediatric fMRI: Considerations for image acquisition, analysis, and interpretation, Neuroimage, 13, pp. 239-249, (2001); Gerstmann J., Syndrome of finger agnosia disorientation for right and left agraphia and acalculia, Arch. Neurol. Psychiat., 44, pp. 398-408, (1940); Grafman J., Passafiume D., Faglioni P., Boller F., Calculation disturbances in adults with focal hemispheric damage, Cortex, 18, pp. 37-50, (1982); Goldman-Rakic P.S., Modular organization of prefrontal cortex, Trends Neurosci., 7, pp. 419-424, (1984); Hittmair-Delazer M., Semenza C., Denes G., Concepts and facts in calculation, Brain, 117, pp. 715-728, (1994); Huttenlocher P.R., Synaptic density in human frontal cortex - Developmental changes and effects aging, Brain Res., 163, pp. 195-205, (1979); Huttenlocher P.R., Morphometric study of human cerebral cortex development, Neuropsychologia, 28, pp. 517-527, (1990); Huttenlocher P.R., Dabholkar A.S., Regional differences in synaptogenesis in human cerebral cortex, J. Comp. Neurol., 387, pp. 167-178, (1997); Just M.A., Carpenter P.A., Keller T.A., Eddy W.F., Thulborn K.R., Brain activation modulated by sentence comprehension, Science, 274, pp. 114-116, (1996); Lampl Y., Eshel Y., Gilad R., Sarova-Pinhas I., Selective acalculia with sparing of the subtraction process in a patient with left parietotemporal hemorrhage, Neurology, 44, pp. 1759-1761, (1994); Levin H.S., Scheller J., Rickard T., Grafman J., Martinkowski K., Winslow M., Mirvis S., Dyscalculia and dyslexia after right hemispheric injury in infancy, Arch. Neurol., 53, pp. 88-96, (1996); Lucchelli F., De Renzi E., Primary dyscalculia after a medial frontal lesion in the left hemisphere, J. Neurol. Neurosurg. Psychiat., 56, pp. 304-307, (1993); McNeil J.E., Warrington E.K., A dissociation between addition and subtraction within written calculation, Neuropsychologia, 32, pp. 717-728, (1994); Menon V., Rivera S.M., White C.D., Glover G.H., Reiss A.L., Dissociating prefrontal and parietal cortex activation during arithmetic processing, Neuroimage, 12, pp. 357-365, (2000); Pesenti M., Seron X., Van Der Linden M., Selective impairment as evidence for mental organization of arithmetical facts: BB, a case of preserved subtraction, Cortex, 30, pp. 661-671, (1994); Rickard T.C., Romero S.G., Basso G., Wharton C., Flitman S., Grafman J., The calculating brain: An fMRI study, Neurophsycologia, 38, pp. 325-335, (2000); Roland P.E., Friberg L., Localization of cortical areas activated by thinking, J. Neurophysiol., 53, pp. 1219-1243, (1985); Rubia K., Overmeyer S., Taylor E., Brammer M., Williams S.C.R., Simmons A., Andrew C., Bullmore E.T., Functional frontalization with age: Mapping neurodevelopmental trajectories with fMRI, Neurosci. Biobehav. Rev., 24, pp. 13-19, (2000); Rueckert L., Lange N., Partiot A., Appollonio I., Litvar I., Le Bihan D., Grafman J., Visualizing cortical activation during mental calculation with functional MRI, Neuroimage, 3, pp. 97-103, (1996); Schlaggar B.L., Brown T.T., Lugar H.M., Visscher K.M., Miezin F.M., Petersen S.E., Functional neuroanatomical differences between adults and school-age children in the processing of single words, Science, 296, pp. 1476-1479, (2002); Talairach J., Tournoux P., Co-Planar Stereotaxic Atlas of the Human Brain, (1988); Thomas K.M., King S.T., Franzen P.L., Welsh T.F., Berkowitz A.L., Noll D.C., Birmaher V., Casey B.J., A developmental functional MRI study of spatial working memory, Neuroimage, 10, pp. 327-338, (1999); Tohgi H., Saitoh K., Takahashi H., Ustugisawa K., Yonezawa H., Hatano K., Sasaki T., Agraphia and acalculia after a left prefrontal infarction, J. Neurol. Neurosurg. Psychiat., 58, pp. 629-632, (1995); Whalen J., McCloskey M., Lesser R.P., Gorden B., Localizing arithmetic processes in the brain: Evidence from a transient deficit during cortical stimulation, J. Cogn. Neurosci., 9, pp. 409-417, (1997)</t>
  </si>
  <si>
    <t>R. Kawashima; NICHe, Tohoku University, Aobaku, Sendai 980-8579, Japan; email: ryuta@idac.tohoku.ac.jp</t>
  </si>
  <si>
    <t>Elsevier</t>
  </si>
  <si>
    <t>09266410</t>
  </si>
  <si>
    <t>CBRRE</t>
  </si>
  <si>
    <t>Cogn. Brain Res.</t>
  </si>
  <si>
    <t>2-s2.0-1642574443</t>
  </si>
  <si>
    <t>Masson N.; Pesenti M.</t>
  </si>
  <si>
    <t>Masson, Nicolas (55750708300); Pesenti, Mauro (6701372226)</t>
  </si>
  <si>
    <t>55750708300; 6701372226</t>
  </si>
  <si>
    <t>A functional role for oculomotor preparation in mental arithmetic evidenced by the abducted eye paradigm</t>
  </si>
  <si>
    <t>Psychological Research</t>
  </si>
  <si>
    <t>10.1007/s00426-022-01696-6</t>
  </si>
  <si>
    <t>https://www.scopus.com/inward/record.uri?eid=2-s2.0-85132854782&amp;doi=10.1007%2fs00426-022-01696-6&amp;partnerID=40&amp;md5=540fcd7421df74e59c5ad199cf60153d</t>
  </si>
  <si>
    <t>Psychological Sciences Research Institute, Université catholique de Louvain, place Mercier 10, Louvain-la-Neuve, B-1348, Belgium; Institute of Neuroscience, Université catholique de Louvain, Bruxelles, Belgium; Department of Behavioural and Cognitive Sciences (DBCS), Institute of Cognitive Science and Assessment (COSA), Faculty of Humanities, Education and Social Sciences (FHSE), University of Luxembourg, Luxembourg, Luxembourg</t>
  </si>
  <si>
    <t>Masson N., Psychological Sciences Research Institute, Université catholique de Louvain, place Mercier 10, Louvain-la-Neuve, B-1348, Belgium, Department of Behavioural and Cognitive Sciences (DBCS), Institute of Cognitive Science and Assessment (COSA), Faculty of Humanities, Education and Social Sciences (FHSE), University of Luxembourg, Luxembourg, Luxembourg; Pesenti M., Psychological Sciences Research Institute, Université catholique de Louvain, place Mercier 10, Louvain-la-Neuve, B-1348, Belgium, Institute of Neuroscience, Université catholique de Louvain, Bruxelles, Belgium</t>
  </si>
  <si>
    <t>Solving subtraction and addition problems is accompanied by spontaneous leftward and rightward gaze shifts, respectively. These shifts have been related to attentional processes involved in mental arithmetic, but whether these processes induce overt attentional shifts mediated by the activation of the motor programs underlying lateral eye movements or covert shifts only is still unknown. Here, we used the abducted eye paradigm to selectively disrupt activation of the oculomotor system and prevent oculomotor preparation, which affects overt but not covert attentional shifts. Participants had to mentally solve addition and subtraction problems while fixating a screen positioned either in front of them or laterally to their left or right such that they were physically unable to programme and execute saccades further into their temporal field while they still could do so in their nasal field. In comparison to the frontal condition, rightward eye abduction impaired additions (with carrying), and leftward eye abduction impaired subtractions (with borrowing) showing that at least some arithmetic problems rely on processes dedicated to overt attentional shifts. We propose that when solving arithmetic problems requires procedures such as carrying and borrowing, oculomotor mechanisms operating on a mental space transiently built in working memory are recruited to represent one numerical magnitude in relation to another (e.g. the first operand and the result). © 2022, The Author(s), under exclusive licence to Springer-Verlag GmbH Germany, part of Springer Nature.</t>
  </si>
  <si>
    <t>Attention; Eye Movements; Humans; Mathematics; Problem Solving; Saccades; attention; eye movement; human; mathematics; physiology; problem solving; saccadic eye movement</t>
  </si>
  <si>
    <t>National Research Fund of Luxembourg; Fonds De La Recherche Scientifique - FNRS, FNRS, (FNR-INTER/FNRS/17/1178524)</t>
  </si>
  <si>
    <t xml:space="preserve">M.P. is a senior research associate at the Fonds National de la Recherche Scientifique (FRS-FNRS, Belgium). N.M. is supported by grant PDR-T.0047.18 from the Fonds National de la Recherche Scientifique (FRS-FNRS, Belgium) to M.P and grant FNR-INTER/FNRS/17/1178524 from the National Research Fund of Luxembourg (FNR, Luxembourg). We thank Delphine Lafontaine for her help in material preparation and data collection. </t>
  </si>
  <si>
    <t>Andres M., Geers L., Marnette S., Coyette F., Bonato M., Priftis K., Masson N., Increased cognitive load reveals unilateral neglect and altitudinal extinction in chronic stroke, Journal of the International Neuropsychological Society, 25, 6, pp. 644-653, (2019); Andres M., Salvaggio S., Lefevre N., Pesenti M., Masson N., Semantic associations between arithmetic and space: Evidence from temporal order judgements, Memory &amp; Cognition, 48, 3, pp. 361-369, (2020); Ball K., Pearson D.G., Smith D.T., Oculomotor involvement in spatial working memory is task-specific, Cognition, 129, 2, pp. 439-446, (2013); Blini E., Pitteri M., Zorzi M., Spatial grounding of symbolic arithmetic: An investigation with optokinetic stimulation, Psychological Research Psychologische Forschung, 83, 1, pp. 64-83, (2019); Born S., Mottet I., Kerzel D., Presaccadic perceptual facilitation effects depend on saccade execution: Evidence from the stop-signal paradigm, Journal of Vision, 14, 3, (2014); Brandt S.A., Stark L.W., Spontaneous eye movements during visual imagery reflect the content of the visual scene, Journal of Cognitive Neuroscience, 9, 1, pp. 27-38, (1997); Campbell J.I., Xue Q., Cognitive arithmetic across cultures, Journal of Experimental Psychology: General, 130, 2, (2001); Casarotti M., Michielin M., Zorzi M., Umilta C., Temporal order judgment reveals how number magnitude affects visuospatial attention, Cognition, 102, pp. 101-117, (2007); Casteau S., Smith D.T., Covert attention beyond the range of eye-movements: Evidence for a dissociation between exogenous and endogenous orienting, Cortex, 122, pp. 170-186, (2020); Colling L.J., Szucs D., De Marco D., Cipora K., Ulrich R., Nuerk H.C., McShane B.B., Registered replication report on Fischer, Castel, Dodd, and Pratt (2003), Advances in Methods and Practices in Psychological Science, 3, 2, pp. 143-162, (2020); Craighero L., Nascimben M., Fadiga L., Eye position affects orienting of visuospatial attention, Current Biology, 14, 4, pp. 331-333, (2004); Dehaene S., Varieties of numerical abilities, Cognition, 44, 1-2, pp. 1-42, (1992); Diaz-Barriga Yanez A., Couderc A., Longo L., Merchie A., Chesnokova H., Langlois E., Thevenot C., Prado J., Learning to run the number line: The development of attentional shifts during single-digit arithmetic, Annals of the New York Academy of Sciences, (2020); Dormal V., Schuller A.M., Nihoul J., Pesenti M., Andres M., Causal role of spatial attention in arithmetic problem solving: Evidence from left unilateral neglect, Neuropsychologia, 60, pp. 1-9, (2014); Ferreira F., Apel J., Henderson J.M., Taking a new look at looking at nothing, Trends in Cognitive Sciences, 12, 11, pp. 405-410, (2008); Fischer M.H., Castel A.D., Dodd M.D., Pratt J., Perceiving numbers causes spatial shifts of attention, Nature Neuroscience, 6, 6, pp. 555-556, (2003); Gabay S., Henik A., Gradstein L., Ocular motor ability and covert attention in patients with Duane retraction syndrome, Neuropsychologia, 48, 10, pp. 3102-3109, (2010); Galarraga D.B., Pratt J., Cochrane B.A., Is the attentional SNARC effect truly attentional? Using temporal order judgements to differentiate attention from response, Quarterly Journal of Experimental Psychology, (2021); Galfano G., Rusconi E., Umilta C., Number magnitude orients attention, but not against one’s will, Psychonomic Bulletin &amp; Review, 13, 5, pp. 869-874, (2006); Gevers W., Verguts T., Reynvoet B., Caessens B., Fias W., Numbers and space: A computational model of the SNARC effect, Journal of Experimental Psychology: Human Perception and Performance, 32, 1, (2006); Glaser M., Knops A., When adding is right: Temporal order judgements reveal spatial attention shifts during two-digit mental arithmetic, Quarterly Journal of Experimental Psychology, 73, 7, pp. 1115-1132, (2020); Guitton D., Volle M., Gaze control in humans: Eye-head coordination during orienting movements to targets within and beyond the oculomotor range, Journal of Neurophysiology, 58, 3, pp. 427-459, (1987); Hanning N.M., Szinte M., Deubel H., Visual attention is not limited to the oculomotor range, Proceedings of the National Academy of Sciences, 116, 19, pp. 9665-9670, (2019); Hartmann M., Mast F.W., Fischer M.H., Spatial biases during mental arithmetic: Evidence from eye movements on a blank screen, Frontiers in Psychology, 6, (2015); Hartmann M., Mast F.W., Fischer M.H., Counting is a spatial process: Evidence from eye movements, Psychological Research Psychologische Forschung, 80, 3, pp. 399-409, (2016); Hunt A.R., Kingstone A., Covert and overt voluntary attention: Linked or independent?, Cognitive Brain Research, 18, 1, pp. 102-105, (2003); Johansson R., Holsanova J., Dewhurst R., Holmqvist K., Eye movements during scene recollection have a functional role, but they are not reinstatements of those produced during encoding, Journal of Experimental Psychology: Human Perception and Performance, 38, 5, (2012); Johansson R., Holsanova J., Holmqvist K., Pictures and spoken descriptions elicit similar eye movements during mental imagery, both in light and in complete darkness, Cognitive Science, 30, 6, pp. 1053-1079, (2006); Johansson R., Johansson M., Look here, eye movements play a functional role in memory retrieval, Psychological Science, 25, 1, pp. 236-242, (2014); Klein R.M., Pontefract A., Does oculomotor readiness mediate cognitive control of visual attention? Revisited!, Attention and Performance XV: Conscious and Nonconscious Information Processing, pp. 333-350, (1994); Klein E., Huber S., Nuerk H.C., Moeller K., Operational momentum affects eye fixation behaviour, Quarterly Journal of Experimental Psychology, 67, 8, pp. 1614-1625, (2014); Klein R.M., Does oculomotor readiness mediate cognitive control of visual attention?, Atten. Perform., 8, pp. 259-276, (1980); Knops A., Thirion B., Hubbard E.M., Michel V., Dehaene S., Recruitment of an area involved in eye movements during mental arithmetic, Science, 324, pp. 1583-1585, (2009); Kong J., Wang Y., Shang H., Wang Y., Yang X., Zhuang D., Brain potentials during mental arithmetic-effects of problem difficulty on event-related brain potentials, Neuroscience Letters, 260, 3, pp. 169-172, (1999); Laeng B., Teodorescu D.S., Eye scanpaths during visual imagery reenact those of perception of the same visual scene, Cognitive Science, 26, 2, pp. 207-231, (2002); LeFevre J.A., DeStefano D., Penner-Wilger M., Daley K.E., Selection of procedures in mental subtraction, Canadian Journal of Experimental Psychology/revue Canadienne De Psychologie Expérimentale, 60, 3, (2006); Liu D., Cai D., Verguts T., Chen Q., The time course of spatial attention shifts in elementary arithmetic, Scientific Reports, 7, 1, (2017); Loetscher T., Bockisch C.J., Brugger P., Looking for the answer: The mind's eye in number space, Neuroscience, 151, 3, pp. 725-729, (2008); Masson N., Pesenti M., Attentional bias induced by solving simple and complex addition and subtraction problems, The Quarterly Journal of Experimental Psychology, 67, pp. 1514-1526, (2014); Masson N., Pesenti M., Interference of lateralized distractors on arithmetic problem solving: A functional role for attention shifts in mental calculation, Psychological Research Psychologische Forschung, 80, pp. 640-651, (2016); Masson N., Pesenti M., Dormal V., Impact of optokinetic stimulation on mental arithmetic, Psychological Research Psychologische Forschung, 81, 4, pp. 840-849, (2017); Masson N., Letesson C., Pesenti M., Time course of overt attentional shifts in mental arithmetic: Evidence from gaze metrics, The Quarterly Journal of Experimental Psychology, 71, 4, pp. 1009-1019, (2018); Masson N., Pesenti M., Coyette F., Andres M., Dormal V., Shifts of spatial attention underlie numerical comparison and mental arithmetic: Evidence from a patient with right unilateral neglect, Neuropsychology, 31, 7, pp. 822-833, (2018); Masson N., Andres M., Alsamour M., Bollen Z., Pesenti M., Spatial biases in mental arithmetic are independent of reading/writing habits: Evidence from French and Arabic speakers, Cognition, 200, (2020); Masson N., Andres M., Pereira S.C., Pesenti M., Vannuscorps G., Exogenous covert shift of attention without the ability to plan eye movements, Current Biology, 30, 18, pp. R1032-R1033, (2020); Masson N., Andres M., Carneiro Pereira S., Vandenberghe A., Pesenti M., Vannuscorps G., Shifting attention in visuospatial short-term memory does not require oculomotor planning: Insight from congenital gaze paralysis, Neuropsychologia, 161, (2021); Mathieu R., Epinat-Duclos J., Sigovan M., Breton A., Cheylus A., Fayol M., Thevenot C., Prado J., What's behind a “+” sign? Perceiving an arithmetic operator recruits brain circuits for spatial orienting, Cerebral Cortex, 28, 5, pp. 1673-1684, (2017); Mathieu R., Gourjon A., Couderc A., Thevenot C., Prado J., Running the number line: Rapid shifts of attention in single-digit arithmetic, Cognition, 146, pp. 229-239, (2016); Mathot S., Schreij D., Theeuwes J., OpenSesame: An open-source, graphical experiment builder for the social sciences, Behavior Research Methods, 44, 2, pp. 314-324, (2012); Myachykov A., Ellis R., Cangelosi A., Fischer M.H., Ocular drift along the mental number line, Psychological Research Psychologische Forschung, 80, 3, pp. 379-388, (2016); Pearson D.G., Ball K., Smith D.T., Oculomotor preparation as a rehearsal mechanism in spatial working memory, Cognition, 132, 3, pp. 416-428, (2014); Pinhas M., Fischer M.H., Mental movements without magnitude? A study of spatial biases in symbolic arithmetic, Cognition, 109, 3, pp. 408-415, (2008); Pinhas M., Shaki S., Fischer M.H., Heed the signs: Operation signs have spatial associations, The Quarterly Journal of Experimental Psychology, 67, 8, pp. 1527-1540, (2014); Proctor R.W., Cho Y.S., Polarity correspondence: A general principle for performance of speeded binary classification tasks, Psychological Bulletin, 132, 3, (2006); Ranzini M., Lisi M., Blini E., Pitteri M., Treccani B., Priftis K., Zorzi M., Larger, smaller, odd or even? Task-specific effects of optokinetic stimulation on the mental number space, Journal of Cognitive Psychology, 27, 4, pp. 459-470, (2015); Ranzini M., Lisi M., Zorzi M., Voluntary eye movements direct attention on the mental number space, Psychological Research Psychologische Forschung, 80, 3, pp. 389-398, (2016); Rapcsak S.Z., Cimino C.R., Heilman K.M., Altitudinal neglect, Neurology, 38, 2, (1988); Ristic J., Wright A., Kingstone A., The number line effect reflects top-down control, Psychonomic Bulletin &amp; Review, 13, 5, pp. 862-868, (2006); Rizzolatti G., Riggio L., Dascola I., Umilta C., Reorienting attention across the horizontal and vertical meridians: Evidence in favor of a premotor theory of attention, Neuropsychologia, 25, 1, pp. 31-40, (1987); Salvaggio S., Masson N., Andres M., Eye position reflects the spatial coding of numbers during magnitude comparison, Journal of Experimental Psychology: Learning, Memory, and Cognition, 45, 10, (2019); Salvaggio S., Andres M., Zenon A., Masson N., Pupil size variations reveal covert shifts of attention induced by numbers, Psychonomic Bulletin &amp; Review, pp. 1-10, (2022); Salvaggio S., Masson N., Zenon A., Andres M., The predictive role of eye movements in mental arithmetic, Experimental Brain Research, (2022); Schuller A.M., Hoffmann D., Goffaux V., Schiltz C., Shifts of spatial attention cued by irrelevant numbers: Electrophysiological evidence from a target discrimination task, Journal of Cognitive Psychology, 27, 4, pp. 442-458, (2015); Schwarz W., Keus I.M., Moving the eyes along the mental number line: Comparing SNARC effects with saccadic and manual responses, Perception &amp; Psychophysics, 66, 4, pp. 651-664, (2004); Shelton P.A., Bowers D., Heilman K.M., Peripersonal and vertical neglect, Brain, 113, 1, pp. 191-205, (1990); Smith D.T., Archibald N., Spatial working memory in progressive supranuclear palsy, Cortex, (2018); Smith D.T., Ball K., Ellison A., Schenk T., Deficits of reflexive attention induced by abduction of the eye, Neuropsychologia, 48, 5, pp. 1269-1276, (2010); Smith D.T., Rorden C., Jackson S.R., Exogenous orienting of attention depends upon the ability to execute eye movements, Current Biology, 14, 9, pp. 792-795, (2004); Smith D.T., Schenk T., Rorden C., Saccade preparation is required for exogenous attention but not endogenous attention or IOR, Journal of Experimental Psychology: Human Perception and Performance, 38, 6, (2012); Stelmach L.B., Campsall J.M., Herdman C.M., Attentional and ocular movements, Journal of Experimental Psychology: Human Perception and Performance, 23, 3, pp. 823-844, (1997); Stoianov I., Kramer P., Umilta C., Zorzi M., Visuospatial priming of the mental number line, Cognition, 106, 2, pp. 770-779, (2008); van Ede F., Chekroud S.R., Nobre A.C., Human gaze tracks attentional focusing in memorized visual space, Nature Human Behaviour, 3, pp. 462-470, (2019); Vuilleumier P., Ortigue S., Brugger P., The number space and neglect, Cortex, 40, 2, pp. 399-410, (2004); Wiemers M., Bekkering H., Lindemann O., Spatial interferences in mental arithmetic: Evidence from the motion–arithmetic compatibility effect, The Quarterly Journal of Experimental Psychology, 67, 8, pp. 1557-1570, (2014); Zorzi M., Bonato M., Treccani B., Scalambrin G., Marenzi R., Priftis K., Neglect impairs explicit processing of the mental number line, Frontiers in Human Neuroscience, 6, (2012)</t>
  </si>
  <si>
    <t>N. Masson; Psychological Sciences Research Institute, Université catholique de Louvain, Louvain-la-Neuve, place Mercier 10, B-1348, Belgium; email: nicolas.masson@uclouvain.be; M. Pesenti; Psychological Sciences Research Institute, Université catholique de Louvain, Louvain-la-Neuve, place Mercier 10, B-1348, Belgium; email: mauro.pesenti@uclouvain.be</t>
  </si>
  <si>
    <t>Springer Science and Business Media Deutschland GmbH</t>
  </si>
  <si>
    <t>03400727</t>
  </si>
  <si>
    <t>Psychol. Res.</t>
  </si>
  <si>
    <t>2-s2.0-85132854782</t>
  </si>
  <si>
    <t>Babiker A.; Faye I.</t>
  </si>
  <si>
    <t>Babiker, Areej (55811524800); Faye, Ibrahima (35109046500)</t>
  </si>
  <si>
    <t>55811524800; 35109046500</t>
  </si>
  <si>
    <t>A Hybrid EMD-Wavelet EEG Feature Extraction Method for the Classification of Students' Interest in the Mathematics Classroom</t>
  </si>
  <si>
    <t>Computational Intelligence and Neuroscience</t>
  </si>
  <si>
    <t>10.1155/2021/6617462</t>
  </si>
  <si>
    <t>https://www.scopus.com/inward/record.uri?eid=2-s2.0-85100829278&amp;doi=10.1155%2f2021%2f6617462&amp;partnerID=40&amp;md5=fca29895b757c6e39b9d31a152fc894f</t>
  </si>
  <si>
    <t>Department of Electronics Engineering, Future University, Khartoum, Sudan; Centre of Intelligent Signal and Imaging Research, Department of Fundamental and Applied Sciences, Universiti Teknologi Petronas, Seri Iskandar, 32610, Malaysia</t>
  </si>
  <si>
    <t>Babiker A., Department of Electronics Engineering, Future University, Khartoum, Sudan; Faye I., Centre of Intelligent Signal and Imaging Research, Department of Fundamental and Applied Sciences, Universiti Teknologi Petronas, Seri Iskandar, 32610, Malaysia</t>
  </si>
  <si>
    <t>Situational interest (SI) is one of the promising states that can improve student's learning and increase the acquired knowledge. Electroencephalogram-(EEG-) based detection of SI could assist in understanding SI neuroscientific causes that, as a result, could explain the SI role in student's learning. In this study, 26 participants were selected based on questionnaires to participate in the mathematics classroom experiment. SI and personal interest (PI) questionnaires along with knowledge tests were undertaken to measure student's interest and knowledge levels. A hybrid method combining empirical mode decomposition (EMD) and wavelet transform was developed and employed for feature extraction. The proposed method showed significant difference using the multivariate analysis of variance (MANOVA) test and consistently outperformed other methods in the classification performance using weighted k-nearest neighbours (wkNN). The high classification accuracy of 85.7% with the sensitivity of 81.8% and specificity of 90% revealed that brain oscillation patterns of high SI students are somewhat different than students with low or no SI. In addition, the result suggests that the delta rhythm could have a significant effect on cognitive processing. © 2021 Areej Babiker and Ibrahima Faye.</t>
  </si>
  <si>
    <t>Brain; Electroencephalography; Humans; Mathematics; Students; Wavelet Analysis; Biomedical signal processing; Electroencephalography; Extraction; Feature extraction; Multivariant analysis; Nearest neighbor search; Neurophysiology; Surveys; Wavelet decomposition; Classification accuracy; Classification performance; Cognitive processing; Electro-encephalogram (EEG); Empirical Mode Decomposition; Feature extraction methods; K-nearest neighbours; Multivariate analysis of variances; brain; electroencephalography; human; mathematics; student; wavelet analysis; Students</t>
  </si>
  <si>
    <t>Brown A.H., Uhde A.P., Sork T.J., Chapman V., Clair R.St., Making Mathematics Come Alive: The Effect of Implementing Recommended Teaching Strategies in the College Classroom; Mitchell M., Situational interest: Its multifaceted structure in the secondary school mathematics classroom, Journal of Educational Psychology, 85, 3, pp. 424-436, (1993); Vainikainen M.-P., Salmi H., Thuneberg H., Situational interest and learning in a science centre mathematics exhibition, Journal of Science Communication, 14, 4, pp. 1-19, (2015); Hidi S.E., Renninger K.A., Interest development and its relation to curiosity: Needed neuroscientific research, Educational Psychology Review, 31, (2019); Babiker A., Faye I., Mumtaz W., Malik A.S., Sato H., EEG in classroom: EMD features to detect situational interest of students during learning, Multimedia Tools and Applications, 78, 12, pp. 16261-16281, (2019); Mathewson K.E., Basak C., MacLin E.L., Different slopes for different folks: Alpha and delta EEG power predict subsequent video game learning rate and improvements in cognitive control tasks, Psychophysiology, 49, 12, pp. 1558-1570, (2012); Harmony T., The functional significance of delta oscillations in cognitive processing, Frontiers in Integrative Neuroscience, 7, (2013); St. Louis E.K., Frey L.C., Electroencephalography (EEG): An Introductory Text and Atlas of Normal and Abnormal Findings in Adults, Children, and Infants, (2016); Kabir M.A., Shahnaz C., Denoising of ECG signals based on noise reduction algorithms in EMD and wavelet domains, Biomedical Signal Processing and Control, 7, 5, pp. 481-489, (2012); Rakshit M., Das S., An efficient ECG denoising methodology using empirical mode decomposition and adaptive switching mean filter, Biomedical Signal Processing and Control, 40, pp. 140-148, (2018); Xue Y.-J., Cao J.-X., Tian R.-F., Du H.-K., Shu Y.-X., Application of the empirical mode decomposition and wavelet transform to seismic reflection frequency attenuation analysis, Journal of Petroleum Science and Engineering, 122, pp. 360-370, (2014); Das A.B., Bhuiyan M.I.H., Discrimination and classification of focal and non-focal EEG signals using entropy-based features in the EMD-DWT domain, Biomedical Signal Processing and Control, 29, pp. 11-21, (2016); Bono V., Das S., Jamal W., Maharatna K., Hybrid wavelet and EMD/ICA approach for artifact suppression in pervasive EEG, Journal of Neuroscience Methods, 267, pp. 89-107, (2016); Goncalves P., Abry P., Rilling G., Flandrin P., Fractal Dimension Estimation: Empirical Mode Decomposition Versus Wavelets, 3, pp. III1153-III1156; Huo Z., Zhang Y., Shu L., A Comparative Study of Wpd and Emd for Shaft Fault Diagnosis, pp. 8441-8446; Rotgans J.I., Schmidt H.G., Situational interest and academic achievement in the active-learning classroom, Learning and Instruction, 21, 1, pp. 58-67, (2011); Rotgans J.I., Schmidt H.G., Situational interest and learning: Thirst for knowledge, Learning and Instruction, 32, pp. 37-50, (2014); Welch P., The use of fast Fourier transform for the estimation of power spectra: A method based on time averaging over short, modified periodograms, Institute of Electrical and Electronics Engineers Transactions on Audio and Electroacoustics, 15, 2, pp. 70-73, (1967); Huang N.E., Shen Z., Long S.R., The empirical mode decomposition and the Hilbert spectrum for nonlinear and non-stationary time series analysis, Proceedings of the Royal Society of London. Series A: Mathematical, Physical and Engineering Sciences, 454, 1971, pp. 903-995, (1998); Huang N.E., Shen Z., Long S.R., A new view of nonlinear water waves: The Hilbert spectrum, Annual Review of Fluid Mechanics, 31, 1, pp. 417-457, (1999); Gonzalez R.C., Woods R.E., Digital Image Processing, (2001); Faust O., Acharya U.R., Adeli H., Adeli A., Wavelet-based EEG processing for computer-aided seizure detection and epilepsy diagnosis, Seizure, 26, pp. 56-64, (2015); Martinez-Del-Rincon J., Santofimia M.J., Del Toro X., Non-linear classifiers applied to EEG analysis for epilepsy seizure detection, Expert Systems with Applications, 86, pp. 99-112, (2017); Kocaman C., Ozdemir M., Comparison of Statistical Methods and Wavelet Energy Coefficients for Determining Two Common Pq Disturbances: Sag and Swell, pp. 80-84; Ko L.-W., Komarov O., Hairston W.D., Jung T.-P., Lin C.-T., Sustained attention in real classroom settings: An EEG study, Frontiers of Human Neuroscience, 11, (2017); Dikker S., Wan L., Davidesco I., Brain-to-brain synchrony tracks real-world dynamic group interactions in the classroom, Current Biology, 27, 9, pp. 1375-1380, (2017); Poulsen A.T., Kamronn S., Dmochowski J., Parra L.C., Hansen L.K., EEG in the classroom: Synchronised neural recordings during video presentation, Scientific Reports, 7, (2017)</t>
  </si>
  <si>
    <t>A. Babiker; Department of Electronics Engineering, Future University, Khartoum, Sudan; email: areej555@gmail.com; I. Faye; Centre of Intelligent Signal and Imaging Research, Department of Fundamental and Applied Sciences, Universiti Teknologi Petronas, Seri Iskandar, 32610, Malaysia; email: ibrahima_faye@utp.edu.my</t>
  </si>
  <si>
    <t>Hindawi Limited</t>
  </si>
  <si>
    <t>Comput. Intell. Neurosci.</t>
  </si>
  <si>
    <t>All Open Access; Green Open Access</t>
  </si>
  <si>
    <t>2-s2.0-85100829278</t>
  </si>
  <si>
    <t>Hoppe C.; Fliessbach K.; Stausberg S.; Stojanovic J.; Trautner P.; Elger C.E.; Weber B.</t>
  </si>
  <si>
    <t>Hoppe, Christian (35554218700); Fliessbach, Klaus (6506812066); Stausberg, Sven (26538209800); Stojanovic, Jelena (57197662214); Trautner, Peter (55967753300); Elger, Christian E. (55945760400); Weber, Bernd (57196828749)</t>
  </si>
  <si>
    <t>35554218700; 6506812066; 26538209800; 57197662214; 55967753300; 55945760400; 57196828749</t>
  </si>
  <si>
    <t>A key role for experimental task performance: Effects of math talent, gender and performance on the neural correlates of mental rotation</t>
  </si>
  <si>
    <t>Brain and Cognition</t>
  </si>
  <si>
    <t>10.1016/j.bandc.2011.10.008</t>
  </si>
  <si>
    <t>https://www.scopus.com/inward/record.uri?eid=2-s2.0-82455210809&amp;doi=10.1016%2fj.bandc.2011.10.008&amp;partnerID=40&amp;md5=346a3a850072f6817136c364786cc8d4</t>
  </si>
  <si>
    <t>Department of Epileptology, University of Bonn Medical Centre, Germany; Department of NeuroCognition, Life and Brain Centre, Germany</t>
  </si>
  <si>
    <t>Hoppe C., Department of Epileptology, University of Bonn Medical Centre, Germany; Fliessbach K., Department of Epileptology, University of Bonn Medical Centre, Germany, Department of NeuroCognition, Life and Brain Centre, Germany; Stausberg S., Department of Epileptology, University of Bonn Medical Centre, Germany; Stojanovic J., Department of Epileptology, University of Bonn Medical Centre, Germany; Trautner P., Department of NeuroCognition, Life and Brain Centre, Germany; Elger C.E., Department of Epileptology, University of Bonn Medical Centre, Germany, Department of NeuroCognition, Life and Brain Centre, Germany; Weber B., Department of Epileptology, University of Bonn Medical Centre, Germany, Department of NeuroCognition, Life and Brain Centre, Germany</t>
  </si>
  <si>
    <t>The neurophysiological mechanisms underlying superior cognitive performance are a research area of high interest. The majority of studies on the brain-performance relationship assessed the effects of capability-related group factors (e.g. talent, gender) on task-related brain activations while only few studies examined the effect of the inherent experimental task performance factor. In this functional MRI study, we combined both approaches and simultaneously assessed the effects of three relatively independent factors on the neurofunctional correlates of mental rotation in same-aged adolescents: math talent (gifted/controls: 17/17), gender (male/female: 16/18) and experimental task performance (median split on accuracy; high/low: 17/17). Better experimental task performance of mathematically gifted vs. control subjects and male vs. female subjects validated the selected paradigm. Activation of the inferior parietal lobule (IPL) was identified as a common effect of mathematical giftedness, gender and experimental task performance. However, multiple linear regression analyses (stepwise) indicated experimental task performance as the only predictor of parietal activations. In conclusion, increased activation of the IPL represents a positive neural correlate of mental rotation performance, irrespective of but consistent with the obtained neurocognitive and behavioral effects of math talent and gender. As experimental performance may strongly affect task-related activations this factor needs to be considered in capability-related group comparison studies on the brain-performance relationship. © 2011 Elsevier Inc.</t>
  </si>
  <si>
    <t>Functional magnetic resonance imaging; Gender effects; Inferior parietal lobule; Mathematical giftedness; Mental rotation; Neural correlates of cognitive performance</t>
  </si>
  <si>
    <t>Adolescent; Aptitude; Brain; Brain Mapping; Female; Humans; Imagination; Magnetic Resonance Imaging; Male; Mathematics; Neuropsychological Tests; Orientation; Psychomotor Performance; Sex Factors; accuracy; adolescent; adult; article; brain function; controlled study; electroencephalogram; female; functional magnetic resonance imaging; human; human experiment; inferior parietal lobule; male; mathematics; mental function; mental performance; mental task; neuroimaging; neurophysiology; priority journal; sex difference; task performance</t>
  </si>
  <si>
    <t>Deutsche Forschungsgemeinschaft, DFG, (SFB-TR3)</t>
  </si>
  <si>
    <t>This study was granted by the Karg-Foundation for the Advancement of Gifted Children, Frankfurt/Main ( http://www.karg-stiftung.de ). S.S. received a grant from the Deutsche Forschungsgemeinschaft (SFB-TR3). We wish to thank all our participants who volunteered for this study. Further thanks to Mrs. Beate Newport for providing important technical support.</t>
  </si>
  <si>
    <t>Alivisatos B., Petrides M., Functional activation of the human brain during mental rotation, Neuropsychologia, 35, 2, pp. 111-118, (1997); Anderson B., G explained, Medical Hypotheses, 45, 6, pp. 602-604, (1995); Aydin K., Ucar A., Oguz K.K., Okur O.O., Agayev A., Unal Z., Et al., Increased gray matter density in the parietal cortex of mathematicians: A voxel-based morphometry study, AJNR American Journal of Neuroradiology, 28, 10, pp. 1859-1864, (2007); Baker T.E., Holroyd C.B., Dissociated roles of the anterior cingulate cortex in reward and conflict processing as revealed by the feedback error-related negativity and N200, Biological Psychology, 93, 4, pp. 468-487, (2011); Bays P.M., Singh-Curry V., Gorgoraptis N., Driver J., Husain M., Integration of goal- and stimulus-related visual signals revealed by damage to human parietal cortex, Journal of Neuroscience, 30, 17, pp. 5968-5978, (2010); Bell E.C., Willson M.C., Wilman A.H., Dave S., Silverstone P.H., Males and females differ in brain activation during cognitive tasks, Neuroimage, 30, 2, pp. 529-538, (2006); Bennett M.R., The prefrontal-limbic network in depression: Modulation by hypothalamus, basal ganglia and midbrain, Progress in Neurobiology, 87, 1, pp. 25-34, (2011); Bethell-Fox C.E., Shepard R.N., Mental rotation - Effects of stimulus complexity and familiarity, Journal of Experimental Psychology-Human Perception and Performance, 14, 1, pp. 12-23, (1988); Boivin M.J., Giordani B., Berent S., Amato D.A., Lehtinen S., Koeppe R.A., Et al., Verbal fluency and positron emission tomographic mapping of regional cerebral glucose metabolism, Cortex, 28, 2, pp. 231-239, (1992); Booth J.R., MacWhinney B., Thulborn K.R., Sacco K., Voyvodic J.T., Feldman H.M., Developmental and lesion effects in brain activation during sentence comprehension and mental rotation, Developmental Neuropsychology, 18, 2, pp. 139-169, (2000); Brett M., Anton J.-L., Valabregue R., Poline J.-B., 16, 2 SUPPL. 1, (2002); Butler T., Imperato-McGinley J., Pan H., Voyer D., Cordero J., Zhu Y.S., Et al., Sex differences in mental rotation: Top-down versus bottom-up processing, Neuroimage, 32, 1, pp. 445-456, (2006); Casey M.B., Nuttall R., Benbow C.P., The influence of spatial ability on gender differences in mathematics college entrance test-scores across diverse samples, Developmental Psychology, 31, 4, pp. 697-705, (1995); Chaminade T., Decety J., Leader or follower? Involvement of the inferior parietal lobule in agency, NeuroReport, 13, 15, pp. 1975-1978, (2002); Champod A.S., Petrides M., Dissociable roles of the posterior parietal and the prefrontal cortex in manipulation and monitoring processes, Proceedings of the National Academy of Sciences of the United States of America, 104, 37, pp. 14837-14842, (2007); Champod A.S., Petrides M., Dissociation within the frontoparietal network in verbal working memory: A parametric functional magnetic resonance imaging study, Journal of Neuroscience, 30, 10, pp. 3849-3856, (2010); Charlot V., Tzourio N., Zilbovicius M., Mazoyer B., Denis M., Different mental imagery abilities result in different regional cerebral blood flow activation patterns during cognitive tasks, Neuropsychologia, 30, 6, pp. 565-580, (1992); Chen X., Sachdev P.S., Wen W., Anstey K.J., Sex differences in regional gray matter in healthy individuals aged 44-48years: A voxel-based morphometric study, Neuroimage, 36, 3, pp. 691-699, (2007); Cherney I.D., Jagarlamudi K., Lawrence E., Shimabuku N., Experiential factors in sex differences on mental rotation, Perceptual and Motor Skills, 96, 3 PART 2, pp. 1062-1070, (2003); Cherney I.D., Neff N.L., Role of strategies and prior exposure in mental rotation, Perceptual and Motor Skills, 98, 3 PART 2, pp. 1269-1282, (2004); Christova P.S., Lewis S.M., Tagaris G.A., Ugurbil K., Georgopoulos A.P., A voxel-by-voxel parametric fMRI study of motor mental rotation: Hemispheric specialization and gender differences in neural processing efficiency, Experimental Brain Research, 189, 1, pp. 79-90, (2008); Claeys K.G., Lindsey D.T., De Schutter E., Orban G.A., A higher order motion region in human inferior parietal lobule: Evidence from fMRI, Neuron, 40, 3, pp. 631-642, (2003); Clower D.M., Hoffman J.M., Votaw J.R., Faber T.L., Woods R.P., Alexander G.E., Role of posterior parietal cortex in the recalibration of visually guided reaching, Nature, 383, 6601, pp. 618-621, (1996); Clower D.M., West R.A., Lynch J.C., Strick P.L., The inferior parietal lobule is the target of output from the superior colliculus, hippocampus, and cerebellum, Journal of Neuroscience, 21, 16, pp. 6283-6291, (2001); Cohen J.D., Botvinick M., Carter C.S., Anterior cingulate and prefrontal cortex: Who's in control?, Nature Neuroscience, 3, 5, pp. 421-423, (2000); Cohen M.S., Kosslyn S.M., Breiter H.C., DiGirolamo G.J., Thompson W.L., Anderson A.K., Et al., Changes in cortical activity during mental rotation. A mapping study using functional MRI, Brain, 119, PART 1, pp. 89-100, (1996); Collins D.W., Kimura D., A large sex difference on a two-dimensional mental rotation task, Behavioral Neuroscience, 111, 4, pp. 845-849, (1997); Deary I.J., Penke L., Johnson W., The neuroscience of human intelligence differences, Nature Reviews Neuroscience, 11, 3, pp. 201-211, (2010); Dehaene S., Spelke E., Pinel P., Stanescu R., Tsivkin S., Sources of mathematical thinking: Behavioral and brain-imaging evidence, Science, 284, 5416, pp. 970-974, (1999); Desco M., Navas-Sanchez F.J., Sanchez-Gonzalez J., Reig S., Robles O., Franco C., Et al., Mathematically gifted adolescents use more extensive and more bilateral areas of the fronto-parietal network than controls during executive functioning and fluid reasoning tasks, Neuroimage, 57, 1, pp. 281-292, (2011); Dietrich T., Krings T., Neulen J., Willmes K., Erberich S., Thron A., Et al., Effects of blood estrogen level on cortical activation patterns during cognitive activation as measured by functional MRI, Neuroimage, 13, 3, pp. 425-432, (2001); Duncan J., Seitz R.J., Kolodny J., Bor D., Herzog H., Ahmed A., Et al., A neural basis for general intelligence, Science, 289, 5478, pp. 457-460, (2000); Ecker C., Brammer M.J., Williams S.C., Combining path analysis with time-resolved functional magnetic resonance imaging: The neurocognitive network underlying mental rotation, Journal of Cognitive Neuroscience, 20, 6, pp. 1003-1020, (2008); Ertl J.P., Schafer E.W., Brain response correlates of psychometric intelligence, Nature, 223, 5204, pp. 421-422, (1969); Farah M.J., The neural basis of mental imagery, Trends in Neurosciences, 12, 10, pp. 395-399, (1989); Fogassi L., Ferrari P.F., Gesierich B., Rozzi S., Chersi F., Rizzolatti G., Parietal lobe: From action organization to intention understanding, Science, 308, 5722, pp. 662-667, (2005); Fogassi L., Luppino G., Motor functions of the parietal lobe, Current Opinion in Neurobiology, 15, 6, pp. 626-631, (2005); Frederikse M.E., Lu A., Aylward E., Barta P., Pearlson G., Sex differences in the inferior parietal lobule, Cerebral Cortex, 9, 8, pp. 896-901, (1999); Geake J.G., Hansen P.C., Neural correlates of intelligence as revealed by fMRI of fluid analogies, Neuroimage, 26, 2, pp. 555-564, (2005); Gill H.S., O'Boyle M.W., Hathaway J., Cortical distribution of EEG activity for component processes during mental rotation, Cortex, 34, 5, pp. 707-718, (1998); Gogos A., Gavrilescu M., Davison S., Searle K., Adams J., Rossell S.L., Et al., Greater superior than inferior parietal lobule activation with increasing rotation angle during mental rotation: An fMRI study, Neuropsychologia, 48, 2, pp. 529-535, (2010); Goldstein D., Haldane D., Mitchell C., Sex differences in visual-spatial ability: The role of performance factors, Memory &amp; Cognition, 18, 5, pp. 546-550, (1990); Grabner R.H., Neubauer A.C., Stern E., Superior performance and neural efficiency: The impact of intelligence and expertise, Brain Research Bulletin, 69, 4, pp. 422-439, (2006); Gray J.R., Chabris C.F., Braver T.S., Neural mechanisms of general fluid intelligence, Nature Neuroscience, 6, 3, pp. 316-322, (2003); Haier R.J., Neuro-intelligence, neuro-metrics and the next phase of brain imaging studies, Intelligence, 37, 2, pp. 121-123, (2009); Haier R.J., Benbow C.P., Sex differences and lateralization in temporal lobe glucose metabolism during mathematical reasoning, Developmental Neuropsychology, 11, 4, pp. 405-414, (1995); Haier R.J., Siegel B.V., Nuechterlein K.H., Hazlett E., Wu J.C., Paek J., Et al., Cortical glucose metabolic-rate correlates of abstract reasoning and attention studied with positron emission tomography, Intelligence, 12, 2, pp. 199-217, (1988); Haier R.J., White N.S., Alkire M.T., Individual differences in general intelligence correlate with brain function during nonreasoning tasks, Intelligence, 31, 5, pp. 429-441, (2003); Halari R., Sharma T., Hines M., Andrew C., Simmons A., Kumari V., Comparable fMRI activity with differential behavioural performance on mental rotation and overt verbal fluency tasks in healthy men and women, Experimental Brain Research, 169, 1, pp. 1-14, (2006); Harris I.M., Egan G.F., Sonkkila C., Tochon-Danguy H.J., Paxinos G., Watson J.D., Selective right parietal lobe activation during mental rotation: A parametric PET study, Brain, 123, PART 1, pp. 65-73, (2000); Harris I.M., Miniussi C., Parietal lobe contribution to mental rotation demonstrated with rTMS, Journal of Cognitive Neuroscience, 15, 3, pp. 315-323, (2003); Hattemer K., Plate A., Heverhagen J.T., Haag A., Keil B., Klein K.M., Et al., Determination of hemispheric dominance with mental rotation using functional transcranial Doppler sonography and FMRI, Journal of Neuroimaging, 21, 1, pp. 16-23, (2011); Horn W., L-P-S Leistungs-Prüf-System, (1983); Hugdahl K., Thomsen T., Ersland L., Sex differences in visuo-spatial processing: An fMRI study of mental rotation, Neuropsychologia, 44, 9, pp. 1575-1583, (2006); Hyde J.S., The gender similarities hypothesis, American Psychologist, 60, 6, pp. 581-592, (2005); Jaeggi S.M., Buschkuehl M., Etienne A., Ozdoba C., Perrig W.J., Nirkko A.C., On how high performers keep cool brains in situations of cognitive overload, Cognitive, Affective, &amp; Behavioral Neuroscience, 7, 2, pp. 75-89, (2007); Jaeggi S.M., Seewer R., Nirkko A.C., Eckstein D., Schroth G., Groner R., Et al., Does excessive memory load attenuate activation in the prefrontal cortex? Load-dependent processing in single and dual tasks: Functional magnetic resonance imaging study, Neuroimage, 19, 2 PART 1, pp. 210-225, (2003); Jagaroo V., Mental rotation and the parietal question in functional neuroimaging: A discussion of two views, European Journal of Cognitive Psychology, 16, 5, pp. 717-728, (2004); Jansen-Osmann P., Heil M., Suitable stimuli to obtain (no) gender differences in the speed of cognitive processes involved in mental rotation, Brain and Cognition, 64, 3, pp. 217-227, (2007); Jansma J.M., Ramsey N.F., de Zwart J.A., van Gelderen P., Duyn J.H., FMRI study of effort and information processing in a working memory task, Human Brain Mapping, 28, 5, pp. 431-440, (2007); Jordan K., Wustenberg T., Heinze H.J., Peters M., Jancke L., Women and men exhibit different cortical activation patterns during mental rotation tasks, Neuropsychologia, 40, 13, pp. 2397-2408, (2002); Joseph R., The parietal lobes, Neuropsychology, neuropsychiatry, and behavioral neurology, pp. 197-231, (1990); Jung R.E., Haier R.J., The Parieto-Frontal Integration Theory (P-FIT) of intelligence: Converging neuroimaging evidence, Behavioral and Brain Sciences, 30, 2, pp. 135-154, (2007); Just M.A., Carpenter P.A., Maguire M., Diwadkar V., McMains S., Mental rotation of objects retrieved from memory: A functional MRI study of spatial processing, Journal of Experimental Psychology: General, 130, 3, pp. 493-504, (2001); Karama S., Colom R., Johnson W., Deary I.J., Haier R., Waber D.P., Et al., (2011); Kelly A.M., Garavan H., Human functional neuroimaging of brain changes associated with practice, Cerebral Cortex, 15, 8, pp. 1089-1102, (2005); Kelly A.M., Hester R., Foxe J.J., Shpaner M., Garavan H., Flexible cognitive control: Effects of individual differences and brief practice on a complex cognitive task, Neuroimage, 31, 2, pp. 866-886, (2006); Kerkman D.D., Wise J.C., Harwood E.A., Impossible "mental rotation" problems - A mismeasure of women's spatial abilities?, Learning and Individual Differences, 12, 3, pp. 253-269, (2000); Kimura D., Sex differences in the brain, Scientific American, 267, 3, pp. 118-125, (1992); Kimura D., Sex, sexual orientation and sex hormones influence human cognitive function, Current Opinion in Neurobiology, 6, 2, pp. 259-263, (1996); Krendl A.C., Richeson J.A., Kelley W.M., Heatherton T.F., The negative consequences of threat: A functional magnetic resonance imaging investigation of the neural mechanisms underlying women's underperformance in math, Psychological Science, 19, 2, pp. 168-175, (2008); Lamm C., Windischberger C., Moser E., Bauer H., The functional role of dorso-lateral premotor cortex during mental rotation: An event-related fMRI study separating cognitive processing steps using a novel task paradigm, Neuroimage, 36, 4, pp. 1374-1386, (2007); Larson G.E., Haier R.J., LaCasse L., Hazen K., Evaluation of a "mental effort" hypothesis for correlations between cortical metabolism and intelligence, Intelligence, 21, 3, pp. 267-278, (1995); Lee K.H., Choi Y.Y., Gray J.R., Cho S.H., Chae J.H., Lee S., Et al., Neural correlates of superior intelligence. Stronger recruitment of posterior parietal cortex, Neuroimage, 29, 2, pp. 578-586, (2006); Linn M.C., Petersen A.C., Emergence and characterization of sex differences in spatial ability: A meta-analysis, Child Development, 56, 6, pp. 1479-1498, (1985); Lippa R.A., Collaer M.L., Peters M., Sex differences in mental rotation and line angle judgments are positively associated with gender equality and economic development across 53 nations, Archives of Sexual Behavior, 39, 4, pp. 990-997, (2010); Lubinski D., Humphreys L.G., A broadly based analysis of mathematical giftedness, Intelligence, 14, 3, pp. 327-355, (1990); Luders E., Narr K.L., Thompson P.M., Toga A.W., Neuroanatomical correlates of intelligence, Intelligence, 37, 2, pp. 156-163, (2009); Maldjian J.A., Laurienti P.J., Burdette J.H., Precentral gyrus discrepancy in electronic versions of the Talairach atlas, Neuroimage, 21, 1, pp. 450-455, (2004); Maldjian J.A., Laurienti P.J., Kraft R.A., Burdette J.H., An automated method for neuroanatomic and cytoarchitectonic atlas-based interrogation of fMRI data sets, Neuroimage, 19, 3, pp. 1233-1239, (2003); Marcar V.L., Loenneker T., Straessle A., Girard F., Martin E., What the little differences between men and women tells us about the BOLD response, Magnetic Resonance Imaging, 22, 7, pp. 913-919, (2004); Masters M.S., Sanders B., Mental rotation and visual-field differences in male and female college-students, Behavior Genetics, 16, 6, pp. 627-628, (1986); Masters M.S., Sanders B., Is the gender difference in mental rotation disappearing?, Behavior Genetics, 23, 4, pp. 337-341, (1993); Mattingley J.B., Husain M., Rorden C., Kennard C., Driver J., Motor role of human inferior parietal lobe revealed in unilateral neglect patients, Nature, 392, 6672, pp. 179-182, (1998); Moore D.S., Johnson S.P., Mental rotation in human infants: A sex difference, Psychological Science, 19, 11, pp. 1063-1066, (2008); Neubauer A.C., Bergner S., Schatz M., Two- vs. three-dimensional presentation of mental rotation tasks: Sex differences and effects of training on performance and brain activation, Intelligence, 38, 5, pp. 529-539, (2010); Neubauer A.C., Fink A., Intelligence and neural efficiency, Neuroscience and Biobehavioral Reviews, 33, 7, pp. 1004-1023, (2009); Nuttall R.L., Casey M.B., Pezaris E., Spatial ability as a mediator of gender differences on mathematics tests, Gender differences in mathematics: An integrative psychological approach), (2004); O'Boyle M.W., Benbow C.P., Alexander J.E., Sex differences, hemispheric laterality, and associated brain activity in the intellectually gifted, Developmental Neuropsychology, 11, 4, pp. 415-443, (1995); O'Boyle M.W., Cunnington R., Silk T.J., Vaughan D., Jackson G., Syngeniotis A., Et al., Mathematically gifted male adolescents activate a unique brain network during mental rotation, Cognitive Brain Research, 25, 2, pp. 583-587, (2005); Oldfield R.C., Assessment and analysis of handedness - Edinburgh Inventory, Neuropsychologia, 9, 1, pp. 97-113, (1971); Pelgrims B., Andres M., Olivier E., Double dissociation between motor and visual imagery in the posterior parietal cortex, Cerebral Cortex, 19, 10, pp. 2298-2307, (2009); Peters M., Sex differences and the factor of time in solving Vandenberg and Kuse mental rotation problems, Brain and Cognition, 57, 2, pp. 176-184, (2005); Peters M., Sex differences in mental rotation: Now you see them, now you don't, International Journal of Psychology, 43, 3-4, (2008); Peters M., Battista C., Applications of mental rotation figures of the Shepard and Metzler type and description of a mental rotation stimulus library, Brain and Cognition, 66, 3, pp. 260-264, (2008); Peters M., Laeng B., Latham K., Jackson M., Zaiyouna R., Richardson C., A redrawn Vandenberg and Kuse mental rotations test - different versions and factors that affect performance, Brain and Cognition, 28, 1, pp. 39-58, (1995); Petersen S.E., van Mier H., Fiez J.A., Raichle M.E., The effects of practice on the functional anatomy of task performance, Proceedings of the National Academy of Sciences of the United States of America, 95, 3, pp. 853-860, (1998); Podzebenko K., Egan G.F., Watson J.D., Widespread dorsal stream activation during a parametric mental rotation task, revealed with functional magnetic resonance imaging, Neuroimage, 15, 3, pp. 547-558, (2002); Podzebenko K., Egan G.F., Watson J.D., Real and imaginary rotary motion processing: Functional parcellation of the human parietal lobe revealed by fMRI, Journal of Cognitive Neuroscience, 17, 1, pp. 24-36, (2005); Prat C.S., Keller T.A., Just M.A., Individual differences in sentence comprehension: A functional magnetic resonance imaging investigation of syntactic and lexical processing demands, Journal of Cognitive Neuroscience, 19, 12, pp. 1950-1963, (2007); Prescott J., Gavrilescu M., Cunnington R., O'Boyle M.W., Egan G.F., Enhanced brain connectivity in math-gifted adolescents: An fMRI study using mental rotation, Cognitive Neuroscience, 1, 4, pp. 277-288, (2010); Preston C., Newport R., Misattribution of movement agency following right parietal TMS, Social Cognitive and Affective Neuroscience, 3, 1, pp. 26-32, (2008); Quinn P.C., Liben L.S., A sex difference in mental rotation in young infants, Psychological Science, 19, 11, pp. 1067-1070, (2008); Ramsey N.F., Jansma J.M., Jager G., Van Raalten T., Kahn R.S., Neurophysiological factors in human information processing capacity, Brain, 127, PART 3, pp. 517-525, (2004); Reichle E.D., Carpenter P.A., Just M.A., The neural bases of strategy and skill in sentence-picture verification, Cognitive Psychology, 40, 4, pp. 261-295, (2000); Reimold M., Slifstein M., Heinz A., Mueller-Schauenburg W., Bares R., Effect of spatial smoothing on t-maps: Arguments for going back from t-maps to masked contrast images, Journal of Cerebral Blood Flow and Metabolism, 26, 6, pp. 751-759, (2006); Rizzolatti G., Ferrari P.F., Rozzi S., Fogassi L., 270, pp. 129-140, (2006); Rizzolatti G., Matelli M., Two different streams form the dorsal visual system: Anatomy and functions, Experimental Brain Research, 153, 2, pp. 146-157, (2003); Ruff C.C., Knauff M., Fangmeier T., Spreer J., Reasoning and working memory: Common and distinct neuronal processes, Neuropsychologia, 41, 9, pp. 1241-1253, (2003); Rypma B., Berger J.S., D'Esposito M., The influence of working-memory demand and subject performance on prefrontal cortical activity, Journal of Cognitive Neuroscience, 14, 5, pp. 721-731, (2002); Rypma B., Berger J.S., Prabhakaran V., Bly B.M., Kimberg D.Y., Biswal B.B., Et al., Neural correlates of cognitive efficiency, Neuroimage, 33, 3, pp. 969-979, (2006); Rypma B., D'Esposito M., The roles of prefrontal brain regions in components of working memory: Effects of memory load and individual differences, Proceedings of the National Academy of Sciences of the United States of America, 96, 11, pp. 6558-6563, (1999); Rypma B., Prabhakaran V., When less is more and when more is more: The mediating roles of capacity and speed in brain-behavior efficiency, Intelligence, 37, 2, pp. 207-222, (2009); Schoning S., Engelien A., Kugel H., Schafer S., Schiffbauer H., Zwitserlood P., Et al., Functional anatomy of visuo-spatial working memory during mental rotation is influenced by sex, menstrual cycle, and sex steroid hormones, Neuropsychologia, 45, 14, pp. 3203-3214, (2007); Seurinck R., de Lange F.P., Achten E., Vingerhoets G., Mental rotation meets the motion aftereffect: The role of hV5/MT+ in visual mental imagery, Journal of Cognitive Neuroscience, 23, 6, pp. 1395-1404, (2010); Shackman A.J., Salomons T.V., Slagter H.A., Fox A.S., Winter J.J., Davidson R.J., The integration of negative affect, pain and cognitive control in the cingulate cortex, Nature Reviews Neuroscience, 12, 3, pp. 154-167, (2011); Shepard R.N., Metzler J., Mental rotation of 3-dimensional objects, Science, 171, 3972, pp. 701-703, (1971); Singh H., O'Boyle M.W., Interhemispheric interaction during global-local processing in mathematically gifted adolescents, average-ability youth, and college students, Neuropsychology, 18, 2, pp. 371-377, (2004); Singh-Curry V., Husain M., The functional role of the inferior parietal lobe in the dorsal and ventral stream dichotomy, Neuropsychologia, 47, 6, pp. 1434-1448, (2009); Spelke E.S., Sex differences in intrinsic aptitude for mathematics and science? A critical review, American Psychologist, 60, 9, pp. 950-958, (2005); Suchan B., Botko R., Gizewski E., Forsting M., Daum I., Neural substrates of manipulation in visuospatial working memory, Neuroscience, 139, 1, pp. 351-357, (2006); Tagaris G.A., Kim S., Strupp J., Andersen P., Ugurbil K., Georgopoulos A.P., Functional MRI activation of superior parietal lobule (SPL) and performance of mental rotation, International Journal of Psychology, 31, 3-4, (1996); Tagaris G.A., Kim S.G., Strupp J.P., Andersen P., Ugurbil K., Georgopoulos A.P., Quantitative relations between parietal activation and performance in mental rotation, NeuroReport, 7, 3, pp. 773-776, (1996); Tagaris G.A., Kim S.G., Strupp J.P., Andersen P., Ugurbil K., Georgopoulos A.P., Mental rotation studied by functional magnetic resonance imaging at high field (4 Tesla): Performance and cortical activation, Journal of Cognitive Neuroscience, 9, 4, pp. 419-432, (1997); Tagaris G.A., Richter W., Kim S.G., Pellizzer G., Andersen P., Ugurbil K., Et al., Functional magnetic resonance imaging of mental rotation and memory scanning: A multidimensional scaling analysis of brain activation patterns, Brain Research. Brain Research Reviews, 26, 2-3, pp. 106-112, (1998); Takahashi R., Ishii K., Kakigi T., Yokoyama K., Gender and age differences in normal adult human brain: Voxel-based morphometric study, Human Brain Mapping, 32, 7, pp. 1050-1058, (2010); Thomsen T., Hugdahl K., Ersland L., Barndon R., Lundervold A., Smievoll A.I., Et al., Functional magnetic resonance imaging (fMRI) study of sex differences in a mental rotation task, Medical Science Monitor, 6, 6, pp. 1186-1196, (2000); Toffanin P., Johnson A., de Jong R., Martens S., Rethinking neural efficiency: Effects of controlling for strategy use, Behavioral Neuroscience, 121, 5, pp. 854-870, (2007); Uddin L.Q., Molnar-Szakacs I., Zaidel E., Iacoboni M., RTMS to the right inferior parietal lobule disrupts self-other discrimination, Social Cognitive and Affective Neuroscience, 1, 1, pp. 65-71, (2006); Unterrainer J.M., Rahm B., Kaller C.P., Ruff C.C., Spreer J., Krause B.J., Et al., When planning fails: Individual differences and error-related brain activity in problem solving, Cerebral Cortex, 14, 12, pp. 1390-1397, (2004); Unterrainer J.M., Ruff C.C., Rahm B., Kaller C.P., Spreer J., Schwarzwald R., Et al., The influence of sex differences and individual task performance on brain activation during planning, Neuroimage, 24, 2, pp. 586-590, (2005); Unterrainer J., Wranek U., Staffen W., Gruber T., Ladurner G., Lateralized cognitive visuospatial processing: Is it primarily gender-related or due to quality of performance? A HMPAO-SPECT study, Neuropsychobiology, 41, 2, pp. 95-101, (2000); Vandenberg S.G., Kuse A.R., Mental rotations, a group test of 3-dimensional spatial visualization, Perceptual and Motor Skills, 47, 2, pp. 599-604, (1978); Vannini P., Almkvist O., Franck A., Jonsson T., Volpe U., Kristoffersen Wiberg M., Et al., Task demand modulations of visuospatial processing measured with functional magnetic resonance imaging, Neuroimage, 21, 1, pp. 58-68, (2004); Vickery T.J., Jiang Y.V., Inferior parietal lobule supports decision making under uncertainty in humans, Cerebral Cortex, 19, 4, pp. 916-925, (2009); Voyer D., Scoring procedure, performance factors, and magnitude of sex differences in spatial performance, American Journal of Psychology, 110, 2, pp. 259-276, (1997); Voyer D., Hou J., Type of items and the magnitude of gender differences on the Mental Rotations Test, Canadian Journal of Experimental Psychology, 60, 2, pp. 91-100, (2006); Voyer D., Voyer S., Bryden M.P., Magnitude of sex-differences in spatial abilities - A metaanalysis and consideration of critical variables, Psychological Bulletin, 117, 2, pp. 250-270, (1995); Waiter G.D., Fox H.C., Murray A.D., Starr J.M., Staff R.T., Bourne V.J., Et al., Is retaining the youthful functional anatomy underlying speed of information processing a signature of successful cognitive ageing? An event-related fMRI study of inspection time performance, Neuroimage, 41, 2, pp. 581-595, (2008); Weiss R.H., CFT 20-R: Grundintelligenztest Skala 2 - Revision, (2006); Weiss E., Siedentopf C.M., Hofer A., Deisenhammer E.A., Hoptman M.J., Kremser C., Et al., Sex differences in brain activation pattern during a visuospatial cognitive task: A functional magnetic resonance imaging study in healthy volunteers, Neuroscience Letters, 344, 3, pp. 169-172, (2003); Weiss E.M., Siedentopf C., Hofer A., Deisenhammer E.A., Hoptman M.J., Kremser C., Et al., Brain activation pattern during a verbal fluency test in healthy male and female volunteers: A functional magnetic resonance imaging study, Neuroscience Letters, 352, 3, pp. 191-194, (2003); Weissman D.H., Woldorff M.G., Hazlett C.J., Mangun G.R., Effects of practice on executive control investigated with fMRI, Brain Research. Cognitive Brain Research, 15, 1, pp. 47-60, (2002); Yu Q., Tang Y., Li J., Lu Q., Wang H., Sui D., Et al., Sex differences of event-related potential effects during three-dimensional mental rotation, NeuroReport, 20, 1, pp. 43-47, (2009); Zacks J.M., Neuroimaging studies of mental rotation: A meta-analysis and review, Journal of Cognitive Neuroscience, 20, 1, pp. 1-19, (2008)</t>
  </si>
  <si>
    <t>C. Hoppe; Department of Epileptology, University of Bonn Medical Centre, 53105 Bonn, Sigmund-Freud-Straße 25, Germany; email: christian.hoppe@ukb.uni-bonn.de</t>
  </si>
  <si>
    <t>BRCOE</t>
  </si>
  <si>
    <t>Brain Cogn.</t>
  </si>
  <si>
    <t>2-s2.0-82455210809</t>
  </si>
  <si>
    <t>Holmqvist K.; Andrà C.; Lindström P.; Arzarello F.; Ferrara F.; Robutti O.; Sabena C.</t>
  </si>
  <si>
    <t>Holmqvist, Kenneth (8357720500); Andrà, Chiara (15057527300); Lindström, Paulina (24923092600); Arzarello, Ferdinando (55951286700); Ferrara, Francesca (36719291800); Robutti, Ornella (18435377700); Sabena, Christina (23005943500)</t>
  </si>
  <si>
    <t>8357720500; 15057527300; 24923092600; 55951286700; 36719291800; 18435377700; 23005943500</t>
  </si>
  <si>
    <t>A method for quantifying focused versus overview behavior in AOI sequences</t>
  </si>
  <si>
    <t>Behavior Research Methods</t>
  </si>
  <si>
    <t>10.3758/s13428-011-0104-x</t>
  </si>
  <si>
    <t>https://www.scopus.com/inward/record.uri?eid=2-s2.0-81255138273&amp;doi=10.3758%2fs13428-011-0104-x&amp;partnerID=40&amp;md5=98b6dcb4ab51e33a7b892dd5626bc251</t>
  </si>
  <si>
    <t>Lund University, Lund, Sweden; Turin University, Turin, Italy</t>
  </si>
  <si>
    <t>Holmqvist K., Lund University, Lund, Sweden; Andrà C., Turin University, Turin, Italy; Lindström P., Lund University, Lund, Sweden; Arzarello F., Turin University, Turin, Italy; Ferrara F., Turin University, Turin, Italy; Robutti O., Turin University, Turin, Italy; Sabena C., Turin University, Turin, Italy</t>
  </si>
  <si>
    <t>We present a new measure for evaluating focused versus overview eye movement behavior in a stimulus divided by areas of interest. The measure can be used for overall data, as well as data over time. Using data from an ongoing project with mathematical problem solving, we describe how to calculate the measure and how to carry out a statistical evaluation of the results. © 2011 Psychonomic Society, Inc.</t>
  </si>
  <si>
    <t>Ambient vs. focal scanning; AOI sequence; Autocorrelation; Global vs. local scanning; Moving window; Transitions matrix</t>
  </si>
  <si>
    <t>Eye Movement Measurements; Eye Movements; Humans; Mathematics; Photic Stimulation; Problem Solving; Young Adult; adult; article; eye movement; human; mathematics; oculography; photostimulation; problem solving</t>
  </si>
  <si>
    <t>Ahlstrom U., Friedman-Berg F., Controller Scan-path Behavior During Severe Weather Avoidance (Tech. Rep. DOT/FAA/TC-06/07), (2006); Andra C., Arzarello F., Ferrara F., Holmqvist K., Lindstrom P., Robutti O., Sabena C., How students read mathematical representations: An eye tracking study, Proceeding of the 33rd Conference of the International Group For the Psychology of Mathematics Education, 2, pp. 49-56, (2009); Box G.E.P., Jenkins G.M., Reinsel G., Time Series Analysis, (1994); Buswell G., How People Look at Pictures, (1935); Choi Y.S., Mosley A.D., Stark L.W., Starkfest" vision and clinic science (Special issue: String editing analysis of human visual search), Optometry and Vision Science, 72, pp. 439-451, (1995); Cristino F., Mathot S., Theeuwes J., Gilchrist I.D., ScanMatch: A novel method for comparing fixation sequences, Behavior Research Methods, 42, pp. 692-700, (2010); Groner R., Walder F., Groner M., Looking at faces: Local and global aspects of scanpaths, Theoretical and Applied Aspects of Eye Movement Research, pp. 523-533, (1984); Holmqvist K., Nystrom N., Andersson R., Dewhurst R., Jarodzka H., van de Weijer J., Eye Tracking: A Comprehensive Guide to Methods and Measures, (2011); Mannan S., Ruddock K., Wooding D., The relationship between the locations of spatial features and those of fixations made during visual examination of briefly presented images, Spatial Vision, 10, pp. 165-188, (1996); Miller G., The magical number seven, plus or minus two: Some limits on our capacity to process information, Psychology Review, 63, pp. 81-97, (1956); Ponsoda V., Scott D., Findlay J.M., A probability vector and transition matrix analysis of eye movements during visual search, Acta Psychologica, 88, pp. 167-185, (1995); Ross S., Introduction to Probability Models, (2006); Simola J., Salojarvi J., Kojo I., Using hidden Markov model to uncover processing states from eye movements in information search tasks, Cognitive Systems Research, 9, pp. 237-251, (2008); Tanenhaus M.K., Spivey-Knowlton M.J., Eberhard K.M., Sedivy J.C., Integration of visual and linguistic information in spoken language comprehension, Science, 268, pp. 1632-1634, (1995); Tatler B., Baddeley R., Gilchrist I., Visual correlates of fixation selection: Effects of scale and time, Vision Research, 45, pp. 643-659, (2005); Unema P., Pannasch S., Joos M., Velichkovsky B., Time course of information processing during scene perception: The relationship between saccade amplitude and fixation duration, Visual Cognition, 12, pp. 473-494, (2005); Uttal W.R., An Autocorrelation Theory of Form Detection, (1975); Uttal W.R., Visual Form Detection in 3-Dimensional Space, (1983); Zangemeister W.H., Sherman K., Stark L., Evidence for a global scanpath strategy in viewing abstract compared with realistic images, Neuropsychologia, 33, pp. 1009-1025, (1995)</t>
  </si>
  <si>
    <t>K. Holmqvist; Lund University, Lund, Sweden; email: Kenneth.Holmqvist@humlab.lu.se</t>
  </si>
  <si>
    <t>Behav. Res. Methods</t>
  </si>
  <si>
    <t>All Open Access; Bronze Open Access</t>
  </si>
  <si>
    <t>2-s2.0-81255138273</t>
  </si>
  <si>
    <t>Grotheer M.; Jeska B.; Grill-Spector K.</t>
  </si>
  <si>
    <t>Grotheer, Mareike (57201843898); Jeska, Brianna (57200003898); Grill-Spector, Kalanit (6602995869)</t>
  </si>
  <si>
    <t>57201843898; 57200003898; 6602995869</t>
  </si>
  <si>
    <t>A preference for mathematical processing outweighs the selectivity for Arabic numbers in the inferior temporal gyrus</t>
  </si>
  <si>
    <t>NeuroImage</t>
  </si>
  <si>
    <t>10.1016/j.neuroimage.2018.03.064</t>
  </si>
  <si>
    <t>https://www.scopus.com/inward/record.uri?eid=2-s2.0-85045025719&amp;doi=10.1016%2fj.neuroimage.2018.03.064&amp;partnerID=40&amp;md5=e53608d585e14b90ab1a802b75443f8c</t>
  </si>
  <si>
    <t>Psychology Department, Stanford University, Stanford, 94305, CA, United States; Neurosciences Program, Stanford University School of Medicine, Stanford, 94305, CA, United States; Stanford Neurosciences Institute, Stanford University, Stanford, 94305, CA, United States</t>
  </si>
  <si>
    <t>Grotheer M., Psychology Department, Stanford University, Stanford, 94305, CA, United States; Jeska B., Psychology Department, Stanford University, Stanford, 94305, CA, United States; Grill-Spector K., Psychology Department, Stanford University, Stanford, 94305, CA, United States, Neurosciences Program, Stanford University School of Medicine, Stanford, 94305, CA, United States, Stanford Neurosciences Institute, Stanford University, Stanford, 94305, CA, United States</t>
  </si>
  <si>
    <t>A region in the posterior inferior temporal gyrus (ITG), referred to as the number form area (NFA, here ITG-numbers) has been implicated in the visual processing of Arabic numbers. However, it is unknown if this region is specifically involved in the visual encoding of Arabic numbers per se or in mathematical processing more broadly. Using functional magnetic resonance imaging (fMRI) during experiments that systematically vary tasks and stimuli, we find that mathematical processing, not preference to Arabic numbers, consistently drives both mean and distributed responses in the posterior ITG. While we replicated findings of higher responses in ITG-numbers to numbers than other visual stimuli during a 1-back task, this preference to numbers was abolished when participants engaged in mathematical processing. In contrast, an ITG region (ITG-math) that showed higher responses during an adding task vs. other tasks maintained this preference for mathematical processing across a wide range of stimuli including numbers, number/letter morphs, hands, and dice. Analysis of distributed responses across an anatomically-defined posterior ITG expanse further revealed that mathematical task but not Arabic number form can be successfully and consistently decoded from these distributed responses. Together, our findings suggest that the function of neuronal regions in the posterior ITG goes beyond the specific visual processing of Arabic numbers. We hypothesize that they ascribe numerical content to the visual input, irrespective of the format of the stimulus. © 2018 Elsevier Inc.</t>
  </si>
  <si>
    <t>Inferior temporal gyrus; Mathematical cognition; Number form area; Numerosity; Vision; Visual word form area</t>
  </si>
  <si>
    <t>Adult; Brain Mapping; Color Perception; Humans; Magnetic Resonance Imaging; Mathematical Concepts; Middle Aged; Pattern Recognition, Visual; Temporal Lobe; Thinking; Young Adult; adult; Arabic script; Article; controlled study; diagnostic accuracy; female; functional magnetic resonance imaging; human; human experiment; image quality; inferior temporal gyrus; informed consent; limit of quantitation; male; mathematical analysis; measurement precision; normal human; priority journal; task performance; visual stimulation; brain mapping; color vision; diagnostic imaging; mathematical phenomena; middle aged; nuclear magnetic resonance imaging; pattern recognition; physiology; procedures; temporal lobe; thinking; young adult</t>
  </si>
  <si>
    <t>Stanford Center for Cognitive and Neurobiological Imaging; National Institutes of Health, NIH; National Eye Institute, NEI, (R01EY023915); Commonwealth Neurotrauma Initiative Trust Fund, CNI; Deutsche Forschungsgemeinschaft, DFG, (GR 4850/1-1)</t>
  </si>
  <si>
    <t xml:space="preserve">This research was supported by the National Institutes of Health ( NIH; 1R01EY02391501A1 ), the Deutsche Forschungsgemeinschaft ( DFG; GR 4850/1-1 ) and an Innovation Grant from the Stanford Center for Cognitive and Neurobiological Imaging (CNI) . </t>
  </si>
  <si>
    <t>Abboud S., Maidenbaum S., Dehaene S., Amedi A., A number-form area in the blind, Nat. Commun., 6, (2015); Amalric M., Dehaene S., Origins of the brain networks for advanced mathematics in expert mathematicians, Proc. Natl. Acad. Sci., 113, pp. 4909-4917, (2016); Ben-Shachar M., Dougherty R.F., Deutsch G.K., Wandell B.A., Differential sensitivity to words and shapes in ventral occipito-temporal cortex, Cereb. Cortex, 17, pp. 1604-1611, (2007); Cohen L., Dehaene S., Naccache L., Lehericy S., Dehaene-Lambertz G., Henaff M.-A., Michel F., The visual word form area, Brain, 123, pp. 291-307, (2000); Cohen L., Lehericy S., Chochon F., Lemer C., Rivaud S., Dehaene S., Language-specific tuning of visual cortex? Functional properties of the visual word form area, Brain, 125, pp. 1054-1069, (2002); Daitch A.L., Foster B.L., Schrouff J., Rangarajan V., Kasikci I., Gattas S., Parvizi J., Mapping human temporal and parietal neuronal population activity and functional coupling during mathematical cognition, Proc. Natl. Acad. Sci., 113, pp. E7277-E7286, (2016); Dehaene S., Varieties of numerical abilities, Cognition, 44, pp. 1-42, (1992); Dehaene S., Cohen L., The unique role of the visual word form area in reading, Trends Cogn. Sci., 15, pp. 254-262, (2011); Dice L.R., Measures of the amount of ecologic association between species, Ecology, 26, pp. 297-302, (1945); Eger E., Michel V., Thirion B., Amadon A., Dehaene S., Kleinschmidt A., Deciphering cortical number coding from human brain activity patterns, Curr. Biol., 19, pp. 1608-1615, (2009); Grill-Spector K., Weiner K.S., The functional architecture of the ventral temporal cortex and its role in categorization, Nat. Rev. Neurosci., 15, pp. 536-548, (2014); Grotheer M., Ambrus G.G., Kovacs G., Causal evidence of the involvement of the number form area in the visual detection of numbers and letters, Neuroimage, 132, pp. 314-319, (2016); Grotheer M., Herrmann K.-H., Kovacs G., Neuroimaging evidence of a bilateral representation for visually presented numbers, J. Neurosci., 36, pp. 88-97, (2016); Grotheer M., Kovacs G., Repetition probability effects depend on prior experiences, J. Neurosci., 34, pp. 6640-6646, (2014); Harvey B.M., Dumoulin S.O., A network of topographic numerosity maps in human association cortex, Nat. Hum. Behav., 1, (2017); Harvey B.M., Klein B.P., Petridou N., Dumoulin S.O., Topographic representation of numerosity in the human parietal cortex, Science, 341, 80, pp. 1123-1126, (2013); Hermes D., Rangarajan V., Foster B.L., King J.-R., Kasikci I., Miller K.J., Parvizi J., Electrophysiological responses in the ventral temporal cortex during reading of numerals and calculation, Cereb. Cortex, 27, (2015); Lafer-Sousa R., Conway B.R., Kanwisher N.G., Color-biased regions of the ventral visual pathway lie between face- and place-selective regions in humans, as in macaques, J. Neurosci., 36, pp. 1682-1697, (2016); Libertus M.E., Brannon E.M., Pelphrey K.A., Developmental changes in category-specific brain responses to numbers and letters in a working memory task, Neuroimage, 44, pp. 1404-1414, (2009); Murphy K., Bodurka J., Bandettini P.A., How long to scan? The relationship between fMRI temporal signal to noise ratio and necessary scan duration, Neuroimage, 34, pp. 565-574, (2007); Park J., Hebrank A., Polk T.A., Park D.C., Neural dissociation of number from letter recognition and its relationship to parietal numerical processing, J. Cogn. Neurosci., 24, pp. 39-50, (2012); Peters L., De Smedt B., Op de Beeck H.P., The neural representation of Arabic digits in visual cortex, Front. Hum. Neurosci., 9, (2015); Piazza M., Izard V., Pinel P., Le Bihan D., Dehaene S., Tuning curves for approximate numerosity in the human intraparietal sulcus, Neuron, 44, pp. 547-555, (2004); Price G.R., Ansari D., Symbol processing in the left angular gyrus: evidence from passive perception of digits, Neuroimage, 57, pp. 1205-1211, (2011); Shum J., Hermes D., Foster B.L., Dastjerdi M., Rangarajan V., Winawer J., Miller K.J., Parvizi J., A brain area for visual numerals, J. Neurosci., 33, pp. 6709-6715, (2013); Sorensen T., A method of establishing groups of equal amplitude in plant sociology based on similarity of species content. Det kong danske vidensk, Selesk Biol. Skr., 5, pp. 1-34, (1948); Stigliani A., Weiner K.S., Grill-Spector K., Temporal processing capacity in high-level visual cortex is domain specific, J. Neurosci., 35, pp. 12412-12424, (2015); Weiner K.S., Grill-Spector K., Sparsely-distributed organization of face and limb activations in human ventral temporal cortex, Neuroimage, 52, pp. 1559-1573, (2010); Weiner K.S., Grill-Spector K., Not one extrastriate body area: using anatomical landmarks, hMT+, and visual field maps to parcellate limb-selective activations in human lateral occipitotemporal cortex, Neuroimage, 56, pp. 2183-2199, (2011); Weiner K.S., Grill-Spector K., Neural representations of faces and limbs neighbor in human high-level visual cortex: evidence for a new organization principle, Psychol. Res., 77, pp. 74-97, (2013); Yeo D.J., Wilkey E.D., Price G.R., The search for the number form area: a functional neuroimaging meta-analysis, Neurosci. Biobehav Rev., 78, pp. 145-160, (2017)</t>
  </si>
  <si>
    <t>M. Grotheer; Psychology Department, Stanford University, Stanford, 94305, United States; email: grotheer@stanford.edu</t>
  </si>
  <si>
    <t>Academic Press Inc.</t>
  </si>
  <si>
    <t>NEIME</t>
  </si>
  <si>
    <t>2-s2.0-85045025719</t>
  </si>
  <si>
    <t>Georges C.; Guillaume M.; Schiltz C.</t>
  </si>
  <si>
    <t>Georges, Carrie (56519629300); Guillaume, Mathieu (55530776500); Schiltz, Christine (8733651700)</t>
  </si>
  <si>
    <t>56519629300; 55530776500; 8733651700</t>
  </si>
  <si>
    <t>A robust electrophysiological marker of spontaneous numerical discrimination</t>
  </si>
  <si>
    <t>Scientific Reports</t>
  </si>
  <si>
    <t>10.1038/s41598-020-75307-y</t>
  </si>
  <si>
    <t>https://www.scopus.com/inward/record.uri?eid=2-s2.0-85094112006&amp;doi=10.1038%2fs41598-020-75307-y&amp;partnerID=40&amp;md5=295f92b6cfa92772bd9332233558b921</t>
  </si>
  <si>
    <t>Department of Behavioural and Cognitive Sciences (DBCS), Faculty of Humanities, Education and Social Sciences (FHSE), Institute of Cognitive Science and Assessment (COSA), University of Luxembourg, Campus Belval, Maison des Sciences Humaines, Porte des Sciences 11, Esch-sur-Alzette, 4366, Luxembourg; Center for Research in Cognitive Neuroscience (CRCN), Université Libre de Bruxelles, Avenue Franklin Roosevelt 50 (CP 191), Brussels, 1050, Belgium</t>
  </si>
  <si>
    <t>Georges C., Department of Behavioural and Cognitive Sciences (DBCS), Faculty of Humanities, Education and Social Sciences (FHSE), Institute of Cognitive Science and Assessment (COSA), University of Luxembourg, Campus Belval, Maison des Sciences Humaines, Porte des Sciences 11, Esch-sur-Alzette, 4366, Luxembourg; Guillaume M., Center for Research in Cognitive Neuroscience (CRCN), Université Libre de Bruxelles, Avenue Franklin Roosevelt 50 (CP 191), Brussels, 1050, Belgium; Schiltz C., Department of Behavioural and Cognitive Sciences (DBCS), Faculty of Humanities, Education and Social Sciences (FHSE), Institute of Cognitive Science and Assessment (COSA), University of Luxembourg, Campus Belval, Maison des Sciences Humaines, Porte des Sciences 11, Esch-sur-Alzette, 4366, Luxembourg</t>
  </si>
  <si>
    <t>Humans have a Number Sense that enables them to represent and manipulate numerical quantities. Behavioral data suggest that the acuity of numerical discrimination is predictively associated with math ability—especially in children—but some authors argued that its assessment is problematic. In the present study, we used frequency-tagged electroencephalography to objectively measure spontaneous numerical discrimination during passive viewing of dot or picture arrays in healthy adults. During 1-min sequences, we introduced periodic numerosity changes and we progressively increased the magnitude of such changes every ten seconds. We found significant brain synchronization to the periodic numerosity changes from the 1.2 ratio over medial occipital regions, and amplitude strength increased with the numerical ratio. Brain responses were reliable across both stimulus formats. Interestingly, electrophysiological responses also mirrored performances on a number comparison task and seemed to be linked to math fluency. In sum, we present a neural marker of numerical acuity that is passively evaluated in short sequences, independent of stimulus format and that reflects behavioural performances on explicit number comparison tasks. © 2020, The Author(s).</t>
  </si>
  <si>
    <t>Adult; Brain; Electroencephalography; Humans; Mathematical Concepts; Pattern Recognition, Visual; Photic Stimulation; Task Performance and Analysis; adult; article; electroencephalography; genetic marker; human; numerosity discrimination; occipital cortex; brain; mathematical phenomena; pattern recognition; photostimulation; physiology; procedures; task performance</t>
  </si>
  <si>
    <t>FHSE</t>
  </si>
  <si>
    <t>This study was funded by FHSE research-budget allocated to the CNS lab.</t>
  </si>
  <si>
    <t>Dehaene S., Précis of the number sense, Mind Lang., 16, 1, pp. 16-36, (2001); Feigenson L., Dehaene S., Spelke E., Core systems of number, Trends Cognit. Sci., 8, 7, pp. 307-314, (2004); Gallistel C.R., Gelman R., Non-verbal numerical cognition: From reals to integers, Trends Cogn. Sci., 4, 2, pp. 59-65, (2000); Dehaene S., The neural basis of the Weber–Fechner law: A logarithmic mental number line, Trends Cognit. Sci., 7, 4, pp. 145-147, (2003); Cantlon J.F., Cordes S., Libertus M.E., Brannon E.M., Comment on “Log or linear? Distinct intuitions of the number scale in Western and Amazonian indigene cultures, Science, 323, 5910, (2009); Piantadosi S.T., A rational analysis of the approximate number system, Psychon. Bull. Rev., 23, 3, pp. 877-886, (2016); Halberda J., Mazzocco M.M.M., Feigenson L., Individual differences in non-verbal number acuity correlate with maths achievement, Nature, 455, 7213, pp. 665-668, (2008); Inglis M., Attridge N., Batchelor S., Gilmore C., Non-verbal number acuity correlates with symbolic mathematics achievement: But only in children, Psychon. Bull. Rev., 18, 6, pp. 1222-1229, (2011); Mussolin C., Mejias S., Noel M.-P., Symbolic and nonsymbolic number comparison in children with and without dyscalculia, Cognition, 115, 1, pp. 10-25, (2010); DeWind N.K., Brannon E.M., Malleability of the approximate number system: Effects of feedback and training, Front. Hum. Neurosci., (2012); Sasanguie D., Gobel S.M., Moll K., Smets K., Reynvoet B., Approximate number sense, symbolic number processing, or number–space mappings: What underlies mathematics achievement?, J. Exp. Child Psychol., 114, 3, pp. 418-431, (2013); Price G.R., Palmer D., Battista C., Ansari D., Nonsymbolic numerical magnitude comparison: Reliability and validity of different task variants and outcome measures, and their relationship to arithmetic achievement in adults, Acta Physiol. (Oxf), 140, 1, pp. 50-57, (2012); Chen Q., Li J., Association between individual differences in non-symbolic number acuity and math performance: A meta-analysis, Acta Physiol. (Oxf), 148, pp. 163-172, (2014); Schneider M., Beeres K., Coban L., Merz S., Susan Schmidt S., Stricker J., De Smedt B., Associations of non-symbolic and symbolic numerical magnitude processing with mathematical competence: A meta-analysis, Dev. Sci., (2016); DeWind N.K., Brannon E.M., Significant inter-test reliability across approximate number system assessments, Front. Psychol., (2016); Norris J.E., Castronovo J., Dot display affects approximate number system acuity and relationships with mathematical achievement and inhibitory control, PLoS ONE, 11, 5, (2016); Szucs D., Nobes A., Devine A., Gabriel F.C., Gebuis T., Visual stimulus parameters seriously compromise the measurement of approximate number system acuity and comparative effects between adults and children, Front. Psychol., (2013); Roquet A., Lemaire P., Strategy variability in numerosity comparison task: A study in young and older adults, Open Psychol., 1, 1, pp. 152-167, (2019); Gebuis T., Cohen Kadosh R., Gevers W., Sensory-integration system rather than approximate number system underlies numerosity processing: A critical review, Acta Physiol. (Oxf), 171, pp. 17-35, (2016); Cragg L., Gilmore C., Skills underlying mathematics: The role of executive function in the development of mathematics proficiency, Trends Neurosci. Educ., 3, 2, pp. 63-68, (2014); Gilmore C., Attridge N., Clayton S., Cragg L., Johnson S., Marlow N., Simms V., Inglis M., Individual differences in inhibitory control, not non-verbal number acuity, correlate with mathematics achievement, PLoS ONE, 8, 6, (2013); Smets K., Gebuis T., Defever E., Reynvoet B., Concurrent validity of approximate number sense tasks in adults and children, Acta Physiol. (Oxf), 150, pp. 120-128, (2014); Anobile G., Guerrini G., Burr D.C., Monti M., Del Lucchese B., Cicchini G.M., Spontaneous perception of numerosity in pre-school children, Proc. R. Soc. B Biol. Sci., 286, 1906, (2019); Cicchini G.M., Anobile G., Burr D.C., Spontaneous perception of numerosity in humans, Nat. Commun., 7, (2016); Kluth T., Zetzsche C., Numerosity as a topological invariant, J. Vis., 16, 3, (2016); Stoianov I., Zorzi M., Emergence of a « visual number sense » in hierarchical generative models, Nat. Neurosci., 15, 2, pp. 194-196, (2012); Burr D., Ross J., A visual sense of number, Curr. Biol., 18, 6, pp. 425-428, (2008); Ferrigno S., Jara-Ettinger J., Piantadosi S.T., Cantlon J.F., Universal and uniquely human factors in spontaneous number perception, Nat. Commun., 8, (2017); Anobile G., Tomaiuolo F., Campana S., Cicchini G.M., Three-systems for visual numerosity: A single case study, Neuropsychologia, 136, (2020); Rossion B., Understanding individual face discrimination by means of fast periodic visual stimulation, Exp. Brain Res., 232, 6, pp. 1599-1621, (2014); Adrian E.D., Matthews B.H., The Berger rhythm: Potential changes from the occipital lobes in man, Brain, 57, 4, pp. 355-385, (1934); Regan D., Steady-state evoked potentials, J. Opt. Soc. Am., 67, 11, pp. 1475-1489, (1977); Norcia A.M., Appelbaum L.G., Ales J.M., Cottereau B.R., Rossion B., The steady-state visual evoked potential in vision research: A review, J. Vis., 15, 6, (2015); Regan D., Human Brain Electrophysiology: Evoked Potentials and Evoked Magnetic Fields in Science and Medicine, (1989); Liu-Shuang J., Norcia A.M., Rossion B., An objective index of individual face discrimination in the right occipito-temporal cortex by means of fast periodic oddball stimulation, Neuropsychologia, 52, pp. 57-72, (2014); Retter T.L., Rossion B., Visual adaptation provides objective electrophysiological evidence of facial identity discrimination, Cortex, 80, pp. 35-50, (2016); Dzhelyova M., Jacques C., Rossion B., At a single glance: Fast periodic visual stimulation uncovers the spatio-temporal dynamics of brief facial expression changes in the human brain, Cereb. Cortex, (2016); Lochy A., Van Belle G., Rossion B., A robust index of lexical representation in the left occipito-temporal cortex as evidenced by EEG responses to fast periodic visual stimulation, Neuropsychologia, 66, pp. 18-31, (2015); Lochy A., Jacques C., Maillard L., Colnat-Coulbois S., Rossion B., Jonas J., Selective visual representation of letters and words in the left ventral occipito-temporal cortex with intracerebral recordings, Proc. Natl. Acad. Sci., 115, 32, pp. E7595-E7604, (2018); De Keyser R., Mouraux A., Quek G.L., Torta D.M., Legrain V., Fast periodic visual stimulation to study tool-selective processing in the human brain, Exp. Brain Res., 236, 10, pp. 2751-2763, (2018); Guillaume M., Poncin A., Schiltz C., van Rinsveld A., Spontaneous and Automatic Processing of Magnitude and Parity Information of Arabic Digits: A Frequency-Tagging EEG Study; Guillaume M., Mejias S., Rossion B., Dzhelyova M., Schiltz C., A rapid, objective and implicit measure of visual quantity discrimination, Neuropsychologia, 111, pp. 180-189, (2018); Van Rinsveld A., Guillaume M., Kohler P.J., Schiltz C., Gevers W., Content A., The neural signature of numerosity by separating numerical and continuous magnitude extraction in visual cortex with frequency-tagged EEG, Proc. Natl. Acad. Sci., 117, 11, pp. 5726-5732, (2020); Park J., A neural basis for the visual sense of number and its development: A steady-state visual evoked potential study in children and adults, Dev. Cognit. Neurosci., 30, pp. 333-343, (2017); Lucero C., Brookshire G., Sava-Segal C., Bottini R., Goldin-Meadow S., Vogel E.K., Casasanto D., Unconscious number discrimination in the human visual system, Cereb. Cortex, (2020); Cook R.D., Detection of influential observations in linear regression technometrics, Am. Stat. Assoc., 19, 1, pp. 15-18, (1977); Leibovich T., Katzin N., Harel M., Henik A., From ‘sense of number’ to ‘sense of magnitude’—The role of continuous magnitudes in numerical cognition, Behav. Brain Sci., 2, pp. 1-62, (2016); Gabrieli J.D., Ghosh S.S., Whitfield-Gabrieli S., Prediction as a humanitarian and pragmatic contribution from human cognitive neuroscience, Neuron, 85, 1, pp. 11-26, (2015); Faul F., Erdfelder E., Buchner A., Lang A.G., Statistical power analyses using G*Power 3.1: Tests for correlation and regression analyses, Behav. Res. Methods, 41, 4, pp. 1149-1160, (2009); Brainard D.H., The psychophysics toolbox, Spat. Vis., 10, 4, pp. 433-436, (1997); Kleiner M., Brainard D., Pelli D., Ingling A., Murray R., Broussard C., What's new in Psychtoolbox-3?, Perception, 36, 14, pp. 1-16, (2007); Guillaume M., Schiltz C., Van Rinsveld A., NASCO: A new method and program to generate dot arrays for non-symbolic number comparison tasks, J. Numer. Cognit., 6, (2020); Pica P., Lemer C., Izard V., Dehaene S., Exact and approximate arithmetic in an amazonian indigene group, Science, 306, 5695, pp. 499-503, (2004); De Vos T., Test to determine the mathematics ability level for elementary operations (automatization) in primary and secondary education: Manual, (1992); Lochy A., de Heering A., Rossion B., The non-linear development of the right hemispheric specialization for human face perception, Neuropsychologia, (2017); Almoqbel F., Leat S.J., Irving E., The technique, validity and clinical use of the sweep VEP, Ophthalmic Physiol. Opt., 28, 5, pp. 393-403, (2008); Hemptinne C., Liu-Shuang J., Yuksel D., Rossion B., Rapid objective assessment of contrast sensitivity and visual acuity with sweep visual evoked potentials and an extended electrode array, Investig. Opthalmol. Vis. Sci., 59, 2, (2018); Liu-Shuang J., Ales J., Rossion B., Norcia A.M., Separable effects of inversion and contrast-reversal on face detection thresholds and response functions: A sweep VEP study, J. Vis., 15, 2, (2015); Ridder W.H., Waite B.S., Melton T.F., Comparing enfant and PowerDiva sweep visual evoked potential (sVEP) acuity estimates, Doc. Ophthalmol., 129, 2, pp. 105-114, (2014); Dzhelyova M., Rossion B., Supra-additive contribution of shape and surface information to individual face discrimination as revealed by fast periodic visual stimulation, J. Vis., 14, (2014); Dzhelyova M., Rossion B., The effect of parametric stimulus size variation on individual face discrimination indexed by fast periodic visual stimuliation, BMC Neurosci., 15, (2014); Guillaume M., Van Rinsveld A., Comparing numerical comparison tasks: a meta-analysis of the variability of the weber fraction relative to the generation algorithm, Front. Psychol., (2018)</t>
  </si>
  <si>
    <t>C. Georges; Department of Behavioural and Cognitive Sciences (DBCS), Faculty of Humanities, Education and Social Sciences (FHSE), Institute of Cognitive Science and Assessment (COSA), University of Luxembourg, Esch-sur-Alzette, Campus Belval, Maison des Sciences Humaines, Porte des Sciences 11, 4366, Luxembourg; email: carrie.georges@uni.lu</t>
  </si>
  <si>
    <t>Nature Research</t>
  </si>
  <si>
    <t>Sci. Rep.</t>
  </si>
  <si>
    <t>All Open Access; Gold Open Access; Green Open Access</t>
  </si>
  <si>
    <t>2-s2.0-85094112006</t>
  </si>
  <si>
    <t>Davis N.; Cannistraci C.J.; Rogers B.P.; Gatenby J.C.; Fuchs L.S.; Anderson A.W.; Gore J.C.</t>
  </si>
  <si>
    <t>Davis, Nicole (26633439400); Cannistraci, Christopher J. (8330778600); Rogers, Baxter P. (7202487014); Gatenby, J. Christopher (6602682016); Fuchs, Lynn S. (7102518288); Anderson, Adam W. (7403369918); Gore, John C. (7202242633)</t>
  </si>
  <si>
    <t>26633439400; 8330778600; 7202487014; 6602682016; 7102518288; 7403369918; 7202242633</t>
  </si>
  <si>
    <t>Aberrant functional activation in school age children at-risk for mathematical disability: A functional imaging study of simple arithmetic skill</t>
  </si>
  <si>
    <t>10.1016/j.neuropsychologia.2009.04.024</t>
  </si>
  <si>
    <t>https://www.scopus.com/inward/record.uri?eid=2-s2.0-67650090400&amp;doi=10.1016%2fj.neuropsychologia.2009.04.024&amp;partnerID=40&amp;md5=e6f8420105687fb0408f6fdc90a2bb9f</t>
  </si>
  <si>
    <t>Vanderbilt University Kennedy Center for Research on Human Development, United States; Vanderbilt University Institute of Imaging Science, United States; Department of Biomedical Engineering, Vanderbilt University School of Engineering, United States; Department of Radiology and Radiological Sciences, Vanderbilt University School of Medicine, United States; Peabody College, Vanderbilt University, United States</t>
  </si>
  <si>
    <t>Davis N., Vanderbilt University Kennedy Center for Research on Human Development, United States, Vanderbilt University Institute of Imaging Science, United States; Cannistraci C.J., Vanderbilt University Institute of Imaging Science, United States; Rogers B.P., Vanderbilt University Institute of Imaging Science, United States, Department of Biomedical Engineering, Vanderbilt University School of Engineering, United States, Department of Radiology and Radiological Sciences, Vanderbilt University School of Medicine, United States; Gatenby J.C., Vanderbilt University Institute of Imaging Science, United States, Department of Radiology and Radiological Sciences, Vanderbilt University School of Medicine, United States; Fuchs L.S., Peabody College, Vanderbilt University, United States; Anderson A.W., Vanderbilt University Kennedy Center for Research on Human Development, United States, Vanderbilt University Institute of Imaging Science, United States, Department of Biomedical Engineering, Vanderbilt University School of Engineering, United States, Department of Radiology and Radiological Sciences, Vanderbilt University School of Medicine, United States; Gore J.C., Vanderbilt University Kennedy Center for Research on Human Development, United States, Vanderbilt University Institute of Imaging Science, United States, Department of Biomedical Engineering, Vanderbilt University School of Engineering, United States, Department of Radiology and Radiological Sciences, Vanderbilt University School of Medicine, United States</t>
  </si>
  <si>
    <t>We used functional magnetic resonance imaging (fMRI) to explore the patterns of brain activation associated with different levels of performance in exact and approximate calculation tasks in well-defined cohorts of children with mathematical calculation difficulties (MD) and typically developing controls. Both groups of children activated the same network of brain regions; however, children in the MD group had significantly increased activation in parietal, frontal, and cingulate cortices during both calculation tasks. A majority of the differences occurred in anatomical brain regions associated with cognitive resources such as executive functioning and working memory that are known to support higher level arithmetic skill but are not specific to mathematical processing. We propose that these findings are evidence that children with MD use the same types of problem solving strategies as TD children, but their weak mathematical processing system causes them to employ a more developmentally immature and less efficient form of the strategies.</t>
  </si>
  <si>
    <t>Arithmetic; Development; Mathematical disability; Mathematical skill; Numerical processing; School age</t>
  </si>
  <si>
    <t>Analysis of Variance; Brain; Brain Mapping; Child; Cognition Disorders; Female; Humans; Image Processing, Computer-Assisted; Learning Disorders; Magnetic Resonance Imaging; Male; Mathematics; Neuropsychological Tests; Oxygen; arithmetic; article; brain function; brain region; child; cingulate gyrus; cognition; controlled study; female; frontal cortex; functional magnetic resonance imaging; human; male; mathematical computing; mental capacity; mental deficiency; normal human; parietal lobe; problem solving; school child; task performance; working memory</t>
  </si>
  <si>
    <t>Achieva, Philips</t>
  </si>
  <si>
    <t>Philips</t>
  </si>
  <si>
    <t>National Institute of Child Health and Development/Department of Education, (HD046261); National Institutes of Mental Health, (T32 MH075883); National Institute of Mental Health, NIMH, (T32MH075883)</t>
  </si>
  <si>
    <t>This work was supported in part by the National Institutes of Mental Health through the NIH Roadmap for Medical Research [T32 MH075883], and by the National Institute of Child Health and Development/Department of Education [HD046261]. We would like to thank Jack Fletcher and Whitney Schrader for their assistance during the course of this project.</t>
  </si>
  <si>
    <t>Ackerman P.T., Dykman R.A., Reading-disabled students with and without comorbid arithmetic disability, Developmental Neuropsychology, 11, pp. 351-371, (1995); Alexander D., Money J., Turner syndrome and Gerstmann's syndrome: Neuropsychological comparison, Neuropsychologia, 4, pp. 265-273, (1966); Andreasen N.C., O'Leary D.S., Cizadlo T., Arndt S., Rezai K., Watkins G.L., Et al., Remembering the past: Two facets of episodic memory explored with positron emission tomography, American Journal of Psychiatry, 152, pp. 1576-1585, (1995); Ansari D., Garcia N., Lucas E., Hamon K., Dhital B., Neural correlates of symbolic number processing in children and adults, Neuroreport, 16, pp. 1769-1773, (2005); Baddeley A.D., Hitch G.J., Working memory, The psychology of learning and motivation: Advances in research and theory, (1974); Barrouillet P., Fayol M., Lathuliere E., Selecting between competitors in multiplication tasks: An explanation of the errors produced by adolescents with learning disabilities, International Journal of Behavioral Development, 21, pp. 253-275, (1997); Buckner R.L., Carroll D.C., Self-projection and the brain, Trends in Cognitive Science, 11, pp. 49-57, (2006); Bull R., Johnston R.S., Roy J.A., Exploring the roles of the visual-spatial sketch pad and central executive in children's arithmetical skills: Views from cognition and developmental neuropsychology, Developmental Neuropsychology, 15, pp. 421-442, (1999); Burbaud P., Degreze P., Lafon P., Franconi J.M., Bouligand B., Bioulac B., Et al., Lateralization of prefrontal activation during internal mental calculation: A functional magnetic resonance imaging study, Journal of Neurophysiology, 74, pp. 2194-2200, (1995); Bush G., Luu P., Posner M.I., Cognitive and emotional influences in anterior cingulate cortex, Trends in Cognition, 4, pp. 215-222, (2000); Bush G., Whalen P.J., Rosen B.R., Jenike M.A., McInery S.C., Rauch S.L., The counting Stroop: An interference task specialized for functional neuroimaging-validation study with functional MRI, Human Brain Mapping, 6, pp. 270-282, (1998); Cantlon J.F., Brannon E.M., Carter E.J., Pelphrey K.A., Functional imaging of numerical processing in adults and 4-y-old children, Public Library of Science Biology, 4, (2006); Cummings J.L., Frontal-subcortical circuits and human behavior, Archives of Neurology, 50, pp. 873-880, (1993); Dehaene S., Cohen L., Two mental calculation systems: A case study of severe acalculia with preserved approximation, Neuropsychologia, 29, pp. 1045-1054, (1991); Dehaene S., Spelke E., Pinel P., Stanescu R., Tsivkin S., Sources of mathematical thinking: Behavioral and brain-imaging evidence, Science, 284, pp. 970-974, (1999); Fair D.A., Cohen A.L., Dosenbach N.U.F., Church J.A., Miezin F.M., Barch D.M., Et al., The maturing architecture of the brain's default network, Proceedings of the National Academy of Science USA, 105, pp. 4028-4032, (2007); Fayol M., Barrouillet P., Marinthe C., Predicting arithmetical achievement from neuropsychological performance: A longitudinal study, Cognition, 68, pp. 863-870, (1998); Fuchs L.S., Compton D.L., Fuchs D., Paulsen K., Bryant J.D., Hamlett C.L., The prevention, identification, and cognitive determinants of math difficulty, Journal of Educational Psychology, 97, pp. 493-513, (2005); Fuchs L.S., Fuchs D.L., Compton D., Powell S., Seethaler P.M., Capizzi A.M., Et al., The cognitive correlates of third-grade skill in arithmetic, algorithmic computation, and arithmetic word problems, Journal of Educational Psychology, 98, pp. 29-43, (2006); Gallistel C.R., Gelman R., Preverbal and verbal counting and computation, Cognition, 442, pp. 43-74, (1992); Garnett K., Fleischner J.E., Automatization and basic fact performance of normal and learning disabled children, Learning Disability Quarterly, 6, pp. 223-230, (1983); Geary D.C., A componential analysis of an early learning deficit in mathematics, Journal of Experimental Child Psychology, 49, pp. 363-383, (1990); Geary D.C., Mathematical disabilities: Cognitive, neuropsychological, and genetic components, Psychological Bulletin, 114, pp. 345-362, (1993); Geary D.C., Bow-Thomas C.C., Yao Y., Counting knowledge and skill in cognitive addition: A comparison of normal and mathematically disabled children, Journal of Experimental Child Psychology, 54, pp. 372-391, (1992); Geary D.C., Brown S.C., Cognitive addition: Strategy choice and speed-of-processing differences in gifted, normal, and mathematically disabled children, Developmental Psychology, 27, pp. 398-406, (1991); Geary D.C., Brown S.C., Samaranayake V.A., Cognitive addition: A short longitudinal study of strategy choice and speed-of processing differences in normal and mathematically disabled children, Developmental Psychology, 27, pp. 787-797, (1991); Geary D.C., Hamson C.O., Hoard M.K., Numerical and arithmetical cognition: A longitudinal study of process and concept deficits in children with learning disability, Journal of Experimental Child Psychology, 77, pp. 236-263, (2000); Geary D.C., Hoard M.K., Hamson C.O., Numerical and arithmetical cognition: Patterns of functions and deficits in children at risk for a mathematical disability, Journal of Experimental Child Psychology, 74, pp. 213-239, (1999); Geary D.C., Widaman K.F., Little T.D., Cormier P., Cognitive addition: Comparison of learning disabled and academically normal elementary school children, Cognitive Development, 2, pp. 249-269, (1987); Greciuis M.D., Menon V., Default-mode activity during a passive sensory task: Uncoupled from deactivation but impacting activation, Journal of Cognitive Neuroscience, 16, pp. 1484-1492, (2004); Hanich L.B., Jordan N.C., Kaplan D., Dick J., Performance across different areas of mathematical cognition in children with learning difficulties, Journal of Educational Psychology, 93, pp. 615-626, (2001); Jordan N.C., Hanich L.B., Kaplan D., Arithmetic fact mastery in young children: A longitudinal investigation, Journal of Experimental Child Psychology, 85, pp. 103-119, (2003); Jordan N.C., Hanich L.B., Kaplan D., Performance across different areas of mathematical cognition in children with learning disabilities, Journal of Educational Psychology, 93, pp. 615-626, (2003); Jordan N.C., Montani T.O., Cognitive arithmetic and problem solving: A comparison of children with specific and general mathematics difficulties, Journal of Learning Disabilities, 30, pp. 624-634, (1997); Kahn H.J., Whitaker H.A., Acalculia: An historical review of localization, Brain and Cognition, 17, pp. 102-115, (1991); Kucian K., Loenneker T., Dietrich T., Dosch M., Martin E., von Aster M., Impaired neural networks for approximate calculation in dyscalculic children: A functional MRI study, Behavioral and Brain Functions, 2, pp. 2-31, (2006); Kucian K., von Aster M., Loenneker T., Dietrich T., Martin E., Development of neural networks for exact and approximate calculation: A fMRI study, Developmental Neuropsychology, 33, pp. 447-473, (2008); Lancaster J.L., Woldorff M.G., Parsons L.M., Liotti M., Freitas C.S., Rainey L., Et al., Automated Talairach Atlas labels for functional brain mapping, Human Brain Mapping, 10, pp. 120-131, (2000); Lewis S.J., Dove A., Robbins T.W., Barker R.A., Owen A.M., Striatal contributions to working memory: A functional magnetic resonance imaging study in humans, European Journal of Neuroscience, 19, pp. 755-760, (2004); Logie R.H., Baddeley A.D., Cognitive processes in counting, Journal of Experimental Psychology: Learning, Memory, and Cognition, 13, pp. 310-326, (1987); McCloskey M., Harley W., Sokol S.M., Models of arithmetic fact retrieval: An evaluation in light of findings from normal and brain-damaged subjects., Journal of Experimental Psychology: Learning, Memory, and Cognition, 17, pp. 377-397, (1991); Masterman D.L., Cummings J.L., Frontal-subcortical circuits: The anatomic basis of executive, social and motivated behaviors, Journal of Psychopharmacology, 11, pp. 107-114, (1997); Menon V., Rivera S.M., White C.D., Glover G.H., Reiss A.L., Dissociating prefrontal and parietal cortex activation during arithmetic processing, NeuroImage, 12, pp. 357-365, (2000); Molko N., Cachia A., Riviere D., Mangin J., Bruandet M., Le Bihan D., Et al., Functional and structural alterations of the intraparietal sulcus in a developmental dyscalculia of genetic origin, Neuron, 40, pp. 847-858, (2003); Northoff G., Heinzel A., de Greck M., Bermpohl F., Dobrowolny H., Panksepp J., Self-referential processing in our brain-A meta-analysis of imaging studies on the self, NeuroImage, 31, pp. 440-457, (2006); O'Hare E., Lu L.H., Houston S.M., Bookheimer S.Y., Sowell E.R., Neurodevelopmental changes in verbal working memory load-dependency: An fMRI investigation, NeuroImage, 42, pp. 1678-1685, (2008); Ostad S.A., Developmental differences in addition strategies: A comparison of mathematically disabled and mathematically normal children, British Journal of Educational Psychology, 67, pp. 345-357, (1997); Pinel P., Dehaene S., Riviere D., LeBihan D., Modulation of parietal activation by semantic distance in a number comparison task, NeuroImage, 14, pp. 1013-1026, (2001); Raichle M.E., MacLeod A.M., Snyder A.Z., Powers W.J., Gusnard D.A., Shulman G.L., A default mode of brain function, Proceedings of the National Academy of Science USA, 98, pp. 676-682, (2001); Rickard T.C., Romero S.G., Basso G., Wharton C., Flitman S., Grafman J., The calculating brain: An fMRI study, Neuropsychologia, 38, pp. 325-335, (2000); Rivera S.M., Reiss A.L., Eckert M.A., Menon V., Developmental changes in mental arithmetic: Evidence for increased functional specialization in the left inferior parietal cortex, Cerebral Cortex, 15, pp. 1779-1790, (2005); Rogers B.P., Anderson A.W., Gatenby J.C., Cannistraci C.J., Gore J.C., Effect of task pacing on activation of the horizontal intra-parietal sulcus during number comparison, Proceedings of the 13th annual meeting of the organization for human brain mapping, June, (2007); Shaywitz B.A., Shaywitz S.E., Pugh K.R., Mencl W.E., Fulbright R.K., Skudlarski P., Et al., Disruption of posterior brain systems for reading in children with developmental dyslexia, Biological Psychiatry, 52, pp. 101-110, (2002); Siegler R.S., Jenkins E., Strategy discovery and strategy generalization, How children discover new strategies, pp. 1-20, (1989); Siegler R.S., Shrager J., Strategy choice in addition and subtraction: How do children know what to do?, Origins of cognitive skills, pp. 229-293, (1984); Talairach J., Tournoux P., Co-planar stereotaxic atlas of the human brain: 3-Dimensional proportional system: An approach to cerebral imaging, (1988); Temple C.M., Sherwood S., Representation and retrieval of arithmetical facts: Developmental difficulties, Quarterly Journal of Experimental Psychology A, 55, pp. 733-752, (2002); Thomason M.E., Chang C.E., Glover G.H., Gabrieli J.D.E., Greicius M.D., Gotlib I.H., Default mode function and task-induced deactivation have overlapping brain substrates in children, NeuroImage, 41, pp. 1493-1503, (2008); Wilkinson G.S., Wide range achievement test-Revision 3, (1993)</t>
  </si>
  <si>
    <t>N. Davis; Vanderbilt University Kennedy Center for Research on Human Development, United States; email: Nikki.Davis@Vanderbilt.Edu</t>
  </si>
  <si>
    <t>2-s2.0-67650090400</t>
  </si>
  <si>
    <t>Simos P.G.; Kanatsouli K.; Fletcher J.M.; Sarkari S.; Juranek J.; Cirino P.; Passaro A.; Papanicolaou A.C.</t>
  </si>
  <si>
    <t>Simos, Panagiotis G. (7004224840); Kanatsouli, Kassiani (25422040500); Fletcher, Jack M. (56690711700); Sarkari, Shirin (6506785157); Juranek, Jennifer (6603060325); Cirino, Paul (6701664765); Passaro, Antony (14619768700); Papanicolaou, Andrew C. (7006390201)</t>
  </si>
  <si>
    <t>7004224840; 25422040500; 56690711700; 6506785157; 6603060325; 6701664765; 14619768700; 7006390201</t>
  </si>
  <si>
    <t>Aberrant Spatiotemporal Activation Profiles Associated With Math Difficulties in Children: A Magnetic Source Imaging Study</t>
  </si>
  <si>
    <t>Neuropsychology</t>
  </si>
  <si>
    <t>10.1037/0894-4105.22.5.571</t>
  </si>
  <si>
    <t>https://www.scopus.com/inward/record.uri?eid=2-s2.0-54049087812&amp;doi=10.1037%2f0894-4105.22.5.571&amp;partnerID=40&amp;md5=01b62d59b7c386995ac2aed6dadc29c4</t>
  </si>
  <si>
    <t>Simos P.G., Department of Pediatrics, Children's Learning Institute, University of Texas Health Science Center at Houston, Department of Psychology, University of Crete; Kanatsouli K., Department of Medicine, University of Crete; Fletcher J.M., Department of Psychology, University of Houston; Sarkari S., Center for Clinical Neurosciences, Children's Learning Institute, University of Texas Health Science Center at Houston; Juranek J., Center for Clinical Neurosciences, Children's Learning Institute, University of Texas Health Science Center at Houston; Cirino P., Department of Psychology, University of Houston; Passaro A., Center for Clinical Neurosciences, Children's Learning Institute, University of Texas Health Science Center at Houston; Papanicolaou A.C., Center for Clinical Neurosciences, Children's Learning Institute, University of Texas Health Science Center at Houston</t>
  </si>
  <si>
    <t>The study investigates the relative degree and timing of cortical activation in parietal, temporal, and frontal regions during simple arithmetic tasks in children who experience math difficulties. Real-time brain activity was measured with magnetoencephalography during simple addition and numerosity judgments in students with math difficulties and average or above average reading skills (MD group, N = 14), students with below average scores on both math and basic reading tests (MD/RD group, N = 16) and students with above average scores on standardized math tests (control group, N = 25). Children with MD showed increased degree of neurophysiological activity in inferior and superior parietal regions in the right hemisphere compared to both controls and MD/RD students. Left hemisphere inferior parietal regions did not show the expected task-related changes and showed activity at a significant temporal delay. MD students also showed increased early engagement of prefrontal cortices. Taken together, these findings may indicate increased reliance on a network of right hemisphere parietal (and possibly frontal areas as well) for simple math calculations in students who experience math difficulties but perform within normal range in reading. © 2008 American Psychological Association.</t>
  </si>
  <si>
    <t>dyscalculia; functional brain imaging; magnetoencephalography; mathematics; parietal cortex</t>
  </si>
  <si>
    <t>Adolescent; Brain; Child; Female; Frontal Lobe; Functional Laterality; Humans; Learning Disorders; Magnetoencephalography; Male; Mathematics; Neuropsychological Tests; Parietal Lobe; Psychomotor Performance; Reaction Time; Reading; Temporal Lobe; adolescent; article; brain cortex; brain region; child; cognition; controlled study; demography; electroencephalogram; female; human; human experiment; magnetoencephalography; male; mathematics; neuroimaging; neurophysiology; normal human; priority journal; reading; spatial memory; task performance; temporal lobe; brain; frontal lobe; hemispheric dominance; learning disorder; magnetoencephalography; mathematics; methodology; neuropsychological test; parietal lobe; pathology; pathophysiology; physiology; psychomotor performance; reaction time</t>
  </si>
  <si>
    <t>Eunice Kennedy Shriver National Institute of Child Health and Human Development, NICHD, (P01HD046261)</t>
  </si>
  <si>
    <t>Billingsley-Marshall R.L., Clear T., Mencl W.E., Simos P.G., Swank P.R., Men D., Et al., A comparison of functional MRI and magnetoencephalography for receptive language mapping, Journal of Neuroscience Methods, 161, pp. 306-313, (2007); Butterworth B., The development of arithmetical abilities, Journal of Child Psychology and Psychiatry, 46, pp. 3-18, (2005); Cantlon J.F., Brannon E.M., Carter E.J., Pelphrey K.A., Functional imaging of numerical processing in adults and 4-y-old children, PLoS Biology, 4, (2006); Chochon F., Cohen L., van de Moortele P.F., Dehaene S., Differential contribution of the left and right inferior parietal lobules to number processing, Journal of Cognitive Neuroscience, 11, pp. 617-630, (1999); Cirino P.T., Ewing-Cobbs L., Barnes M., Fuchs L.S., Fletcher J.M., Cognitive arithmetic differences in learning disability groups and the role of behavioral inattention, Learning Disabilities Research and Practice, 22, pp. 25-35, (2007); Dale A.M., Fischl B., Sereno M.I., Cortical surface-based analysis. I. Segmentation and surface reconstruction, Neuroimage, 9, pp. 179-194, (1999); Dale A.M., Sereno M.I., Improved localization of cortical activity by combining EEG and MEG with MRI cortical surface reconstruction: A linear approach, Journal of Cognitive Neuroscience, 5, pp. 162-176, (1993); Dehaene S., Molko N., Cohen L., Wilson A.L., Arithmetic and the brain, Current Opinion in Neurobiology, 14, pp. 218-224, (2004); Dehaene S., Spelke E., Pinel P., Stanescu R., Tsiukin S., Sources of mathematical thinking: Behavioral and brain-injury evidence, Science, 284, pp. 970-974, (1999); Dennis M., Barnes M., Math numeracy in young adults with spina bifida and hydrocephalus, Developmental Neuropsychology, 21, pp. 141-155, (2002); Fletcher J.M., Lyon G.R., Fuchs L., Barnes M., Learning disabilities: From identification to intervention, (2007); Fuchs L.S., Fuchs D., Mathematical problem-solving profiles of students with mathematics disabilities with and without comorbid reading disabilities, Journal of Learning Disabilities, 35, pp. 563-573, (2002); Fuchs L.S., Fuchs D., Hamlett C.L., Lambert W., Stuebing K., Fletcher J.M., Problem-solving and computational skill: Are they shared or distinct aspects of mathematical cognition?, Journal of Educational Psychology, 100, pp. 30-47, (2008); Geary D.C., Mathematical disabilities: Cognition, neuropsychological and genetic components, Psychological Bulletin, 114, pp. 345-362, (1993); Geary D.C., Mathematics and learning disabilities, Journal of Learning Disabilities, 37, pp. 4-15, (2004); Geary D.C., Bow-Thomas C.C., Yao Y., Counting knowledge and skill in cognitive addition: A comparison of normal and mathematically disabled children, Journal of Experimental Child Psychology, 54, pp. 372-391, (1992); Geary D.C., Hamson C.O., Hoard M.K., Numerical and Arithmetical Cognition: A Longitudinal Study of Process and Concept Deficits in Children with Learning Disability, Journal of Experimental Child Psychology, 77, pp. 236-263, (2000); Hamalainen M., MNE software User's Guide, Version 2.5, MGH/HMS/MIT Athinoula A, (2006); Hamalainen M.S., Ilmoniemi R.J., Interpreting magnetic fields of the brain: Minimum norm estimates, Medical &amp; Biological Engineering &amp; Computing, 32, pp. 35-42, (1994); Hanich L.B., Jordan N.C., Kaplan D., Dick J., Performance across different areas of mathematical cognition in children with learning disabilities, Journal of Educational Psychology, 93, pp. 615-626, (2001); Jordan N.C., Hanich L.B., Mathematical thinking in second grade children with different forms of LD, Journal of Learning Disabilities, 33, pp. 567-578, (2000); Jordan N.C., Hanich L.B., Kaplan D., Arithmetic fact mastery in young children: A longitudinal investigation, Journal of Experimental Child Psychology, 85, pp. 103-119, (2003); Jordan N.C., Kaplan D., Hanich L.B., Achievement growth in children with learning difficulties in mathematics: Findings of a two-year longitudinal study, Journal of Educational Psychology, 94, pp. 586-597, (2002); Jordan N.C., Montani T., Cognitive arithmetic and problem solving: A comparison of children with specific and general mathematics difficulties, Journal of Learning Disabilities, 30, pp. 624-634, (1997); Kawashima R., Taira M., Okita K., Inoue K., Tajima N., Yoshida H., Et al., A functional MRI study of simple arithmetic-A comparison between children and adults, Cognitive Brain Research, 18, pp. 227-233, (2004); Kirby J.R., Becker L.D., Cognitive components of learning problems in arithmetic, Remedial and Special Education, 9, pp. 7-16, (1988); Kucian K., Loenneker T., Dietrich T., Dosch M., Martin E., von Aster M., Impaired neural networks for approximate calculation in dyscalculic children: A functional MRI study, Behavioral and Brain Function, 2, (2006); Lewis C., Hitch G.J., Waller P., The prevalence of specific arithmetic difficulties and specific reading difficulties in 9- to 10-year-old boys and girls, Journal of Child Psychology and Psychiatry, 35, pp. 283-292, (1994); Menon V., Rivera S.M., White C.D., Glover G.H., Reiss A.L., Dissociating prefrontal and parietal cortex activation during arithmetic processing, Neuroimage, 12, pp. 357-365, (2000); Price G.R., Holloway I., Rasanen P., Vesterinen M., Ansari D., Impaired parietal magnitude processing in developmental dyscalculia, Current Biology, 17, (2007); Rittle-Johnson B., Siegler R.S., Alibali M.W., Developing conceptual understanding and procedural skill in mathematics: An iterative process, Journal of Educational Psychology, 93, pp. 346-362, (2001); Rivera S.M., Reiss A.L., Eckert M.A., Menon V., Developmental changes in mental arithmetic: Evidence for increased functional specialization in the left inferior parietal cortex, Cerebral Cortex, 15, pp. 1779-1790, (2005); Rivera-Batiz F.L., Quantitative literacy and the likelihood of employment among young adults in the United States, Journal of Human Resources, 27, pp. 313-328, (1992); Rourke B.P., Arithmetic disabilities, specific and otherwise: A neuropsychological perspective, Journal of Learning Disabilities, 26, pp. 214-226, (1993); Shalev R.S., Auerbach J., Manor O., Gross-Tsur V., Developmental dyscalculia: Prevalence and prognosis, European Child and Adolescent Psychiatry, 9, pp. 58-64, (2000); Shalev R.S., Manor O., Gross-Tsur V., Developmental dyscalculia: A prospective six-year follow-up, Developmental Medicine and Child Neurology, 47, pp. 121-125, (2005); Simos P.G., Fletcher J.M., Sarkari S., Billingsley R.L., Denton C.A., Papanicolaou A.C., Intensive instruction affects brain magnetic activity associated with reading fluency in children with persistent reading disabilities, Journal of Learning Disabilities, 40, pp. 38-47, (2007); Venkatraman V., Ansari D., Chee M.W., Neural correlates of symbolic and non-symbolic arithmetic, Neuropsychologia, 43, pp. 744-753, (2005); Wechsler D., Wechsler Abbreviated Scales of Intelligence, (1999); Wilkinson G.S., Wide Range Achievement Test. 3rd ed., (1993); Zhou X., Chen C., Zang Y., Dong Q., Chen C., Qiao S., Et al., Dissociated brain organization for single-digit addition and multiplication, Neuroimage, 35, pp. 871-880, (2007)</t>
  </si>
  <si>
    <t>P.G. Simos; Department of Pediatrics, Children's Learning Institute, University of Texas Health Science Center at Houston, United States; email: akis.simos@gmail.com</t>
  </si>
  <si>
    <t>08944105</t>
  </si>
  <si>
    <t>NEUPE</t>
  </si>
  <si>
    <t>2-s2.0-54049087812</t>
  </si>
  <si>
    <t>Suaŕez-Pellicioni M.; Nú̃nez-P̃ena M.I.; Colomé À.</t>
  </si>
  <si>
    <t>Suaŕez-Pellicioni, Macarena (55263638400); Nú̃nez-P̃ena, María Isabel (6507498597); Colomé, Àngels (6507635177)</t>
  </si>
  <si>
    <t>55263638400; 6507498597; 6507635177</t>
  </si>
  <si>
    <t>Abnormal error monitoring in math-anxious individuals: Evidence from error-related brain potentials</t>
  </si>
  <si>
    <t>PLoS ONE</t>
  </si>
  <si>
    <t>e81143</t>
  </si>
  <si>
    <t>10.1371/journal.pone.0081143</t>
  </si>
  <si>
    <t>https://www.scopus.com/inward/record.uri?eid=2-s2.0-84893342688&amp;doi=10.1371%2fjournal.pone.0081143&amp;partnerID=40&amp;md5=8121ce2ef8af79ff6a3a7e6852c6cb33</t>
  </si>
  <si>
    <t>Department of Behavioural Sciences Methods, University of Barcelona, Barcelona, Spain; Institute for Brain, Cognition and Behaviour, University of Barcelona, Barcelona, Spain; Department of Basic Psychology, University of Barcelona, Barcelona, Spain</t>
  </si>
  <si>
    <t>Suaŕez-Pellicioni M., Department of Behavioural Sciences Methods, University of Barcelona, Barcelona, Spain, Institute for Brain, Cognition and Behaviour, University of Barcelona, Barcelona, Spain; Nú̃nez-P̃ena M.I., Department of Behavioural Sciences Methods, University of Barcelona, Barcelona, Spain, Institute for Brain, Cognition and Behaviour, University of Barcelona, Barcelona, Spain; Colomé À., Institute for Brain, Cognition and Behaviour, University of Barcelona, Barcelona, Spain, Department of Basic Psychology, University of Barcelona, Barcelona, Spain</t>
  </si>
  <si>
    <t>This study used event-related brain potentials to investigate whether math anxiety is related to abnormal error monitoring processing. Seventeen high math-anxious (HMA) and seventeen low math-anxious (LMA) individuals were presented with a numerical and a classical Stroop task. Groups did not differ in terms of trait or state anxiety. We found enhanced error-related negativity (ERN) in the HMA group when subjects committed an error on the numerical Stroop task, but not on the classical Stroop task. Groups did not differ in terms of the correct-related negativity component (CRN), the error positivity component (Pe), classical behavioral measures or post-error measures. The amplitude of the ERN was negatively related to participants' math anxiety scores, showing a more negative amplitude as the score increased. Moreover, using standardized low resolution electromagnetic tomography (sLORETA) we found greater activation of the insula in errors on a numerical task as compared to errors in a nonnumerical task only for the HMA group. The results were interpreted according to the motivational significance theory of the ERN. © 2013 Suárez- Pellicioni et al.</t>
  </si>
  <si>
    <t>Adult; Anxiety; Brain; Brain Mapping; Electroencephalography; Evoked Potentials; Female; Healthy Volunteers; Humans; Magnetic Resonance Imaging; Male; Mathematical Concepts; Psychometrics; Reaction Time; Young Adult; adult; anterior cingulate; anxiety; article; cingulate gyrus; controlled study; electroencephalogram; emotional stress; event related potential; female; human; human experiment; insula; low resolution brain electromagnetic tomography; male; mathematical analysis; monitoring; motivation; normal human; posterior cingulate; prefrontal cortex; rating scale; response time; scoring system; State Trait Anxiety Inventory; Stroop test</t>
  </si>
  <si>
    <t>Ashcraft M.H., Ridley K., Math anxiety and its cognitive consequences: A tutorial review, Handbook of Math Cognition, pp. 315-325, (2005); Ashcraft M.H., Faust M., Mathematics anxiety and mental arithmetic performance: An exploratory investigation, Cogn Emot, 8, 2, pp. 97-125, (1994); Maloney E.A., Risko E.F., Ansari D., Fugelsang J., Mathematics anxiety affects counting but not subitizing during visual enumeration, Cogn, 114, pp. 293-297, (2010); Faust M.W., Ashcraft M.H., Fleck D.E., Mathematics anxiety effects in simple and complex addition, Math Cogn, 2, 1, pp. 25-62, (1996); Gehring W.J., Goss B., Coles M.G.H., Meyer D.E., Donchin E., A neural system for error detection and compensation, Psychol Sci, 4, pp. 385-390, (1993); Falkenstein M., Hohnsbein J., Hoormann J., Blanke L., Effects of crossmodal divided attention on late ERP components. II. Error processing in choice reaction tasks, Electroencephalogr Clin Neurophysiol, 78, 6, pp. 447-455, (1991); Gehring W.J., Coles M., Meyer D., Donchin E., The error-related negativity: An event-related brain potential accompanying errors, Psychophysiology, 27, (1990); Carter C.S., Braver T.S., Barch D.M., Botvinick M.M., Noll D., Cohen J.D., Anterior cingulate cortex, error detection, and the online monitoring of performance, Science, 280, 5364, pp. 747-749, (1998); Dehaene S., Posner M.I., Tucker D.M., Localization of a neural system for error detection and compensation. Psychological Science, Psychol Sci, 5, 5, pp. 303-305, (1994); Gehring W.J., Willoughby A.R., The medial frontal cortex and the rapid processing of monetary gains and losses, Science, 295, 5563, pp. 2279-2282, (2002); Bush G., Luu P., Posner M.I., Cognitive and emotional influences in anterior cingulate cortex, Trends in Cognitive Sciences, 4, 6, pp. 215-222, (2000); Yeung N., Botvinick M.M., Cohen J.D., The neural basis of error detection: Conflict monitoring and the error-related negativity, Psychological Review, 111, 4, pp. 931-959, (2004); Schultz W., Getting formal with dopamine and reward, Neuron, 36, 2, pp. 241-263, (2002); Kim E.Y., Iwaki N., Uno H., Fujita T., Error-related negativity in children: Effect of an observer, Developmental Neuropsychology, 28, 3, pp. 871-883, (2005); Vidal F., Hasbroucq T., Grapperon J., Bonnet M., Is the 'error negativity' specific to errors?, Biological Psychology, 51, 2-3, pp. 109-128, (2000); Bush G., Luu P., Posner M.I., Cognitive and emotional influences in anterior cingulate cortex, Trends in Cognitive Sciences, 4, 6, pp. 215-222, (2000); Olvet D.M., Hajcak G., The error-related negativity (ERN) and psychopathology: Toward an endophenotype, Clin Psychol Rev, 28, pp. 1343-1354, (2008); Gehring W.J., Himle J., Nisenson L.G., Action-monitoring dysfunction in obsessive-compulsive disorder, Psychol Sci, 11, pp. 1-6, (2000); Ruchsow M., Gron G., Reuter K., Spitzer M., Hermle L., Kiefer M., Error-related brain activity in patients with obsessive-compulsive disorder and in healthy controls, Journal of Psychophysiology, 19, 4, pp. 298-304, (2005); Hajcak G., Simons R.F., Error-related brain activity in obsessive-compulsive undergraduates, Psychiatry Research, 110, 1, pp. 63-72, (2002); Weinberg A., Olvet D.M., Hajcak G., Increased error-related brain activity in generalized anxiety disorder, Biol Psychol, 85, pp. 472-480, (2010); Hajcak G., McDonald N., Simons R.F., Anxiety and error-related brain activity, Biological Psychology, 64, 1-2, pp. 77-90, (2003); Hajcak G., McDonald N., Simons R.F., Error-related psychophysiology and negative affect, Brain Cogn, 56, pp. 189-197, (2004); Luu P., Collins P., Tucker D.M., Mood, personality, and self-monitoring: Negative affect and emotionality in relation to frontal lobe mechanisms of error monitoring, J Exp Psychol Gen, 129, pp. 43-60, (2000); Coles M.G.H., Scheffers M.K., Holroyd C.B., Why is there an ERN/Ne on correct trials? Response representations, stimulus-related components, and the theory of error-processing, Biological Psychology, 56, 3, pp. 173-189, (2001); Endrass T., Schuermann B., Kaufmann C., Spielberg R., Kniesche R., Et al., Performance monitoring and error significance in patients with obsessivecompulsive disorder, Biol Psychol, 84, 2, pp. 257-263, (2010); Hajcak G., McDonald N., Simons R.F., To err is autonomic: Error-related brain potentials, ANS activity, and post-error compensatory behavior, Psychophysiology, 40, 6, pp. 895-903, (2003); Moser J.S., Moran T.P., Jendrusina A.A., Parsing relationships between dimensions of anxiety and action monitoring brain potentials in female undergraduates, Psychophysiology, 49, pp. 3-10, (2012); Roger C., Benar C.G., Vidal F., Hasbroucq T., Burle B., Rostral Cingulate Zone and correct response monitoring: ICA and source localization evidences for the unicity of correct- and error-negativities, NeuroImage, 51, 1, pp. 391-403, (2010); Vidal F., Hasbroucq T., Grapperon J., Bonnet M., Is the 'error negativity' specific to errors?, Biological Psychology, 51, 2-3, pp. 109-128, (2000); Aarts K., Pourtois G., Anxiety not only increases, but also alters early error-monitoring functions, Cogn Affect Behav Neurosci, 10, pp. 479-492, (2010); Overbeek T.J.M., Nieuwenhuis S., Ridderinkhof K.R., Dissociable components of error processing: On the functional significance of the Pe vis-a-vis the ERN/Ne, Journal of Psychophysiology, 19, 4, pp. 319-329, (2005); Orr J.M., Carrasco M., The role of the Error Positivity in the Conscious perception of Error, J Neurosci, 31, 16, pp. 5891-5892, (2011); Endrass T., Reuter B., Kathmann N., ERP correlates of conscious error recognition: Aware and unaware errors in an antisaccade task, European Journal of Neuroscience, 26, 6, pp. 1714-1720, (2007); Xiao Z., Wang J., Zhang M., Li H., Tang Y., Et al., Error-related negativity abnormalities in generalized anxiety disorder and obsessive-compulsive disorder, Prog Neuropsychopharmacol Biol Psychiatry, 35, pp. 265-272, (2011); Herrmann M.J., Rommler J., Ehlis A.-C., Heidrich A., Fallgatter A.J., Source localization (LORETA) of the error-related-negativity (ERN/Ne) and positivity (Pe), Cognitive Brain Research, 20, 2, pp. 294-299, (2004); Vocat R., Pourtois G., Vuilleumier P., Unavoidable errors: A spatio-temporal analysis of time-course and neural sources of evoked potentials associated with error processing in a speeded task, Neuropsychologia, 46, pp. 2545-2555, (2008); Soltesz F., Goswami U., White S., Szucs D., Executive function effects and numerical development in children: Behavioral and ERP evidence from a numerical Stroop paradigm, Learn Individ Differ, 21, pp. 662-671, (2011); Pascual-Marqui R.D., Standardized Low-Resolution Brain electromagnetic Tomography (sLORETA): Technical details, Methods Find Exp Clin Pharmacol, 24, SUPPL. D, pp. 5-12, (2002); Nunez-Pena M.I., Suarez-Pellicioni M., Guilera G., Mercade-Carranza C., A Spanish version of the short Mathematics Anxiety Rating Scale (sMARS), Learn Individ Differ, 24, pp. 204-210, (2013); Spielberger C.D., Gorsuch R., Lushene R., Vagg P.R., Jacobs G.A., Manual for the State-Trait Anxiety Inventory, (1983); Mazziotta J., Toga A., Evans A., Fox P., Lancaster J., Zilles K., Woods R., Paus T., Simpson G., Pike B., Holmes C., Collins L., Thompson P., MacDonald D., Iacoboni M., Schormann T., Amunts K., Palomero-Gallagher N., Geyer S., Parsons L., Narr K., Kabani N., Le G.G., Feidler J., Smith K., Boomsma D., Pol H.H., Cannon T., Kawashima R., Mazoyer B., A four-dimensional probabilistic atlas of the human brain, Journal of the American Medical Informatics Association, 8, 5, pp. 401-430, (2001); Greenblatt R.E., Ossadtchi A., Pflieger M.E., Local linear estimators for the bioelectromagnetic inverse problem, IEEE Transactions on Signal Processing, 53, 9, pp. 3403-3412, (2005); Sekihara K., Sahani M., Nagarajan S.S., Localization bias and spatial resolution of adaptive and non-adaptive spatial filters for MEG source reconstruction, NeuroImage, 25, 4, pp. 1056-1067, (2005); Olvet D.M., Hajcak G., The stability of error-related brain activity with increasing trials, Psychophysiology, 46, pp. 957-961, (2009); Ridderinkhof K.R., Ramautar J.R., Wijnen J.G., To Pe or not to Pe: A P3-like ERP component reflecting the processing of response errors, Psychophysiology, 46, pp. 531-538, (2009); Falkenstein M., Hoormann J., Christ S., Hohnsbein J., ERP components on reaction errors and their functional significance: A tutorial, Biological Psychology, 51, 2-3, pp. 87-107, (2000); Luu P., Tucker D.M., Derryberry D., Reed M., Poulsen C., Electrophysiological responses to errors and feedback in the process of action regulation, Psychological Science, 14, 1, pp. 47-53, (2003); Menon V., Adleman N.E., White C.D., Glover G.H., Reiss A.L., Error-related brain activation during a Go/No-Go response inhibition task, Hum Brain Mapp, 12, pp. 131-143, (2001); Van Veen V., Carter C.S., The timing of action-monitoring processes in the anterior cingulate cortex, J Cogn Neurosci, 14, pp. 593-602, (2002); Debener S., Ullsperger M., Siegel M., Fiehler K., Von Cramon D.Y., Engel A.K., Trial-by-trial coupling of concurrent electroencephalogram and functional magnetic resonance imaging identifies the dynamics of performance monitoring, Journal of Neuroscience, 25, 50, pp. 11730-11737, (2005); Hajcak G., Moser J.S., Yeung N., Simons R.F., On the ERN and the significance of errors, Psychophysiology, 42, 2, pp. 151-160, (2005); Moser J.S., Hajcak G., Simons R.F., The effects of fear on performance monitoring and attentional allocation, Psychophysiology, 42, 3, pp. 261-268, (2005); Hajcak G., Foti D., Errors are aversive: Defensive motivation and the error-related negativity, Psychol Sci, 19, pp. 103-108, (2008); Pailing P.E., Segalowitz S.J., The error-related negativity as a state and trait measure: Motivation, personality, and ERPs in response to errors, Psychophysiology, 41, 1, pp. 84-95, (2004); Kaczkurkin A.N., The effect of manipulating task difficulty on error-related negativity in individuals with obsessive-compulsive symptoms, Biol Psychol, 93, pp. 122-131, (2013); Holroyd C.B., Coles M.G.H., The neural basis of human error processing: Reinforcement learning, dopamine, and the error-related negativity, Psychol Rev, 109, pp. 679-709, (2002); Holroyd C.B., Yeung N., Coles M.G.H., Cohen J.D., A mechanism for error detection in speeded response time tasks, Journal of Experimental Psychology: General, 134, 2, pp. 163-191, (2005); Eysenck M.W., Calvo M.G., Anxiety and performance: The processing efficiency theory, Cogn Emotion, 6, pp. 409-434, (1992); Eysenck M.W., Derakshan N., Santos R., Calvo M.G., Anxiety and cognitive performance: Attentional control theory, Emotion, 7, 2, pp. 336-353, (2007); Ladouceur C.D., Dahl R.E., Birmaher B., Axelson D.A., Ryan N.D., Increased error-related negativity (ERN) in childhood anxiety disorders: ERP and source localization, Journal of Child Psychology and Psychiatry and Allied Disciplines, 47, 10, pp. 1073-1082, (2006); Pourtois G., Spinelli L., Seeck M., Vuilleumier P., Temporal precedence of emotion over attention modulations in the lateral amygdala: Intracranial ERP evidence from a patient with temporal lobe epilepsy, Cogn Affect Behav Neurosci, 10, pp. 83-93, (2010); Menon V., Uddin L.Q., Saliency, switching, attention and control: A network model of insula function, Brain Struct Funct, 214, pp. 655-667, (2010); Ullsperger M., Von Cramon D.Y., Subprocesses of performance monitoring: A dissociation of error processing and response competition revealed by event-related fMRI and ERPs, NeuroImage, 14, pp. 1387-1401, (2001); Ullsperger M., Von Cramon D.Y., Error monitoring using external feedback: Specific roles of the habenular complex, the reward system, and the cingulate motor area revealed by functional magnetic resonance imaging, Journal of Neuroscience, 23, 10, pp. 4308-4314, (2003); Hester R., Fassbender C., Garavan H., Individual differences in error processing: A review and reanalysis of three event-related fMRI studies using the GO/NOGO task, Cerebral Cortex, 14, 9, pp. 986-994, (2004); Ullsperger M., Von C.D.Y., Neuroimaging of performance monitoring: Error detection and beyond, Cortex, 40, 4-5, pp. 593-604, (2004); Magno E., Foxe J.J., Molholm S., Robertson I.H., Garavan H., The anterior cingulate and error avoidance, Journal of Neuroscience, 26, 18, pp. 4769-4773, (2006); Craig A.D., How do you feel? Interoception: The sense of the physiological condition of the body, Nat Rev Neurosci, 3, pp. 655-666, (2002); Craig A.D., How do you feel-now? The anterior insula and human awareness, Nat Rev Neurosci, 10, pp. 59-70, (2009); Craig A.D., Significance of the insula for the evolution of human awareness of feelings from the body, Ann N Y Acad Sci, 1225, pp. 72-82, (2011); Critchley H.D., Tang J., Glaser D., Butterworth B., Dolan R.J., Anterior cingulate activity during error and autonomic response, NeuroImage, 27, 4, pp. 885-895, (2005); Paulus M.P., Stein M.B., An Insular View of Anxiety, Biological Psychiatry, 60, 4, pp. 383-387, (2006); Critchley H.D., Wiens S., Rotshtein P., Ohman A., Dolan R.J., Neural systems supporting interoceptive awareness, Nature Neuroscience, 7, 2, pp. 189-195, (2004); Paulus M.P., Rogalsky C., Simmons A., Feinstein J.S., Stein M.B., Increased activation in the right insula during risk-taking decision making is related to harm avoidance and neuroticism, NeuroImage, 19, 4, pp. 1439-1448, (2003); Critchley H.D., Tang J., Glaser D., Butterworth B., Dolan R.J., Anterior cingulate activity during error and autonomic response, NeuroImage, 27, pp. 885-895, (2005); Lyons I.M., Beilock S.L., When math hurts: Math anxiety predicts pain network activation in anticipation of doing math, PLOS ONE, 7, 10, (2012); Ullsperger M., Harsay H.A., Wessel J.R., Ridderinkhof K.R., Concious perception of errors and its relation to the anterior insula, Brian Struct Funct, 214, pp. 629-643, (2010); Dhar M., Wiersema J.R., Pourtois G., Cascade of neural events leading from error commission to subsequent awareness revealed using EEG source imaging, PLOS ONE, 6, 5, (2011); Faust M.W., Ashcraft M.H., Fleck D.E., Mathematics anxiety effects in simple and complex addition, Math Cogn, 2, 1, pp. 25-62, (1996)</t>
  </si>
  <si>
    <t>POLNC</t>
  </si>
  <si>
    <t>All Open Access; Gold Open Access</t>
  </si>
  <si>
    <t>2-s2.0-84893342688</t>
  </si>
  <si>
    <t>Stillesjo S.; Wirebring L.K.; Andersson M.; Granberg C.; Lithner J.; Jonsson B.; Nyberg L.; Wiklund-Hornqvist C.</t>
  </si>
  <si>
    <t>Stillesjo, Sara (57205196418); Wirebring, Linnea Karlsson (56713010400); Andersson, Micael (57201558743); Granberg, Carina (35334070100); Lithner, Johan (7801481539); Jonsson, Bert (36923977300); Nyberg, Lars (59026414100); Wiklund-Hornqvist, Carola (55159675400)</t>
  </si>
  <si>
    <t>57205196418; 56713010400; 57201558743; 35334070100; 7801481539; 36923977300; 59026414100; 55159675400</t>
  </si>
  <si>
    <t>Active math and grammar learning engages overlapping brain networks</t>
  </si>
  <si>
    <t>Proceedings of the National Academy of Sciences of the United States of America</t>
  </si>
  <si>
    <t>e2106520118</t>
  </si>
  <si>
    <t>10.1073/pnas.2106520118</t>
  </si>
  <si>
    <t>https://www.scopus.com/inward/record.uri?eid=2-s2.0-85119248707&amp;doi=10.1073%2fpnas.2106520118&amp;partnerID=40&amp;md5=b792bdbeeb7dbfda54d851902d29a310</t>
  </si>
  <si>
    <t>Department of Applied Educational Science, Umeå University, Umeå, SE 90187, Sweden; Umeå Center for Functional Brain Imaging, Umeå University, Umeå, SE 90187, Sweden; Department of Psychology, Umeå University, Umeå, SE 90187, Sweden; Department of Integrative Medical Biology, Umeå University, Umeå, SE 90187, Sweden; Department of Science and Mathematics Education, Umeå University, Umeå, SE 90187, Sweden; Umeå Mathematics Education Research Centre, Umeå University, Umeå, SE 90187, Sweden; Department of Radiation Sciences, Umeå University, Umeå, SE 90187, Sweden</t>
  </si>
  <si>
    <t>Stillesjo S., Department of Applied Educational Science, Umeå University, Umeå, SE 90187, Sweden, Umeå Center for Functional Brain Imaging, Umeå University, Umeå, SE 90187, Sweden; Wirebring L.K., Umeå Center for Functional Brain Imaging, Umeå University, Umeå, SE 90187, Sweden, Department of Psychology, Umeå University, Umeå, SE 90187, Sweden; Andersson M., Umeå Center for Functional Brain Imaging, Umeå University, Umeå, SE 90187, Sweden, Department of Integrative Medical Biology, Umeå University, Umeå, SE 90187, Sweden; Granberg C., Department of Science and Mathematics Education, Umeå University, Umeå, SE 90187, Sweden, Umeå Mathematics Education Research Centre, Umeå University, Umeå, SE 90187, Sweden; Lithner J., Department of Science and Mathematics Education, Umeå University, Umeå, SE 90187, Sweden, Umeå Mathematics Education Research Centre, Umeå University, Umeå, SE 90187, Sweden; Jonsson B., Department of Applied Educational Science, Umeå University, Umeå, SE 90187, Sweden, Umeå Center for Functional Brain Imaging, Umeå University, Umeå, SE 90187, Sweden; Nyberg L., Umeå Center for Functional Brain Imaging, Umeå University, Umeå, SE 90187, Sweden, Department of Integrative Medical Biology, Umeå University, Umeå, SE 90187, Sweden, Department of Radiation Sciences, Umeå University, Umeå, SE 90187, Sweden; Wiklund-Hornqvist C., Umeå Center for Functional Brain Imaging, Umeå University, Umeå, SE 90187, Sweden, Department of Psychology, Umeå University, Umeå, SE 90187, Sweden</t>
  </si>
  <si>
    <t>We here demonstrate common neurocognitive long-term memory effects of active learning that generalize over course subjects (mathematics and vocabulary) by the use of fMRI. One week after active learning, relative to more passive learning, performance and fronto-parietal brain activity was significantly higher during retesting, possibly related to the formation and reactivation of semantic representations. These observations indicate that active learning conditions stimulate common processes that become part of the representations and can be reactivated during retrieval to support performance. Our findings are of broad interest and educational significance related to the emerging consensus of active learning as critical in promoting good long-term retention. © 2021 National Academy of Sciences. All rights reserved.</t>
  </si>
  <si>
    <t>Active vs. passive learning; Evidence-based teaching; Memory; Neurocognitive</t>
  </si>
  <si>
    <t>Adolescent; Association Learning; Brain; Brain Mapping; Humans; Linguistics; Magnetic Resonance Imaging; Mathematics; Memory, Long-Term; Vocabulary; adult; article; consensus; functional magnetic resonance imaging; grammar; human; information retrieval; learning; long term memory; mathematics; nerve cell network; teaching; vocabulary; adolescent; associative learning; brain; brain mapping; linguistics; long term memory; nuclear magnetic resonance imaging; physiology; procedures</t>
  </si>
  <si>
    <t>Umeå School of Education; Knut och Alice Wallenbergs Stiftelse, (2015.0277); Knut och Alice Wallenbergs Stiftelse; Vetenskapsrådet, VR, (721-2014-2099); Vetenskapsrådet, VR</t>
  </si>
  <si>
    <t>ACKNOWLEDGMENTS. We are grateful to the staff at Umeå Center for Functional Brain Imaging. Funding was received from the Swedish Research Council (B.J., L.N., V.R., grant no. 721-2014-2099), Knut and Alice Wallenberg’s Foundation (L.N., grant/award no. 2015.0277), and Umeå School of Education (C.W.-H.).</t>
  </si>
  <si>
    <t>Freeman S., Et al., Active learning increases student performance in science, engineering, and mathematics, Proc. Natl. Acad. Sci. U.S.A, 111, pp. 8410-8415, (2014); Dunlosky J., Rawson K. A., Marsh E. J., Nathan M. J., Willingham D. T., Improving students' learning with effective learning techniques: Promising directions from cognitive and educational psychology, Psychol. Sci. Public Interest, 14, pp. 4-58, (2013); Roediger H. L., Butler A. C., The critical role of retrieval practice in long-term retention, Trends Cogn. Sci, 15, pp. 20-27, (2011); Lithner J., A research framework for creative and imitative reasoning, Educ. Stud. Math, 67, pp. 255-276, (2008); Lithner J., Principles for designing mathematical tasks that enhance imitative and creative reasoning, ZDM Math. Educ, 49, pp. 937-949, (2017); Craik F. I. M., Lockhart R. S., Levels of processing: A framework for memory research, J Verb Learn Verb Be, 11, pp. 671-684, (1972); Binder J. R., Desai R. H., The neurobiology of semantic memory, Trends Cogn. Sci, 15, pp. 527-536, (2011); Sohn M.-H., Et al., Behavioral equivalence, but not neural equivalence-neural evidence of alternative strategies in mathematical thinking, Nat. Neurosci, 7, pp. 1193-1194, (2004); Nichols T., Brett M., Andersson J., Wager T., Poline J.-B., Valid conjunction inference with theminimum statistic, Neuroimage, 25, pp. 653-660, (2005); Dudai Y., Karni A., Born J., The consolidation and transformation of memory, Neuron, 88, pp. 20-32, (2015); Jonsson B., Wiklund-H€ornqvist C., Stenlund T., Andersson M., Nyberg L., A learning method for all: The testing effect is independent of cognitive ability, J. Educ. Psychol, 113, pp. 972-985, (2020); Karlsson Wirebring L., Et al., Effects on brain activity after creative mathematical reasoningwhen considering individual differences in cognitive ability, (2021); Hebscher M., Meltzer J. A., Gilboa A., A causal role for the precuneus in networkwide theta and gamma oscillatory activity during complex memory retrieval, eLife, 8, (2019); Jonker T. R., Dimsdale-Zucker H., Ritchey M., Clarke A., Ranganath C., Neural reactivation in parietal cortex enhances memory for episodically linked information, Proc. Natl. Acad. Sci. U.S.A, 115, pp. 11084-11089, (2018); Seghier M. L., The angular gyrus: Multiple functions and multiple subdivisions, Neuroscientist, 19, pp. 43-61, (2013); Stillesj€o S., Et al., Task fMRI related to learning mathematical problems and grammar with active vs. passive methods, XNAT Central</t>
  </si>
  <si>
    <t>S. Stillesjo; Department of Applied Educational Science, Umeå University, Umeå, SE 90187, Sweden; email: sara.stillesjo@umu.se; C. Wiklund-Hornqvist; Umeå Center for Functional Brain Imaging, Umeå University, Umeå, SE 90187, Sweden; email: carola.wiklund-hornqvist@umu.se</t>
  </si>
  <si>
    <t>National Academy of Sciences</t>
  </si>
  <si>
    <t>00278424</t>
  </si>
  <si>
    <t>PNASA</t>
  </si>
  <si>
    <t>Proc. Natl. Acad. Sci. U. S. A.</t>
  </si>
  <si>
    <t>2-s2.0-85119248707</t>
  </si>
  <si>
    <t>Hinault T.; Lemaire P.; Phillips N.</t>
  </si>
  <si>
    <t>Hinault, Thomas (56181937700); Lemaire, Patrick (35407565900); Phillips, Natalie (7201973112)</t>
  </si>
  <si>
    <t>56181937700; 35407565900; 7201973112</t>
  </si>
  <si>
    <t>Aging and sequential modulations of poorer strategy effects: An EEG study in arithmetic problem solving</t>
  </si>
  <si>
    <t>Brain Research</t>
  </si>
  <si>
    <t>10.1016/j.brainres.2015.10.057</t>
  </si>
  <si>
    <t>https://www.scopus.com/inward/record.uri?eid=2-s2.0-84961214822&amp;doi=10.1016%2fj.brainres.2015.10.057&amp;partnerID=40&amp;md5=57b7dad4b85ca747c676ca869c8e1c1b</t>
  </si>
  <si>
    <t>Aix-Marseille Université, CNRS, Marseille, France; Aix-Marseille Université, CNRS, IUF, Marseille, France; Concordia University, Montréal, Canada</t>
  </si>
  <si>
    <t>Hinault T., Aix-Marseille Université, CNRS, Marseille, France; Lemaire P., Aix-Marseille Université, CNRS, IUF, Marseille, France; Phillips N., Concordia University, Montréal, Canada</t>
  </si>
  <si>
    <t>This study investigated age-related differences in electrophysiological signatures of sequential modulations of poorer strategy effects. Sequential modulations of poorer strategy effects refer to decreased poorer strategy effects (i.e., poorer performance when the cued strategy is not the best) on current problem following poorer strategy problems compared to after better strategy problems. Analyses on electrophysiological (EEG) data revealed important age-related changes in time, frequency, and coherence of brain activities underlying sequential modulations of poorer strategy effects. More specifically, sequential modulations of poorer strategy effects were associated with earlier and later time windows (i.e., between 200- and 550 ms and between 850- and 1250 ms). Event-related potentials (ERPs) also revealed an earlier onset in older adults, together with more anterior and less lateralized activations. Furthermore, sequential modulations of poorer strategy effects were associated with theta and alpha frequencies in young adults while these modulations were found in delta frequency and theta inter-hemispheric coherence in older adults, consistent with qualitatively distinct patterns of brain activity. These findings have important implications to further our understanding of age-related differences and similarities in sequential modulations of cognitive control processes during arithmetic strategy execution. © 2015 Elsevier B.V. All rights reserved.</t>
  </si>
  <si>
    <t>Aging; Arithmetic; Cognitive control; EEG; Strategy</t>
  </si>
  <si>
    <t>Aged; Aging; Brain; Electroencephalography; Executive Function; Humans; Mathematical Concepts; Neuropsychological Tests; Photic Stimulation; Problem Solving; Visual Perception; Young Adult; adult; age; aged; alpha rhythm; Article; brain electrophysiology; event related potential; executive function; human; human experiment; left hemisphere; mental arithmetic; Mini Mental State Examination; neuromodulation; poorer strategy effect; priority journal; problem solving; right hemisphere; sequential modulation; theta rhythm; young adult; aging; brain; electroencephalography; executive function; mathematical phenomena; neuropsychological test; photostimulation; physiology; psychology; vision</t>
  </si>
  <si>
    <t>National Science Foundation, NSF; Agence Nationale de la Recherche, ANR, (BLAN-1912-01); Centre National de la Recherche Scientifique, CNRS</t>
  </si>
  <si>
    <t xml:space="preserve">This work was supported in part by the CNRS (French NSF) and by a grant from the Agence Nationale de la Recherche (Grant # BLAN-1912-01 ).  </t>
  </si>
  <si>
    <t>Allen P.A., Ashcraft M.H., Weber T.A., On mental multiplication and age, Psychol. Aging, 7, pp. 536-545, (1992); Allen P.A., Smith A.F., Jerge K.A., Vires-Collins H., Age differences in mental multiplication: Evidence for peripheral but not central decrements, J. Gerontol. Psychol. Sci., 52 B, pp. 81-90, (1997); Allen P.A., Bucur B., Lemaire P., Duverne S., Ogrocki P.K., Sanders R.E., Influence of probable Alzheimer's disease on multiplication verification and production abstract, Aging Neuropsychol. Cogn., 12, 1, pp. 1-31, (2005); Ardiale E., Hodzik S., Lemaire P., Aging and strategy switch costs: A study in arithmetic problem solving, L'Année Psychol., 112, pp. 345-360, (2012); Ashcraft M.H., Bataglia J., Cognitive arithmetic: Evidence for retrieval and decision processes in mental addition, J. Exp. Psychol. Hum. Learn. Mem., 4, pp. 527-538, (1978); Bellis T.J., Nicol T., Kraus N., Aging affects hemispheric asymmetry in the neural representation of speech sounds, J. Neurosci., 20, 2, pp. 791-797, (2000); Botvinick M.M., Braver T.S., Barch D.M., Carter C.S., Cohen J.D., Conflict monitoring and cognitive control, Psychol. Rev., 108, 3, pp. 624-652, (2001); Campbell J.I.D., Handbook of Mathematical Cognition, (2005); Cavanagh J.F., Cohen M.X., Allen J.J.B., Prelude to and resolution of an error: EEG phase synchrony reveals cognitive control dynamics during action monitoring, J. Neurosci., 29, 1, pp. 98-105, (2009); Cavanagh J.F., Figueroa C.M., Cohen M.X., Frank M.J., Frontal theta reflects uncertainty and unexpectedness during exploration and exploitation, Cereb. Cortex, 22, 11, pp. 2575-2586, (2012); Cavanagh J.F., Shackman A.J., Frontal midline theta reflects anxiety and cognitive control: Meta-analytic evidence, J. Physiol., 109, 1-3, pp. 3-15, (2015); Clayson P.E., Larson M.J., Conflict adaptation and sequential trial effects: Support for the conflict monitoring theory, Neuropsychologia, 49, 7, pp. 1953-1961, (2011); Clayson P.E., Larson M.J., Effects of repetition priming on electrophysiological and behavioral indices of conflict adaptation and cognitive control, Psychophysiology, 48, 12, pp. 1621-1630, (2011); Cohen M.X., Cavanagh J.F., Single-trial regression elucidates the role of prefrontal theta oscillations in response conflict, Front. Psychol., 2, 30, (2011); Cooper P.S., Wong A.S.W., Fulham W.R., Thienel R., Mansfield E., Michie P.T., Karayanidis F., Theta frontoparietal connectivity associated with proactive and reactive cognitive control processes, NeuroImage, 108, pp. 354-363, (2015); Craik F.I.M., Salhouse T.A., The Handbook of Aging and Cognition, (2007); Cremer R., Zeef E.J., What kind of noise increases with age?, J. Gerontol., 42, 5, pp. 515-518, (1987); Dehaene S., Spelke E., Pinel P., Stanescu R., Tsivkin S., Sources of mathematical thinking: Behavioral and brain-imaging evidence, Science, 284, pp. 970-974, (1999); Delorme A., Makeig S., EEGLAB: An open source toolbox for analysis of single-trial EEG dynamics including independent component analysis, J. Neurosci. Methods, 134, 1, pp. 9-21, (2004); Deltour J.J., Adaptation Française et Normes Européennes du Mill Hill et du Standard Progressive Matrices de Raven (PM38), (1993); De Pisapia N., Braver T.S., A model of dual control mechanisms through anterior cingulate and prefrontal cortex interactions, Neurocomputing, 69, 10-12, pp. 1322-1326, (2006); De Rammelaere S., Stuyven E., Vandierendonck A., Verifying simple arithmetic sums and products: Are the phonological loop and the central executive involved?, Mem. Cogn., 29, pp. 267-273, (2001); De Smedt B., Grabner R.H., Studer B., Oscillatory EEG correlates of arithmetic strategy use in addition and subtraction, Exp. Brain Res., 195, 4, pp. 635-642, (2009); Diamond A., Executive functions, Annu. Rev. Psychol., 64, 1, pp. 135-168, (2013); Duffy F.H., McAnulty G.B., Albert M.S., Temporoparietal electrophysiological differences characterize patients with Alzheimer's disease: A split-half replication study, Cereb. Cortex, 3, pp. 215-221, (1995); Duffy F.H., McAnulty G.B., Albert M.S., Effects of age upon interhemispheric EEG coherence in normal adults, Neurobiol. Aging, 17, 4, pp. 589-599, (1996); Dunlosky J., Hertzog C., Updating knowledge about encoding strategies: A componential analysis of learning about strategy effectiveness from task experience, Psychol. Aging, 15, 3, (2000); Dustman R.E., Shearer D.E., Emmerson R.Y., Life-span changes in EEG spectral amplitude, amplitude variability and mean frequency, Clin. Neurophysiol., 110, pp. 1399-1409, (1999); Duthoo W., Abrahamse E.L., Braem S., Boehler C.N., Notebaert W., The heterogeneous world of congruency sequence effects: An update, Front. Psychol., (2014); Duverne S., Lemaire P., Age-related differences in arithmetic problem-verification strategies, J. Gerontol. Ser. B Psychol. Sci. Soc. Sci., 59, 3, pp. 135-142, (2004); Duverne S., Lemaire P., Arithmetic split effects reflect strategy selection: An adult age comparative study in addition comparison and verification tasks, Can. J. Exp. Psychol. Rev. Can. De. Psychol. Exp., 59, 4, pp. 262-278, (2005); Duverne S., Lemaire P., Vandierendonck A., Do working-memory executive components mediate the effects of age on strategy selection or on strategy execution? Insights from arithmetic problem solving, Psychol. Res., 72, 1, pp. 27-38, (2007); El Yagoubi R., Lemaire P., Besson M., Different brain mechanisms mediate two strategies in arithmetic: Evidence from event-related brain potentials, Neuropsychologia, 41, 7, pp. 855-862, (2003); El Yagoubi R., Lemaire P., Besson M., Effects of aging on arithmetic problem-solving: An event-related brain potential study, J. Cogn. Neurosci., 17, pp. 37-50, (2005); Fink A., Grabner R.H., Neuper C., Neubauer A.C., EEG alpha band dissociation with increasing task demands, Cogn. Brain Res., 24, pp. 252-259, (2005); Finnigan S., Robertson I.H., Resting EEG theta power correlates with cognitive performance in healthy older adults: Resting theta EEG correlates with cognitive aging, Psychophysiology, 48, 8, pp. 1083-1087, (2011); Folstein M.F., Folstein S.E., McHugh P.R., Mini-mental state": A practical method for grading the cognitive state of patients for the clinician, J. Psychiatr. Res., 12, pp. 189-198, (1975); French J.W., Ekstrom R.B., Price I.A., Kit of Reference Tests for Cognitive Factors, (1963); Gajewski P.D., Falkenstein M., Age-related effects on ERP and oscillatory EEG-dynamics in a 2-back task, J. Psychophysiol., 28, 3, pp. 162-177, (2014); Galfano G., Mazza V., Angrilli A., Umilta C., Electrophysiological correlates of stimulus-driven multiplication facts retrieval, Neuropsychologia, 42, 10, pp. 1370-1382, (2004); Geary D.C., Frensch P.A., Wiley J.G., Simple and complex mental subtraction: Strategy choice and speed-of-processing differences in younger and older adults, Psychol. Aging, 8, pp. 242-256, (1993); Geary D.C., Children's Mathematical Development, (1994); Golob E.J., Starr A., Age-related qualitative differences in auditory cortical responses during short-term memory, Clin. Neurophysiol., 111, 12, pp. 2234-2244, (2000); Grabner R.H., De Smedt B., Neurophysiological evidence for the validity of verbal strategy reports in mental arithmetic, Biol. Psychol., 87, 1, pp. 128-136, (2011); Grabner R.H., De Smedt B., Oscillatory EEG correlates of arithmetic strategies: A training study, Front. Psychol., (2012); Gratton G., Coles M.G., Donchin E., Optimizing the use of information: Strategic control of activation of responses, J. Exp. Psychol. Gen., 121, 4, (1992); Hanslmayr S., Pastotter B., Bauml K.-H., Gruber S., Wimber M., Klimesch W., The electrophysiological dynamics of interference during the Stroop task, J. Cogn. Neurosci., 20, 2, pp. 215-225, (2008); Harmony T., The functional significance of delta oscillations in cognitive processing, Front. Integr. Neurosci., (2013); Harper J., Malone S.M., Bernat E.M., Theta and delta band activity explain N2 and P3 ERP component activity in a go/no-go task, Clin. Neurophysiol., 125, 1, pp. 124-132, (2014); Herron J.E., Rugg M.D., Strategic influences on recollection in the exclusion task: Electrophysiological evidence, Psychon. Bull. Rev., 10, 3, pp. 703-710, (2003); Hertzog C., Price J., Dunlosky J., Age differences in the effects of experimenter-instructed versus self-generated strategy use, Exp. Aging Res., 38, 1, pp. 42-62, (2012); Hinault T., Dufau S., Lemaire P., Sequential modulations of poorer-strategy effects during strategy execution: A behavioral and event-related potential study in arithmetic, Brain Cogn., 91, pp. 123-130, (2014); Iragui V., Kutas M., Mitchiner M., Hillyard S.A., Effects of aging on event-related brain potentials and reaction times in an auditory oddball task, Psychophysiology, 30, pp. 10-22, (1993); Jensen O., Mazaheri A., Shaping functional architecture by oscillatory alpha activity: Gating by inhibition, Front. Hum. Neurosci., 4, 186, (2010); Jokisch D., Jensen O., Modulation of gamma and alpha activity during a working memory task engaging the dorsal or ventral stream, J. Neurosci., 27, pp. 3244-3251, (2007); Johnson J.D., Rugg M.D., Electrophysiological correlates of retrieval processing: Effects of consistent versus inconsistent retrieval demands, J. Cogn. Neurosci., 18, 9, pp. 1531-1544, (2006); Jost K., Beinhoff U., Hennighausen E., Rosler F., Facts, rules, and strategies in single-digit multiplication: Evidence from event-related brain potentials, Cogn. Brain Res., 20, 2, pp. 183-193, (2004); Kikuchi M., Wada Y., Koshino Y., Nanbu Y., Hashimoto T., Effect of normal aging upon interhemispheric EEG coherence: Analysis during rest and photic stimulation, Clin. Electroencephalogr., 4, pp. 170-174, (2000); Klados M.A., Papadelis C., Lithari C.D., Frantzidis C.A., Bamidis P.D., Removal of ocular artifacts from EEG signals: A comparison of techniques, IFMBE Proc., 22, pp. 1259-1263, (2009); Klimesch W., Sauseng P., Hanslmayr S., EEG alpha oscillations: The inhibition-timing hypothesis, Brain Res. Rev., 53, 1, pp. 63-88, (2007); Knott V.J., Harr A., Aging, smoking and EEG coherence: A preliminary study, Clin. Electroencephalogr., 28, pp. 236-244, (1997); Kolev V., Falkenstein M., Yordanova J., Aging and error processing, J. Psychophysiol., 19, 4, pp. 289-297, (2005); Larson M.J., Clayson P.E., Baldwin S.A., Performance monitoring following conflict: Internal adjustments in cognitive control?, Neuropsychologia, 50, 3, pp. 426-433, (2012); Larson M.J., Clayson P.E., Clawson A., Making sense of all the conflict: A theoretical review and critique of conflict-related ERPs, Int. J. Psychophysiol., 93, pp. 283-297, (2014); Lemaire P., Cognitive strategy variations during aging, Curr. Dir. Psychol. Sci., 19, 6, pp. 363-369, (2010); Lemaire P., Cognitive Aging: The Role of Strategies, (2015); Lemaire P., Arnaud L., Lecacheur M., Adults' age-related differences in adaptivity of strategy choices: Evidence from computational estimation, Psychol. Aging, 19, pp. 467-481, (2004); Lemaire P., Lecacheur M., Strategy switch costs in arithmetic problem solving, Mem. Cogn., 38, 3, pp. 322-332, (2010); Lemaire P., Hinault T., Age-related differences in sequential modulations of poorer-strategy effects, Exp. Psychol., 61, 4, pp. 253-262, (2014); Lemaire P., Leclere M., Strategy repetition in young and older adults: A study in arithmetic, Dev. Psychol., 50, 2, pp. 460-468, (2014); Luck S.J., An Introduction to the Event-related Potential Technique, (2005); Luo W., Liu D., He W., Tao W., Luo Y., Dissociated brain potentials for two calculation strategies, Neuroreport, 20, 4, pp. 360-364, (2009); Luwel K., Schillemans V., Onghena P., Verschaffel L., Does switching between strategies within the same task involve a cost?, Br. J. Psychol., 100, pp. 753-771, (2009); Mathewson K.E., Lleras A., Beck D.M., Fabiani M., Ro T., Gratton G., Pulsed out of awareness: EEG alpha oscillations represent a pulsed-inhibition of ongoing cortical processing, Front. Psychol., 2, 99, (2011); Mayas J., Fuentes L.J., Ballesteros S., Stroop interference and negative priming (NP) suppression in normal aging, Arch. Gerontol. Geriatr., 54, 2, pp. 333-338, (2012); Micheloyannis S., Papanikolaou E., Bizas E., Stam C.J., Simos P.G., Ongoing electroencephalographic signal study of simple arithmetic using linear and non-linear measures, Int. J. Psychophysiol., 44, 3, pp. 231-238, (2002); Micheloyannis S., Sakkalis V., Vourkas M., Stam C.J., Simos P.G., Neural networks involved in mathematical thinking: Evidence from linear and non-linear analysis of electroencephalographic activity, Neurosci. Lett., 373, 3, pp. 212-217, (2005); Nigbur R., Ivanova G., Sturmer B., Theta power as a marker for cognitive interference, Clin. Neurophysiol., 122, 11, pp. 2185-2194, (2011); Nunez-Pena M.I., Cortinas M., Escera C., Problem size effect and processing strategies in mental arithmetic, Neuroreport, 17, 4, pp. 357-360, (2006); Oehrn C.R., Hanslmayr S., Fell J., Deuker L., Kremers N.A., Do Lam A.T., Elger C.E., Axmacher N., Neural communication patterns underlying conflict detection, resolution, and adaptation, J. Neurosci., 34, 31, pp. 10438-10452, (2014); Papenberg G., Hammerer D., Muller V., Lindenberger U., Li S.-C., Lower theta inter-trial phase coherence during performance monitoring is related to higher reaction time variability: A lifespan study, Neuroimage, 83, pp. 912-920, (2013); Peng D.H., Chen J., Wei H.T., The ERP detection of mental arithmetic strategies, Adv. Mater. Res., 301, pp. 834-839, (2011); Pesenti M., Thioux M., Seron X., De Volder A., Neuroanatomical substrates of Arabic number processing, numerical comparison, and simple addition: A PET study, J. Cogn. Neurosci., 12, pp. 461-479, (2000); Prada L., Barcelo F., Herrmann C.S., Escera C., EEG delta oscillations index inhibitory control of contextual novelty to both irrelevant distracters and relevant task-switch cues: P300-delta response indexes contextual novelty, Psychophysiology, 51, 7, pp. 658-672, (2014); Raven J.C., Guide to Using Progressive Matrices, Sets A,Ab, B, (1951); Salthouse T.A., Selective review of cognitive aging, J. Int. Neuropsychol. Soc., 16, 5, pp. 754-760, (2010); Sauseng P., Klimesch W., Schabus M., Doppelmayr M., Fronto-parietal EEG coherence in theta and upper alpha reflect central executive functions of working memory, Int. J. Psychophysiol., 57, 2, pp. 97-103, (2005); Scherbaum S., Dshemuchadse M., Ruge H., Goschke T., Dynamic goal states: Adjusting cognitive control without conflict monitoring, Neuroimage, 63, pp. 126-136, (2012); Schillemans V., Luwel K., Bult I., Onghena P., Verschaffel L., The influence of previous strategy use on individuals' subsequent strategy choice: Findings from a numerosity judgement task, Psychol. Belg., 49, pp. 191-205, (2009); Schillemans V., Luwel K., Onghena P., Verschaffel L., Strategy switch cost in mathematical thinking: Empirical evidence for its existence and importance, Mediterr. J. Res. Math. Educ., 10, pp. 1-22, (2011); Schmid P.C., Kleiman T., Amodio D.M., Neural mechanisms of proactive and reactive cognitive control in social anxiety, Cortex, 70, pp. 137-145, (2015); Serrien D.J., Pogosyan A.H., Brown P., Influence of working memory on patterns of motor related cortico-cortical coupling, Exp. Brain Res., 155, 2, pp. 204-210, (2003); Shedden J.M., Milliken B., Watter S., Monteiro S., Event-related potentials as brain correlates of item specific proportion congruent effects, Conscious. Cogn., 22, 4, pp. 1442-1455, (2013); Shigeta M., Julin P., Almkvist O., Basun H., Rudberg U., Wahlund L.-O., EEG in successful aging; a 5 year follow-up study from the eighth to ninth decade of life, Electroencephalogr. Clin. Neurophysiol., 95, 2, pp. 77-83, (1995); Simon J.R., Small A.M., Processing auditory information: Interference from an irrelevant cue, J. Appl. Psychol., 53, pp. 433-435, (1969); Tang D., Hu L., Chen A., The neural oscillations of conflict adaptation in the human frontal region, Biol. Psychol., 93, 3, pp. 364-372, (2013); Tang D., Hu L., Li H., Zhang Q., Chen A., The neural dynamics of conflict adaptation within a look-to-do transition, PLos One, 8, 2, (2013); Toth B., Kardos Z., File B., Boha R., Stam C.J., Molnar M., Frontal midline theta connectivity is related to efficiency of WM maintenance and is affected by aging, Neurobiol. Learn. Mem., 114, pp. 58-69, (2014); Uittenhove K., Lemaire P., Sequential difficulty effects during strategy execution, Exp. Psychol., 59, 5, pp. 295-301, (2012); Uittenhove K., Lemaire P., Strategy sequential difficulty effects vary with working-memory and response-stimulus-intervals: A study in arithmetic, Acta Psychol., 143, pp. 113-118, (2013); Uittenhove K., Poletti C., Dufau S., Lemaire P., The time course of strategy sequential difficulty effects: An ERP study in arithmetic, Exp. Brain Res., 227, 1, pp. 1-8, (2013); Van Steenbergen H., Band G.P.H., Hommel B., Reward valence modulates conflict-driven attentional adaptation: Electrophysiological evidence, Biol. Psychol., 90, 3, pp. 234-241, (2012); Voytek B., Kramer M.A., Case J., Lepage K.Q., Tempesta Z.R., Knight R.T., Gazzaley A., Age-related changes in 1/f neural electrophysiological noise, J. Neurosci., 35, 38, pp. 13257-13265, (2015); West R., Alain C., Effects of task context and fluctuations of attention on neural activity supporting performance of the Stroop task, Brain Res., 873, 1, pp. 102-111, (2000); West R., Moore K., Adjustments of cognitive control in younger and older adults, Cortex, 41, 4, pp. 570-581, (2005); Wolk D.A., Sen N.M., Chong H., Riis J.L., McGinnis S.M., Holcomb P.J., Daffner K.R., ERP correlates of item recognition memory: Effects of age and performance, Brain Res., 1250, pp. 218-231, (2009); Zbrodoff N.J., Logan G.D., On the relation between production and verification tasks in the psychology of simple arithmetic, J. Exp. Psychol. Learn. Mem. Cogn., 16, pp. 83-97, (1990)</t>
  </si>
  <si>
    <t>P. Lemaire; Aix-Marseille Université, CNRS, IUF, Marseille, France; email: patrick.lemaire@univ-amu.fr</t>
  </si>
  <si>
    <t>Elsevier B.V.</t>
  </si>
  <si>
    <t>00068993</t>
  </si>
  <si>
    <t>BRREA</t>
  </si>
  <si>
    <t>Brain Res.</t>
  </si>
  <si>
    <t>2-s2.0-84961214822</t>
  </si>
  <si>
    <t>Hinault T.; Lemaire P.</t>
  </si>
  <si>
    <t>Hinault, Thomas (56181937700); Lemaire, Patrick (35407565900)</t>
  </si>
  <si>
    <t>56181937700; 35407565900</t>
  </si>
  <si>
    <t>Aging, rule-violation checking strategies, and strategy combination: An EEG study in arithmetic</t>
  </si>
  <si>
    <t>International Journal of Psychophysiology</t>
  </si>
  <si>
    <t>10.1016/j.ijpsycho.2017.07.003</t>
  </si>
  <si>
    <t>https://www.scopus.com/inward/record.uri?eid=2-s2.0-85024127506&amp;doi=10.1016%2fj.ijpsycho.2017.07.003&amp;partnerID=40&amp;md5=69f5e573b08525a801a39044a8962b38</t>
  </si>
  <si>
    <t>Aix-Marseille Université, CNRS, Marseille, France</t>
  </si>
  <si>
    <t>Hinault T., Aix-Marseille Université, CNRS, Marseille, France; Lemaire P., Aix-Marseille Université, CNRS, Marseille, France</t>
  </si>
  <si>
    <t>In arithmetic, rule-violation checking strategies are used while participants solve problems that violate arithmetic rules, like the five rule (i.e., products of problems including five as an operand end with either five or zero; e.g., 5 × 14 = 70) or the parity rule (i.e., when at least one of the two operands is even, the product is also even; otherwise the product is odd; e.g., 4 × 13 = 52). When problems violate both rules, participants use strategy combination and have better performance on both-rule than on one-rule violation problems (i.e., five or parity rule). Aging studies found that older adults efficiently use one-rule violation checking strategies but have difficulties to combine two strategies. To better understand these aging effects, we used EEG and found important age-related changes while participants used rule-violation checking strategies. We compared participants' performance while they verified arithmetic problems that differ in number and type of violated rule. More specifically, both-rule violation problems elicited larger negativity than one-rule violation problems between 600 and 800 ms. Five-rule violation problems differed from parity-rule violation problems between 1100 and 1200 ms. Moreover, rule-violation checking strategies and strategy combination involved delta, theta, and lower alpha frequencies. Age-related changes in ERPs and frequency were associated with less efficient strategy combination. Moreover, efficient use of one-rule violation checking strategies in older adults was associated with changes in ERPs and frequency. These findings contribute to further our understanding of age-related changes and invariance in arithmetic strategies, and in combination of arithmetic strategies. © 2017 Elsevier B.V.</t>
  </si>
  <si>
    <t>Aging; Arithmetic; EEG; Rule violation; Strategy</t>
  </si>
  <si>
    <t>Aged; Aging; Analysis of Variance; Brain Mapping; Electroencephalography; Evoked Potentials; Executive Function; Female; Fourier Analysis; Humans; Male; Mathematical Concepts; Problem Solving; Reaction Time; Time Factors; Young Adult; adult; aging; arithmetic; controlled study; electroencephalogram; evoked response; human; parity; aged; aging; analysis of variance; brain mapping; electroencephalography; executive function; female; Fourier analysis; male; mathematical phenomena; physiology; problem solving; reaction time; time factor; young adult</t>
  </si>
  <si>
    <t>National Science Foundation, NSF; Agence Nationale de la Recherche, ANR, (ANR-13-BSH2-0005-01); Centre National de la Recherche Scientifique, CNRS</t>
  </si>
  <si>
    <t>This work was supported in part by the CNRS (French NSF) and by a grant from the Agence Nationale de la Recherche (Grant # ANR-13-BSH2-0005-01).</t>
  </si>
  <si>
    <t>Ashcraft M.H., Battaglia J., Cognitive arithmetic: evidence for retrieval and decision processes in mental addition, J. Exp. Psychol. Hum. Learn. Mem., 4, 5, pp. 527-538, (1978); Cabeza R., Hemispheric asymmetry reduction in older adults: the HAROLD model, Psychol. Aging, 17, 1, pp. 85-100, (2002); Cabeza R., Anderson N.D., Locantore J.K., McIntosh A.R., Aging gracefully: compensatory brain activity in high-performing older adults, NeuroImage, 17, 3, pp. 1394-1402, (2002); Campbell J.I.D., Handbook of Mathematical Cognition, (2005); Delorme A., Makeig S., EEGLAB: an open source toolbox for analysis of single-trial EEG dynamics including independent component analysis, J. Neurosci. Methods, 134, 1, pp. 9-21, (2004); Deltour J.J., Echelle de vocabulaire de Mill Hill de J.C. Raven. Adaptation française et normes européennes du Mill Hill et du Standard Progressive Matrices de Raven (PM38), Braine-le-Château: Editions l'application des techniques modernes, (1993); Dennis N.A., Cabeza R., Neuroimaging of healthy cognitive aging, The Handbook of Aging and Cognition, 3, pp. 1-54, (2008); Dimitriadis S.I., Laskaris N.A., Tsirka V., Vourkas M., Micheloyannis S., What does delta band tell us about cognitive processes: a mental calculation study, Neurosci. Lett., 483, 1, pp. 11-15, (2010); Earle J.B., Garcia-Dergay P., Manniello A., Dowd C., Mathematical cognitive style and arithmetic sign comprehension: a study of EEG alpha and theta activity, Int. J. Psychophysiol., 21, 1, pp. 1-13, (1996); El Yagoubi R., Lemaire P., Besson M., Effects of aging on arithmetic problem-solving: an event-related brain potential study, J. Cogn. Neurosci., 17, 1, pp. 37-50, (2005); Fera F., Weickert T.W., Goldberg T.E., Tessitore A., Hariri A., Das S., Mattay V.S., Neural mechanisms underlying probabilistic category learning in normal aging, J. Neurosci., 25, 49, pp. 11340-11348, (2005); Fink A., Grabner R.H., Neuper C., Neubauer A.C., EEG alpha band dissociation with increasing task demands, Cogn. Brain Res., 24, 2, pp. 252-259, (2005); Finnigan S., Robertson I.H., Resting EEG theta power correlates with cognitive performance in healthy older adults: resting theta EEG correlates with cognitive aging, Psychophysiology, 48, 8, pp. 1083-1087, (2011); Folstein M.F., Folstein S.E., McHugh P.R., Mini-mental state: a practical method for grading the cognitive state of patients for the clinician, J. Psychiatr. Res., 12, pp. 189-198, (1975); Forster S.E., Carter C.S., Cohen J.D., Cho R.Y., Parametric manipulation of the conflict signal and control-state adaptation, J. Cogn. Neurosci., 23, 4, pp. 923-935, (2011); French J.W., Ekstrom R.B., Price I.A., Kit of Reference Tests for Cognitive Factors, (1963); Gajewski P.D., Falkenstein M., Age-related effects on ERP and oscillatory EEG-dynamics in a 2-back task, J. Psychophysiol., 28, 3, pp. 162-177, (2014); Geary D.C., Children's Mathematical Development, (1994); Gevins A., Smith M.E., McEvoy L., Yu D., High-resolution EEG mapping of cortical activation related to working memory: effects of task difficulty, type of processing, and practice, Cereb. Cortex, 7, 4, pp. 374-385, (1997); Glass A., Intensity of attenuation of alpha activity by mental arithmetic in females and males, Physiol. Behav., 3, 2, pp. 217-220, (1968); Grabner R.H., De Smedt B., Neurophysiological evidence for the validity of verbal strategy reports in mental arithmetic, Biol. Psychol., 87, 1, pp. 128-136, (2011); Grabner R.H., De Smedt B., Oscillatory EEG correlates of arithmetic strategies: a training study, Front. Psychol., 3, (2012); Hagemann D., Naumann E., The effects of ocular artifacts on (lateralized) broadband power in the EEG, Clin. Neurophysiol., 112, 2, pp. 215-231, (2001); Harmony T., The functional significance of delta oscillations in cognitive processing, Front. Integr. Neurosci., 7, (2013); Hertzog C., Dunlosky J., Aging, metacognition, and cognitive control, The Psychology of Learning and Motivation: Advances in Research and Theory, 45, pp. 215-251, (2004); Hinault T., Lemaire P., Strategic variations with age during arithmetic problem solving: the role of executive control, Prog. Brain Res., (2016); Hinault T., Lemaire P., What does EEG tell us about arithmetic strategies? A review, Int. J. Psychophysiol., 106, pp. 115-126, (2016); Hinault T., Dufau S., Lemaire P., Strategy combination in human cognition: a behavioral and ERP study in arithmetic, Psychon. Bull. Rev., 22, 1, pp. 190-199, (2014); Hinault T., Dufau S., Lemaire P., Sequential modulations of poorer-strategy effects during strategy execution: an event-related potential study in arithmetic, Brain Cogn., 91, pp. 123-130, (2014); Hinault T., Tiberghien K., Lemaire P., Age-related differences in plausibility-checking strategies during arithmetic problem verification tasks, J. Gerontol. Ser. B Psychol. Sci. Soc. Sci., (2015); Hinault T., Lemaire P., Phillips N., Aging and sequential modulations of poorer strategy effects: an EEG study in arithmetic problem solving, Brain Res., 1630, pp. 144-158, (2016); Hogan M., Collins P., Keane M., Kilmartin L., Kaiser J., Kenney J., Upton N., Electroencephalographic coherence, aging, and memory: distinct responses to background context and stimulus repetition in younger, older, and older declined groups, Exp. Brain Res., 212, 2, pp. 241-255, (2011); Klimesch W., EEG alpha and theta oscillations reflect cognitive and memory performance: a review and analysis, Brain Res. Brain Res. Rev., 29, 2-3, pp. 169-195, (1999); Klimesch W., Doppelmayr M., Russegger H., Pachinger T., Theta band power in the human scalp EEG and the encoding of new information, Neuroreport, 7, 7, pp. 1235-1240, (1996); Klimesch W., Doppelmayr M., Pachinger T., Ripper B., Brain oscillations and human memory: EEG correlates in the upper alpha and theta band, Neurosci. Lett., 238, 1-2, pp. 9-12, (1997); Klimesch W., Schack B., Sauseng P., The functional significance of theta and upper alpha oscillations, Exp. Psychol., 52, 2, pp. 99-108, (2005); Klimesch W., Sauseng P., Hanslmayr S., EEG alpha oscillations: the inhibition–timing hypothesis, Brain Res. Rev., 53, 1, pp. 63-88, (2007); Kronland-Martinet R., Morlet J., Grossmann A., Analysis of sound patterns through wavelet transforms, Int. J. Pattern Recognit. Artif. Intell., 1, 2, pp. 273-302, (1987); Krueger L.E., Why 2 × 2 = 5 looks so wrong: on the odd-even rule in product verification, Mem. Cogn., 14, 2, pp. 141-149, (1986); Krueger L.E., Hallford E.W., Why 2 + 2 = 5 looks so wrong: on the odd-even rule in sum verification, Mem. Cogn., 12, pp. 171-180, (1984); Lemaire P., Cognitive Aging: The Role of Strategies, (2016); Lemaire P., Fayol M., When plausibility judgments supersede fact retrieval: the example of the odd-even effect on product verification, Mem. Cogn., 23, 1, pp. 34-48, (1995); Lemaire P., Reder L., What affects strategy selection in arithmetic? The example of parity and five effects on product verification, Mem. Cogn., 27, 2, pp. 364-382, (1999); Maris E., Oostenveld R., Nonparametric statistical testing of EEG- and MEG-data, J. Neurosci. Methods, 164, 1, pp. 177-190, (2007); Masse C., Lemaire P., Do people combine the parity-and five-rule checking strategies in product verification?, Psychol. Res., 65, 1, pp. 28-33, (2001); Mata R., Schooler L.J., Rieskamp J., The aging decision maker: cognitive aging and the adaptive selection of decision strategies, Psychol. Aging, 22, 4, pp. 796-810, (2007); Micheloyannis S., Sakkalis V., Vourkas M., Stam C.J., Simos P.G., Neural networks involved in mathematical thinking: evidence from linear and non-linear analysis of electroencephalographic activity, Neurosci. Lett., 373, 3, pp. 212-217, (2005); Pivik R.T., Tennal K.B., Chapman S.D., Gu Y., Eating breakfast enhances the efficiency of neural networks engaged during mental arithmetic in school-aged children, Physiol. Behav., 106, 4, pp. 548-555, (2012); Purmann S., Badde S., Luna-Rodriguez A., Wendt M., Adaptation to frequent conflict in the Eriksen flanker task, J. Psychophysiol., 25, 2, pp. 50-59, (2011); Raven J.C., Guide to using progressive matrices (1947), Sets A, Ab, B, (1951); Rosen A.C., Prull M.W., O'Hara R., Race E.A., Desmond J.E., Glover G.H., Gabrieli J.D., Variable effects of aging on frontal lobe contributions to memory, Neuroreport, 13, 18, pp. 2425-2428, (2002); Rousselet G.A., Does filtering preclude us from studying ERP time-courses?, Front. Psychol., 3, (2012); Sidak Z.K., Rectangular confidence regions for the means of multivariate normal distributions, J. Am. Stat. Assoc., 62, 318, pp. 626-633, (1967); Siegler R.S., Cognitive variability, Dev. Sci., 10, pp. 104-109, (2007); Siegler R.S., Lemaire P., Older and younger adults' strategy choices in multiplication: testing predictions of ASCM using the choice/no-choice method, J. Exp. Psychol. Gen., 126, 1, pp. 71-92, (1997); Tadel F., Baillet S., Mosher J.C., Pantazis D., Leahy R.M., Brainstorm: a user-friendly application for MEG/EEG analysis, Comput. Intell. Neurosci., 2011, pp. 1-13, (2011); Taillan J., Dufau S., Lemaire P., How do we choose among strategies to accomplish cognitive tasks? Evidence from behavioral and event-related potential data in arithmetic problem solving, Mind Brain Educ., 9, 4, pp. 222-231, (2015); Touron D.R., Hertzog C., Age differences in strategic behavior during a computation-based skill acquisition task, Psychol. Aging, 24, 3, pp. 574-585, (2009); Uittenhove K., Poletti C., Dufau S., Lemaire P., The time course of strategy sequential difficulty effects: an ERP study in arithmetic, Exp. Brain Res., 227, 1, pp. 1-8, (2013); Yu X., Zhang J., Estimating the cortex and autonomic nervous activity during a mental arithmetic task, Biomed. Signal Process. Control, 7, 3, pp. 303-308, (2012); Yu X., Zhang J., Xie D., Wang J., Zhang C., Relationship between scalp potential and autonomic nervous activity during a mental arithmetic task, Auton. Neurosci., 146, 1-2, pp. 81-86, (2009)</t>
  </si>
  <si>
    <t>P. Lemaire; LPC-CNRS, Aix-Marseille University, Marseille, Case D, 3 Place Victor Hugo, 13331, France; email: patrick.lemaire@univ-amu.fr</t>
  </si>
  <si>
    <t>01678760</t>
  </si>
  <si>
    <t>IJPSE</t>
  </si>
  <si>
    <t>Int. J. Psychophysiol.</t>
  </si>
  <si>
    <t>2-s2.0-85024127506</t>
  </si>
  <si>
    <t>Cheng D.; Li M.; Cui J.; Wang L.; Wang N.; Ouyang L.; Wang X.; Bai X.; Zhou X.</t>
  </si>
  <si>
    <t>Cheng, Dazhi (55352855300); Li, Mengyi (57197718699); Cui, Jiaxin (25924204400); Wang, Li (57202098051); Wang, Naiyi (55467226100); Ouyang, Liangyuan (57402599100); Wang, Xiaozhuang (57392012900); Bai, Xuejun (13612662300); Zhou, Xinlin (14025132500)</t>
  </si>
  <si>
    <t>55352855300; 57197718699; 25924204400; 57202098051; 55467226100; 57402599100; 57392012900; 13612662300; 14025132500</t>
  </si>
  <si>
    <t>Algebra dissociates from arithmetic in the brain semantic network</t>
  </si>
  <si>
    <t>Behavioral and Brain Functions</t>
  </si>
  <si>
    <t>10.1186/s12993-022-00186-4</t>
  </si>
  <si>
    <t>https://www.scopus.com/inward/record.uri?eid=2-s2.0-85122412376&amp;doi=10.1186%2fs12993-022-00186-4&amp;partnerID=40&amp;md5=375f9a9c8872c7e79ae7615864e59b1a</t>
  </si>
  <si>
    <t>State Key Laboratory of Cognitive Neuroscience and Learning, Institute of Cognitive Neuroscience and Learning, IDG/McGovern Institute for Brain Research, Beijing Normal University, No.19, Xinjiekouwai Street, Haidian District, Beijing, 100875, China; Lab for Educational Neuroscience, Center for Educational Science and Technology, Faculty of Education, Beijing Normal University, Beijing, 100875, China; Advanced Innovation Center for Future Education, Beijing Normal University, Beijing, 100875, China; Department of Pediatric Neurology, Capital Institute of Pediatrics, Beijing, 100020, China; College of Education, Hebei Normal University, Shijiazhuang, 050024, China; Faculty of Psychology, Tianjin Normal University, Tianjin, 300387, China</t>
  </si>
  <si>
    <t>Cheng D., State Key Laboratory of Cognitive Neuroscience and Learning, Institute of Cognitive Neuroscience and Learning, IDG/McGovern Institute for Brain Research, Beijing Normal University, No.19, Xinjiekouwai Street, Haidian District, Beijing, 100875, China, Lab for Educational Neuroscience, Center for Educational Science and Technology, Faculty of Education, Beijing Normal University, Beijing, 100875, China, Advanced Innovation Center for Future Education, Beijing Normal University, Beijing, 100875, China, Department of Pediatric Neurology, Capital Institute of Pediatrics, Beijing, 100020, China; Li M., State Key Laboratory of Cognitive Neuroscience and Learning, Institute of Cognitive Neuroscience and Learning, IDG/McGovern Institute for Brain Research, Beijing Normal University, No.19, Xinjiekouwai Street, Haidian District, Beijing, 100875, China, Advanced Innovation Center for Future Education, Beijing Normal University, Beijing, 100875, China; Cui J., College of Education, Hebei Normal University, Shijiazhuang, 050024, China; Wang L., State Key Laboratory of Cognitive Neuroscience and Learning, Institute of Cognitive Neuroscience and Learning, IDG/McGovern Institute for Brain Research, Beijing Normal University, No.19, Xinjiekouwai Street, Haidian District, Beijing, 100875, China, Advanced Innovation Center for Future Education, Beijing Normal University, Beijing, 100875, China; Wang N., Lab for Educational Neuroscience, Center for Educational Science and Technology, Faculty of Education, Beijing Normal University, Beijing, 100875, China; Ouyang L., Faculty of Psychology, Tianjin Normal University, Tianjin, 300387, China; Wang X., Faculty of Psychology, Tianjin Normal University, Tianjin, 300387, China; Bai X., Faculty of Psychology, Tianjin Normal University, Tianjin, 300387, China; Zhou X., State Key Laboratory of Cognitive Neuroscience and Learning, Institute of Cognitive Neuroscience and Learning, IDG/McGovern Institute for Brain Research, Beijing Normal University, No.19, Xinjiekouwai Street, Haidian District, Beijing, 100875, China, Advanced Innovation Center for Future Education, Beijing Normal University, Beijing, 100875, China</t>
  </si>
  <si>
    <t>Background: Mathematical expressions mainly include arithmetic (such as 8 − (1 + 3)) and algebra (such as a − (b + c)). Previous studies have shown that both algebraic processing and arithmetic involved the bilateral parietal brain regions. Although previous studies have revealed that algebra was dissociated from arithmetic, the neural bases of the dissociation between algebraic processing and arithmetic is still unclear. The present study uses functional magnetic resonance imaging (fMRI) to identify the specific brain networks for algebraic and arithmetic processing. Methods: Using fMRI, this study scanned 30 undergraduates and directly compared the brain activation during algebra and arithmetic. Brain activations, single-trial (item-wise) interindividual correlation and mean-trial interindividual correlation related to algebra processing were compared with those related to arithmetic. The functional connectivity was analyzed by a seed-based region of interest (ROI)-to-ROI analysis. Results: Brain activation analyses showed that algebra elicited greater activation in the angular gyrus and arithmetic elicited greater activation in the bilateral supplementary motor area, left insula, and left inferior parietal lobule. Interindividual single-trial brain-behavior correlation revealed significant brain-behavior correlations in the semantic network, including the middle temporal gyri, inferior frontal gyri, dorsomedial prefrontal cortices, and left angular gyrus, for algebra. For arithmetic, the significant brain-behavior correlations were located in the phonological network, including the precentral gyrus and supplementary motor area, and in the visuospatial network, including the bilateral superior parietal lobules. For algebra, significant positive functional connectivity was observed between the visuospatial network and semantic network, whereas for arithmetic, significant positive functional connectivity was observed only between the visuospatial network and phonological network. Conclusion: These findings suggest that algebra relies on the semantic network and conversely, arithmetic relies on the phonological and visuospatial networks. © 2022, The Author(s).</t>
  </si>
  <si>
    <t>Algebra; Arithmetic; Phonological network; Semantic network; Visuospatial network</t>
  </si>
  <si>
    <t>Brain; Brain Mapping; Magnetic Resonance Imaging; Semantic Web; Temporal Lobe; activation analysis; angular gyrus; arithmetic; article; controlled study; dissociation; dorsomedial prefrontal cortex; functional connectivity; functional magnetic resonance imaging; human; inferior frontal gyrus; insula; middle temporal gyrus; nerve cell network; plant seed; primary motor cortex; superior parietal lobule; supplementary motor area; brain; brain mapping; diagnostic imaging; nuclear magnetic resonance imaging; semantic web; temporal lobe</t>
  </si>
  <si>
    <t>Advanced Innovation Center for Future Education, (27900-110631111); National Natural Science Foundation of China, NSFC, (31600896, 31671151, 31700977); Natural Science Foundation of Beijing Municipality, (5212004); Higher Education Discipline Innovation Project, (BP0719032)</t>
  </si>
  <si>
    <t xml:space="preserve">This research was supported by grants from the Natural Science Foundation of Beijing (Grant Number: 5212004), National Natural Science Foundation of China (Grant Number: 31700977, 31671151, 31600896), the 111 Project (Grant Number: BP0719032), and the Advanced Innovation Center for Future Education (Grant Number: 27900-110631111). </t>
  </si>
  <si>
    <t>Tolar T.D., Lederberg A.R., Fletcher J.M., A structural model of algebra achievement: Computational fluency and spatial visualization as mediators of the effect of working memory on algebra achievement, Educ Psychol, 29, 2, pp. 239-266, (2009); Bryant P., Christie C., Rendu A., Children's understanding of the relation between addition and subtraction: Inversion, identity, and decomposition, J Exp Child Psychol, 74, 3, pp. 194-212, (1999); Cappelletti M., Kopelman M., Morton J., Butterworth B., Dissociations in numerical abilities revealed by progressive cognitive decline in a patient with semantic dementia, Cogn Neuropsychol, 22, pp. 771-793, (2005); Dehaene S., Cohen L., Cerebral pathways for calculation: double dissociation between rote verbal and quantitative knowledge of arithmetic, Cortex, 33, 2, pp. 219-250, (1997); Pesenti M., Depoorter N., Seron X., Noncommutability of the N + 0 arithmetical rule: a case study of dissociated impairment, Cortex, 36, pp. 445-454, (2000); Rasmussen C., Ho E., Bisanz J., Use of the mathematical principle of inversion in young children, J Exp Child Psychol, 85, pp. 89-102, (2003); Sherman J., Bisanz J., Evidence for use of mathematical inversion by three-year-old children, J Cogn Dev, 8, pp. 333-344, (2007); Delazer M., Domahs F., Lochy A., Karner E., Benke T., Poewe W., Number processing and basal ganglia dysfunction: a single case study, Neuropsychologia, 42, 8, pp. 1050-1062, (2004); Ernest P., A model of the cognitive meaning of mathematical expressions, Br J Educ Psychol, 57, pp. 343-370, (1987); Nakai T., Okanoya K., neural evidence of cross-domain structural interaction between language and arithmetic, Sci Rep, (2018); Dehaene S., Piazza M., Pinel P., Cohen L., Three parietal circuits for number processing, Cogn Neuropsychol, 20, pp. 487-506, (2003); Zhang H., Chen C., Zhou X., Neural correlates of numbers and mathematical terms, Neuroimage, 60, 1, pp. 230-240, (2012); Thioux M., Pesenti M., Costes N., De Volder A., Seron X., Task-independent semantic activation for numbers and animals, Brain Res Cogn Brain Res, 24, pp. 284-290, (2005); Arsalidou M., Taylor M.J., Is 2+2=4? Meta-analyses of brain areas needed for numbers and calculations, Neuroimage, 54, 3, pp. 2382-2393, (2011); Andin J., Fransson P., Dahlstrom O., Ronnberg J., Rudner M., The neural basis of arithmetic and phonology in deaf signing individuals, Lang Cogn Neurosci, 34, 7, pp. 813-825, (2019); Bugden S., Price G.R., McLean D.A., Ansari D., The role of the left intraparietal sulcus in the relationship between symbolic number processing and children's arithmetic competence, Dev Cogn Neurosci, 2, 4, pp. 448-457, (2012); Bugden S., Woldorff M.G., Brannon E.M., Shared and distinct neural circuitry for nonsymbolic and symbolic double-digit addition, Hum Brain Mapp, 40, 4, pp. 1328-1343, (2019); Kuhl U., Friederici A.D., Friederici A.D., Emmrich F., Brauer J., Wilcke A., Et al., Early cortical surface plasticity relates to basic mathematical learning, Neuroimage, 204, (2020); Ashkenazi S., Henik A., Ifergane G., Shelef I., Basic numerical processing in left intraparietal sulcus (IPS) acalculia, Cortex, 44, 4, pp. 439-448, (2008); Baldo J.V., Dronkers N.F., Neural correlates of arithmetic and language comprehension: a common substrate?, Neuropsychologia, 45, 2, pp. 229-235, (2007); Sigmundsson H., Anholt S.K., Talcott J.B., Are poor mathematics skills associated with visual deficits in temporal processing?, Neurosci Lett, 469, 2, pp. 248-250, (2010); Zhou X.L., Li M.Y., Li L.N.A., Zhang Y.Y., Cui J.X., Liu J., Et al., The semantic system is involved in mathematical problem solving, Neuroimage, 166, pp. 360-370, (2018); Frst A.J., Hitch G.J., Separate roles for executive and phonological components of working memory in mental arithmetic, Memory Cognition, 28, 5, pp. 774-782, (2000); Pollack C., Ashby N.C., Where arithmetic and phonology meet: the meta-analytic convergence of arithmetic and phonological processing in the brain, Dev Cogn Neurosci, 30, pp. 251-264, (2018); Li M.Y., Tan Y.X., Cui J.X., Chen C.S., Dong Q., Zhou X.L., The semantic network supports approximate computation, Neuropsychology, 33, 6, pp. 842-854, (2019); Wu T.H., Chen C.L., Huang Y.H., Liu R.S., Lee H.J., Effects of long-term practice and task complexity on brain activities when performing abacus-based mental calculations: a PET study, Eur J Nucl Med Mol Imaging, (2009); Zhou X., Chen C., Zang Y., Dong Q., Chen C., Qiao S., Et al., Dissociated brain organization for single-digit addition and multiplication, Neuroimage, 35, 2, pp. 871-880, (2007); Cheng D.Z., Xiao Q., Chen Q., Cui J.X., Zhou X.L., Dyslexia and dyscalculia are characterized by common visual perception deficits, Dev Neuropsychol, 43, 6, pp. 497-507, (2018); Cheng D., Wu H., Yuan L., Xu R., Chen Q., Zhou X., Modality-dependent or modality-independent processing in mental arithmetic: evidence from unimpaired auditory multiplication for a patient with left frontotemporal stroke, J Int Neuropsychol Soc, 23, 8, pp. 692-699, (2017); Tohgi H., Saitoh K., Takahashi S., Takahashi H., Utsugisawa K., Yonezawa H., Et al., Agraphia and acalculia after a left prefrontal (F1, F2) infarction, J Neurol Neurosurg Psychiatry, 58, pp. 629-632, (1995); McCloskey M., Caramazza A., Basili A., Cognitive mechanisms in number processing and calculation: evidence from dyscalculia, Brain Cogn, 4, pp. 171-196, (1985); Amalric M., Dehaene S., Origins of the brain networks for advanced mathematics in expert mathematicians, Proc Natl Acad Sci USA, 113, 18, pp. 4909-4917, (2016); Amalric M., Dehaene S., A distinct cortical network for mathematical knowledge in the human brain, Neuroimage, 189, pp. 19-31, (2019); Monti M.M., Parsons L.M., Osherson D.N., Thought beyond language: neural dissociation of algebra and natural language, Psychol Sci, 23, 8, pp. 914-922, (2012); Cappelletti M., Butterworth B., Kopelman M., Spared numerical abilities in a case of semantic dementia, Neuropsychologia, 39, pp. 1224-1239, (2001); Cheng D., Zhou A., Yu X., Chen C., Jia J., Zhou X., Quantifier processing can be dissociated from numerical processing: evidence from semantic dementia patients, Neuropsychologia, 51, 11, pp. 2172-2183, (2013); Anderson J.R., Qin Y.L., Sohn M.H., Stenger V.A., Carter C.S., An information-processing model of the BOLD response in symbol manipulation tasks, Psychon Bull Rev, 10, 2, pp. 241-261, (2003); Geary D.C., Hoard M.K., Nugent L., Rouder J.N., Individual differences in algebraic cognition: relation to the approximate number and semantic memory systems, J Exp Child Psychol, 140, pp. 211-227, (2015); Binder J.R., Desai R.H., Graves W.W., Conant L.L., Where is the semantic system? A critical review and meta-analysis of 120 functional neuroimaging studies, Cereb Cortex, 19, 12, pp. 2767-2796, (2009); Liu J., Yuan L., Chen C.S., Cui J.X., Zhang H., Zhou X.L., The semantic system supports the processing of mathematical principles, Neuroscience, 404, pp. 102-118, (2019); Zhou X., Zeng J.Y., Three-component mathematics for students, Infant Child Dev., (2021); Zhou X.L., Li M.Y., Zhou H.T., Li L.N., Cui J.X., Item-wise interindividual brain-behavior correlation in task neuroimaging analysis, Front Neurosci, 12, (2018); Suarez-Pellicioni M., Booth J.R., Fluency in symbolic arithmetic refines the approximate number system in parietal cortex, Hum Brain Mapp, 39, 10, pp. 3956-3971, (2018); Amaro E., Barker G.J., Study design in fMRI: basic principles, Brain Cogn, 60, 3, pp. 220-232, (2006); Friston K.J., Zarahn E., Josephs O., Henson R.N., Dale A.M., Stochastic designs in event-related fMRI, Neuroimage, 10, 5, pp. 607-619, (1999); Miezin F.M., Maccotta L., Ollinger J.M., Petersen S.E., Buckner R.L., Characterizing the hemodynamic response: effects of presentation rate, sampling procedure, and the possibility of ordering brain activity based on relative timing, Neuroimage, 11, 6, pp. 735-759, (2000); Bradley J.V., Complete counterbalancing of immediate sequential effects in a latin square design, J Am Stat Assoc, 53, 282, pp. 525-528, (1958); Yarkoni T., Braver T., Cognitive neuroscience approaches to individual differences in working memory and executive control: Conceptual and methodological issues, pp. 87-107, (2010); Lebreton M., Bavard S., Daunizeau J., Palminteri S., Assessing inter-individual differences with task-related functional neuroimaging, Nat Hum Behav, 3, 9, pp. 897-905, (2019); Dodell-Feder D., Koster-Hale J., Bedny M., Saxe R., fMRI item analysis in a theory of mind task, Neuroimage, 55, 2, pp. 705-712, (2011); Liu J., Zhang H., Chen C., Chen H., Cui J., Zhou X., The neural circuits for arithmetic principles, Neuroimage, 147, pp. 432-446, (2017); Dehaene S., Spelke E., Pinel P., Stanescu R., Tsivkin S., Sources of mathematical thinking: behavioral and brain-imaging evidence, Science, 284, 5416, pp. 970-974, (1999); Whitfield-Gabrieli S., Nieto-Castanon A., Conn: a functional connectivity toolbox for correlated and anticorrelated brain networks, Brain Connectivity., 2, 3, pp. 125-141, (2012); Boylan C., Trueswell J.C., Thompson-Schill S.L., Compositionality and the angular gyrus: a multi-voxel similarity analysis of the semantic composition of nouns and verbs, Neuropsychologia, 78, pp. 130-141, (2015); Lumaca M., Vuust P., Baggio G., Network analysis of human brain connectivity reveals neural fingerprints of a compositionality bias in signaling systems, Cereb Cortex, (2021); Price A.R., Bonner M.F., Peelle J.E., Grossman M., Converging evidence for the neuroanatomic basis of combinatorial semantics in the angular gyrus, J Neurosci, 35, 7, pp. 3276-3284, (2015); Saxe A.M., McClelland J.L., Ganguli S., A mathematical theory of semantic development in deep neural networks, Proc Natl Acad Sci USA, 116, 23, pp. 11537-11546, (2019); Huth A.G., de Heer W.A., Griffiths T.L., Theunissen F.E., Gallant J.L., Natural speech reveals the semantic maps that tile human cerebral cortex, Nature, 532, 7600, (2016); Caramazza A., Shelton J.R., Domain-specific knowledge systems in the brain: the animate-inanimate distinction, J Cogn Neurosci, 10, 1, pp. 1-34, (1998); Binder J.R., Westbury C.F., McKiernan K.A., Possing E.T., Medler D.A., Distinct brain systems for processing concrete and abstract concepts, J Cogn Neurosci, 17, 6, pp. 905-917, (2005); Hoffman P., Binney R.J., Ralph M.A.L., Differing contributions of inferior prefrontal and anterior temporal cortex to concrete and abstract conceptual knowledge, Cortex, 63, pp. 250-266, (2015); Skipper-Kallal L.M., Mirman D., Olson I.R., Converging evidence from fMRI and aphasia that the left temporoparietal cortex has an essential role in representing abstract semantic knowledge, Cortex, 69, pp. 104-120, (2015); Wang J., Conder J.A., Blitzer D.N., Shinkareva S.V., Neural representation of abstract and concrete concepts: a meta-analysis of neuroimaging studies, Hum Brain Mapp, 31, 10, pp. 1459-1468, (2010); Ding Y., Liu R.-D., Liu H., Wang J., Zhen R., Jiang R., Effects of working memory, strategy use, and single-step mental addition on multi-step mental addition in chinese elementary students, Front Psychol, (2019); Stanescu-Cosson R., Pinel P., van de Moortele P.F., Le Bihan D., Cohen L., Dehaene S., Understanding dissociations in dyscalculia—a brain imaging study of the impact of number size on the cerebral networks for exact and approximate calculation, Brain, 123, pp. 2240-2255, (2000); Dehaene S., Bossini S., Giraux P., The mental representation of parity and number magnitude, J Exp Psychol, 122, pp. 371-396, (1993); Viarouge A., Hubbard E.M., Dehaene S., The organization of spatial reference frames involved in the SNARC effect, Q J Exp Psychol, 67, 8, pp. 1484-1499, (2014); Knops A., Thirion B., Hubbard E.M., Michel V., Dehaene S., Recruitment of an area involved in eye movements during mental arithmetic, Science, 324, 5934, pp. 1583-1585, (2009); McCrink K., Dehaene S., Dehaene-Lambertz G., Moving along the number line: operational momentum in nonsymbolic arithmetic, Percept Psychophys, 69, 8, pp. 1324-1333, (2007); Pinhas M., Fischer M., Mental movements without magnitude? A study of spatial biases in symbolic arithmetic, Cognition, 109, pp. 408-415, (2008); Beaty R.E., Kenett Y.N., Christensen A.P., Rosenberg M.D., Benedek M., Chen Q., Et al., Robust prediction of individual creative ability from brain functional connectivity, Proc Natl Acad Sci USA, 115, 5, pp. 1087-1092, (2018); Li M., Cheng D., Lu Y., Zhou X., Neural association between non-verbal number sense and arithmetic fluency, Hum Brain Mapp, 41, 18, pp. 5128-5140, (2020); Sommerauer G., Grass K.-H., Grabner R.H., Vogel S.E., The semantic control network mediates the relationship between symbolic numerical order processing and arithmetic performance in children, Neuropsychologia, (2020); Meyer G.J., Finn S.E., Eyde L.D., Kay G.G., Moreland K.L., Dies R.R., Et al., Psychological testing and psychological assessment—a review of evidence and issues, Am Psychol, 56, 2, pp. 128-165, (2001); Mohamed M.A., Yousem D.M., Tekes A., Browner N., Calhoun V.D., Correlation between the amplitude of cortical activation and reaction time: a functional MRI study, AJR Am J Roentgenol, 183, 3, pp. 759-765, (2004); Mason R.A., Just M.A., Neural representations of procedural knowledge, Psychol Sci, 31, 6, pp. 729-740, (2020)</t>
  </si>
  <si>
    <t>X. Zhou; State Key Laboratory of Cognitive Neuroscience and Learning, Institute of Cognitive Neuroscience and Learning, IDG/McGovern Institute for Brain Research, Beijing Normal University, Beijing, No.19, Xinjiekouwai Street, Haidian District, 100875, China; email: zhou_xinlin@bnu.edu.cn</t>
  </si>
  <si>
    <t>BioMed Central Ltd</t>
  </si>
  <si>
    <t>Behav. Brain Funct.</t>
  </si>
  <si>
    <t>2-s2.0-85122412376</t>
  </si>
  <si>
    <t>Alnajashi S.</t>
  </si>
  <si>
    <t>Alnajashi, Sumyah (57224170524)</t>
  </si>
  <si>
    <t>Alpha and theta oscillations in mental addition for high and low performers</t>
  </si>
  <si>
    <t>Cognitive Processing</t>
  </si>
  <si>
    <t>10.1007/s10339-021-01038-1</t>
  </si>
  <si>
    <t>https://www.scopus.com/inward/record.uri?eid=2-s2.0-85107157460&amp;doi=10.1007%2fs10339-021-01038-1&amp;partnerID=40&amp;md5=a0e2848a47e8a253210490bf1e22563b</t>
  </si>
  <si>
    <t>Department of Psychology, King Saud University, PO Box 85500, Riyadh, 11691, Saudi Arabia</t>
  </si>
  <si>
    <t>Alnajashi S., Department of Psychology, King Saud University, PO Box 85500, Riyadh, 11691, Saudi Arabia</t>
  </si>
  <si>
    <t>While many contemporary studies aim to explore the sources of notable individual differences in arithmetic skills, this study specifically aims to highlight cognitive differences between high and low math performers. Thirty-six undergraduate female students who were identified as either high or low math performers, according to an arithmetic fluency test, were recruited. In the main experiment, EEG recordings were taken, while the participants performed a mental addition task. The mental addition problems were classified as either easy or difficult, and were presented to participants in several forms. The results indicated that problem difficulty increases the gap in accuracy attainment between high and low math performers. Additionally, high performers displayed larger alpha power during mental arithmetic in P7, corresponding to the left parietal lobe. This indicated that combining behavioral and neural data can improve our understanding of the differences between high and low math performers. Interpretations and implications are discussed. © 2021, Marta Olivetti Belardinelli and Springer-Verlag GmbH Germany, part of Springer Nature.</t>
  </si>
  <si>
    <t>Brain oscillation; Math abilities; Mental arithmetic; Solving strategy; Visuospatial working memory</t>
  </si>
  <si>
    <t>Female; Humans; Individuality; Mathematics; Parietal Lobe; Problem Solving; adult; article; clinical article; electroencephalogram; female; human; human experiment; mental arithmetic; mental capacity; oscillation; parietal lobe; skill; working memory; individuality; mathematics; problem solving</t>
  </si>
  <si>
    <t>Deanship of Scientific Research, King Saud University, (RAIP-1-19-246); Research Centre for the Humanities, KEAE</t>
  </si>
  <si>
    <t xml:space="preserve">Funding text 1: The authors extend their appreciation to the Deanship of Scientific Research at King Saud University for the logistic support of this work through the Research Assistant Internship Program, Project no. (RAIP-1-19-246). Additionally, the researcher wants to thank Manal Safar Al-Qahtani and Reem Ahmed Bahbail for helping in data collection. ; Funding text 2: This research project was supported by a grant from the Research Centre for the Humanities, Deanship of Scientific Research, King Saud University. </t>
  </si>
  <si>
    <t>Cognitive functions and hand preference among university students: Neuropsychological comparative study, Arabpsynet, (2004); Ali I.A.H., Raven’s Coloured Progressive Matrices. the Egyptian Anglu Library, (2013); Ansari D., Grabner R.H., Koschutnig K., Reishofer G., Ebner F., Individual differences in mathematical competence modulate brain responses to arithmetic errors: an fMRI study, Learn Individ Differ, 21, 6, pp. 636-643, (2011); Artemenko C., Soltanlou M., Dresler T., Ehlis A., Nuerk H., The neural correlates of arithmetic difficulty depend on mathematical ability: evidence from combined fNIRS and ERP, Brain Struct Funct, 223, 6, pp. 2561-2574, (2018); Ashcraft M.H., Kirk E.P., The relationships among working memory, maths anxiety, and performance, J Exp Psychol Gen, 130, 2, pp. 224-237, (2001); Ashkenazi S., Najjar D., Non-adaptive strategy selection in adults with high mathematical anxiety, Sci Rep, 8, 1, (2018); Baddeley A., The episodic buffer: a new component of working memory?, Trends Cogn Sci, 4, 11, pp. 417-423, (2000); Borghini G., Astolfi L., Vecchiato G., Mattia D., Babiloni F., Measuring neurophysiological signals in aircraft pilots and car drivers for the assessment of mental workload, fatigue and drowsiness, Neurosci Biobehav Rev, 44, pp. 58-75, (2014); Campbell J.I., Xue Q., Cognitive arithmetic across cultures, J Exp Psychol Gen, 130, 2, pp. 299-315, (2001); Cavdaroglu S., Knops A., Mental subtraction and multiplication recruit both phonological and visuospatial resources: evidence from a symmetric dual-task design, Psychol Res, 80, 4, pp. 608-624, (2015); Clearman J., Klinger V., Szucs D., Visuospatial and verbal memory in mental arithmetic, Q J Exp Psychol, 70, 9, pp. 1837-1855, (2017); Cragg L., Richardson S., Hubber P.J., Keeble S., Gilmore C., When is working memory important for arithmetic? The impact of strategy and age, PLoS ONE, 12, 12, (2017); Dehaene S., Varieties of numerical abilities, Cognition, 44, 1-2, pp. 1-42, (1992); Dehaene S., Piazza M., Pinel P., Cohen L., Three parietal circuits for number processing, Cogn Neuropsychol, 20, 3-6, pp. 487-506, (2003); Delazer M., Ischebeck A., Domahs F., Zamarian L., Koppelstaetter F., Siedentopf C.M., Felber S., Learning by strategies and learning by drill-evidence from an fMRI study, NeuroImage, 25, 3, pp. 838-849, (2005); De Smedt B., Grabner R., Studer B., Oscillatory EEG correlates of arithmetic strategy use in addition and subtraction, Exp Brain Res, 195, 4, pp. 635-642, (2009); Dowker A., Individual differences in arithmetic: implications for psychology, neuroscience and education, (2005); Ecker U.K.H., Lewandowsky S., Oberauer K., Chee A.E.H., The components of working memory updating: an experimental decomposition and individual differences, J Exp Psychol Learn Mem Cogn, 36, pp. 170-189, (2010); Ecker U.K.H., Oberauer K., Lewandowsky S., Working memory updating involves item-specific removal, J Mem Lang, 74, pp. 1-15, (2014); EPOC+ Emotiv User Manual, (2019); Fischer M., Castel A., Dodd M., Pratt J., Perceiving numbers causes spatial shifts of attention, Nat Neurosci, 6, 6, pp. 555-556, (2003); Foley A., Vasilyeva M., Laski E., Children's use of decomposition strategies mediates the visuospatial memory and arithmetic accuracy relation, Br J Dev Psychol, 35, 2, pp. 303-309, (2016); Foxe J., Snyder A., The role of alpha-band brain oscillations as a sensory suppression mechanism during selective attention, Front Psychol, (2011); Gajewski P.D., Hanisch E., Falkenstein M., Thones S., Wascher E., What does the n-back task measure as we get older? Relations between working-memory measures and other cognitive functions across the lifespan, Front Psychol, (2018); Grabner R.H., Ansari D., Koschutnig K., Reishofer G., Ebner F., Neuper C., To retrieve or to calculate? Left angular gyrus mediates the retrieval of arithmetic facts during problem solving, Neuropsychologia, 47, 2, pp. 604-648, (2009); Grabner R., Ansari D., Reishofer G., Stern E., Ebner F., Neuper C., Individual differences in mathematical competence predict parietal brain activation during mental calculation, Neuroimage, 38, 2, pp. 346-356, (2007); Hubber P., Gilmore C., Cragg L., The roles of the central executive and visuospatial storage in mental arithmetic: a comparison across strategies, Q J Exp Psychol, 67, 5, pp. 936-954, (2013); Imbo I., LeFevre J.A., Cultural differences in complex addition: Efficient Chinese versus adaptive Belgians and Canadians, J Exp Psychol Learn Mem Cogn, 35, 6, pp. 1465-1476, (2009); Imbo I., LeFevre J., The role of phonological and visual working memory in complex arithmetic for Chinese- and Canadian-educated adults, Mem Cognit, 38, 2, pp. 176-185, (2010); Imbo I., Vandierendonck A., The role of phonological and executive working memory resources in simple arithmetic strategies, Eur J Cogn Psychol, 19, 6, pp. 910-933, (2007); Jackson N., Coney J., Simple arithmetic processing: individual differences in automaticity, Eur J Cogn Psychol, 19, 1, pp. 141-160, (2007); Jasper H.H., The 10–20 electrode system of the international federation electroencephalography, Clin Neurophysiol, 10, pp. 370-375, (1958); Kong J., Wang C., Kwong K., Vangel M., Chua E., Gollub R., The neural substrate of arithmetic operations and procedure complexity, Cogn Brain Res, 22, 3, pp. 397-405, (2005); Kessler Y., Meiran N., Two dissociable updating processes in working memory, J Exp Psychol Learn Mem Cogn, 34, pp. 1339-1348, (2008); Kessler Y., Oberauer K., Working memory updating latency reflects the cost of switching between maintenance and updating modes of operation, J Exp Psychol Learn Mem Cognit, 40, pp. 738-754, (2014); Klados M., Simos P., Micheloyannis S., Margulies D., Bamidis P., ERP measures of math anxiety: How math anxiety affects working memory and mental calculation tasks?, Front Behav Neurosci, (2015); Klimesch W., EEG alpha and theta oscillations reflect cognitive and memory performance: a review and analysis, Brain Res Rev, 29, pp. 169-195, (1999); Klimesch W., Schack B., Sauseng P., The functional significance of theta and upper alpha oscillations, Exp Psychol, 52, pp. 99-108, (2005); Knops A., Nuerk H., Fimm B., Vohn R., Willmes K., A special role for numbers in working memory? An fMRI study, Neuroimage, 29, 1, pp. 1-14, (2006); Lee K., Kang S., Arithmetic operation and working memory: differential suppression in dual tasks, Cognition, 83, 3, pp. 64-68, (2002); Logie R., Gilhooly K., Wynn V., Counting on working memory in arithmetic problem solving, Mem Cognit, 22, 4, pp. 395-410, (1994); Malika L.K., Wechsler Bellevue Intelligence Scale. the Egyptian Anglu Library, (1996); Marshuetz C., Smith E., Jonides J., DeGutis J., Chenevert T., Order information in working memory: fMRI evidence for parietal and prefrontal mechanisms, J Cogn Neurosci, 12, pp. 130-144, (2000); The math works. Inc, Natick, (2019); Menon V., Rivera S.M., White C.D., Eliez S., Glover G.H., Reiss A.L., Functional optimization of arithmetic processing in perfect performers, Cogn Brain Res, 9, 3, pp. 343-345, (2000); Menon V., Rivera S.M., White C.D., Glover G.H., Reiss A.L., Dissociating prefrontal and parietal cortex activation during arithmetic processing, Neuroimage, 12, 4, pp. 357-365, (2000); Micheloyannis S., Sakkalis V., Vourkas M., Stam C., Simos P., Neural networks involved in mathematical thinking: evidence from linear and non-linear analysis of electroencephalographic activity, Neurosci Lett, 373, 3, pp. 212-217, (2005); Neisser U., Boodoo G., Bouchard T.J., Boykin A.W., Brody N., Ceci S.J., Urbina S., Intelligence: knowns and unknowns, Am Psychol, 51, 2, pp. 77-101, (1996); Nunez-Pena M.I., Gracia-Bafalluy M., Tubau E., Individual differences in arithmetic skill reflected in event-related brain potentials, Int J Psychophysiol, 80, 2, pp. 143-149, (2011); Otsuka Y., Osaka N., High-performers use the phonological loop less to process mental arithmetic during working memory tasks, Q J Exp Psychol, 68, 5, pp. 878-886, (2015); Pletzer B., Sex differences in number processing: Differential systems for subtraction and multiplication were confirmed in men, but not in women, Sci Rep, 6, (2016); Prado J., Lu J., Liu L., Dong Q., Zhou X., Booth J., The neural bases of the multiplication problem-size effect across countries, Front Hum Neurosci, (2013); Prado J., Mutreja R., Zhang H., Mehta R., Desroches A.S., Minas J.E., Booth J.R., Distinct representations of subtraction and multiplication in the neural systems for numerosity and language, Human Brain Map, 32, 11, pp. 1932-1947, (2011); Proverbio A., Carminati M., Electrophysiological markers of poor versus superior math abilities in healthy individuals, Eur J Neurosci, 50, 2, pp. 1878-1891, (2019); Inc, [E-Prime 2.0], (2016); Rac-Lubashevsky R., Kessler Y., Decomposing the n-back task: an individual differences study using the reference-back paradigm, Neuropsychologia, 90, pp. 190-199, (2016); Raghavachari S., Lisman J.E., Tully M., Madsen J.R., Bromfield E.B., Kahana M.J., Theta oscillations in human cortex during a working-memory task: evidence for local generators, J Neurophysiol, 95, pp. 1630-1638, (2006); Rivera S.M., Reiss A.L., Eckert M.A., Menon V., Developmental changes in mental arithmetic: evidence for increased functional specialization in the left inferior parietal cortex, Cereb Cortex, 15, 11, pp. 1779-1790, (2005); Roland P.E., Friberg L., Localization of cortical areas activated by thinking, J Neurophysiol, 53, 5, pp. 1219-1243, (1985); Rosenberg-Lee M., Lovett M.C., Anderson J.R., Neural correlates of arithmetic calculation strategies, Cogn Affect Behav Neurosci, 9, 3, pp. 270-285, (2009); Rueckert L., Lange N., Partiot A., Appollonio I., Litvan I., Le Bihan D., Grafman J., Visualizing cortical activation during mental calculation with functional MRI, Neuroimage, 3, 2, pp. 97-103, (1996); Sammer G., Blecker C., Gebhardt H., Bischoff M., Stark R., Morgen K., Vaitl D., Relationship between regional hemodynamic activity and simultaneously recorded EEG-theta associated with mental arithmetic-induced workload, Human Brain Map, 28, pp. 793-803, (2007); Sauseng P., Klimesch W., Schabus M., Doppelmayr M., Fronto-parietal EEG coherence in theta and upper alpha reflect central executive functions of working memory, Int J Psychophysiol, 57, pp. 97-103, (2005); Seitz K., Schumann-Hengsteler R., Mental multiplication and working memory, Eur J Cogn Psychol, 12, 4, pp. 552-570, (2000); Sidney P., Thalluri R., Buerke M., Thompson C., Who uses more strategies? Linking mathematics anxiety to adults’ strategy variability and performance on fraction magnitude tasks, Think Reason, 25, 1, pp. 94-131, (2018); Soltanlou M., Artemenko C., Dresler T., Fallgatter A., Nuerk H., Ehlis A., Oscillatory EEG changes during arithmetic learning in children, Dev Neuropsychol, 44, 3, pp. 325-338, (2019); Stanescu-Cosson R., Pinel P., van de Moortele P.F., Le Bihan D., Cohen L., Dehaene S., Understanding dissociations in dyscalculia: a brain imaging study of the impact of number size on the cerebral networks for exact and approximate calculation, Brain, 123, 11, pp. 2240-2255, (2000); Taillan J., Ardiale E., Anton J., Nazarian B., Felician O., Lemaire P., Processes in arithmetic strategy selection: a fMRI study, Front Psychol, (2015); Thevenot C., Fanget M., Fayol M., Retrieval or nonretrieval strategies in mental arithmetic? An operand recognition paradigm, Mem Cognit, 35, 6, pp. 1344-1352, (2007); Trezise K., Reeve R.A., Cognition-emotion interactions: patterns of change and implications for math problem solving, Front Psychol, (2014); Tschentscher N., Hauk O., How are things adding up? Neural differences between arithmetic operations are due to general problem solving strategies, Neuroimage, 92, pp. 369-380, (2014); Tschentscher N., Hauk O., Individual strategy ratings improve the control for task difficulty effects in arithmetic problem solving paradigms, Front Psychol, 6, (2015); Winterer G., Carver F., Mattay V., Weinberger D., Coppola R., Complex relationship between BOLD signal and synchronization/desynchronization of human brain MEG oscillations, Human Brain Map, 28, pp. 805-816, (2007); Zago L., Pesenti M., Mellet E., Crivello F., Mazoyer B., Tzourio-Mazoyer N., Neural correlates of simple and complex mental calculation, Neuroimage, 13, 2, pp. 314-327, (2001); Zhang L., Gan J., Wang H., Mathematically gifted adolescents mobilize enhanced workspace configuration of theta cortical network during deductive reasoning, Neuroscience, 289, pp. 334-348, (2015); Zhou X., Chen C., Dong Q., Zhang H., Zhou R., Zhao H., Et al., Event-related potentials of single-digit addition, subtraction, and multiplication, Neuropsychologia, 44, 12, pp. 2500-2507, (2006)</t>
  </si>
  <si>
    <t>S. Alnajashi; Department of Psychology, King Saud University, Riyadh, PO Box 85500, 11691, Saudi Arabia; email: salnajashi@ksu.edu.sa</t>
  </si>
  <si>
    <t>Cogn. Process.</t>
  </si>
  <si>
    <t>2-s2.0-85107157460</t>
  </si>
  <si>
    <t>Liang Y.; Liu X.; Qiu L.; Zhang S.</t>
  </si>
  <si>
    <t>Liang, Ye (57094368900); Liu, Xiaojian (59118887300); Qiu, Lemiao (20735224100); Zhang, Shuyou (8375666400)</t>
  </si>
  <si>
    <t>57094368900; 59118887300; 20735224100; 8375666400</t>
  </si>
  <si>
    <t>An EEG Study of a Confusing State Induced by Information Insufficiency during Mathematical Problem-Solving and Reasoning</t>
  </si>
  <si>
    <t>10.1155/2018/1943565</t>
  </si>
  <si>
    <t>https://www.scopus.com/inward/record.uri?eid=2-s2.0-85051251508&amp;doi=10.1155%2f2018%2f1943565&amp;partnerID=40&amp;md5=74c161256ecbfb1f6610e7c3262d81a6</t>
  </si>
  <si>
    <t>State Key Laboratory of Fluid Power Transmission and Control, Zhejiang University, Hangzhou, 310027, China</t>
  </si>
  <si>
    <t>Liang Y., State Key Laboratory of Fluid Power Transmission and Control, Zhejiang University, Hangzhou, 310027, China; Liu X., State Key Laboratory of Fluid Power Transmission and Control, Zhejiang University, Hangzhou, 310027, China; Qiu L., State Key Laboratory of Fluid Power Transmission and Control, Zhejiang University, Hangzhou, 310027, China; Zhang S., State Key Laboratory of Fluid Power Transmission and Control, Zhejiang University, Hangzhou, 310027, China</t>
  </si>
  <si>
    <t>Confusion is a complex cognitive state that is prevalent during learning and problem-solving. The aim of this study is to explore the brain activity reflected by electroencephalography (EEG) during a confusing state induced by two kinds of information insufficiencies during mathematical problem-solving, namely, an explicit situation that clearly lacked information and an implicit situation in which the missing information was hidden in the problem itself, and whether there is an EEG difference between these two situations. Two experimental tasks and three control tasks were created. Short time Fourier transformation (STFT) was used for time-frequency analysis; then the alpha task-related-power (TRP) changes and distributions, which are closely related to cognitive processing, were calculated, and repeated measures ANOVA were performed to find the significant difference between task conditions. The results showed that the alpha power decreased significantly in the regions related to calculation when the participants encountered both explicit and implicit information insufficiency tasks compared to the control tasks, suggesting that confusion can cause more brain activity in the cortical regions related to the tasks that induce confusion. In addition, the implicit information insufficiency task elicited more activity in the parietal and right temporal regions, whereas the explicit information insufficiency task elicited additional activity in the frontal lobe, which revealed that the frontal region is related to the processing of novel or unfamiliar information and the parietal-temporal regions are involved in sustained attention or reorientation during confusing states induced by information insufficiency. In conclusion, this study has preliminarily investigated the EEG characteristics of confusion states, suggests that EEG is a promising methodology to detect confusion, and provides a basis for future studies aiming to achieve automatic recognition of confusing states. © 2018 Ye Liang et al.</t>
  </si>
  <si>
    <t>Analysis of Variance; Attention; Brain; Brain-Computer Interfaces; Comprehension; Cortical Synchronization; Electroencephalography; Fourier Analysis; Humans; Male; Mathematical Concepts; Neuropsychological Tests; Problem Solving; Recognition (Psychology); Signal Processing, Computer-Assisted; Brain; Electroencephalography; Electrophysiology; Fourier transforms; Neurophysiology; Automatic recognition; Cognitive processing; Explicit information; Implicit informations; Mathematical problem solving; Missing information; Short time fourier transformations; Time frequency analysis; analysis of variance; attention; brain; brain computer interface; comprehension; cortical synchronization; electroencephalography; Fourier analysis; human; male; mathematical phenomena; neuropsychological test; physiology; problem solving; recognition; signal processing; Problem solving</t>
  </si>
  <si>
    <t>Youth Funds of the State Key Laboratory of Fluid Power and Mechatronic Systems of Zhejiang University; National Natural Science Foundation of China, NSFC, (51675478); National Natural Science Foundation of China, NSFC; Natural Science Foundation of Zhejiang Province, ZJNSF, (LY18E050001); Natural Science Foundation of Zhejiang Province, ZJNSF; Basic Public Welfare Research Program of Zhejiang Province, (2015C31079); Basic Public Welfare Research Program of Zhejiang Province</t>
  </si>
  <si>
    <t>This work was supported by the National Natural Science Foundation of China [51675478]; the Zhejiang Industrial Project of Public Welfare Technology Research [2015C31079]; the Natural Science Foundation of Zhejiang Province [LY18E050001]; and the Youth Funds of the State Key Laboratory of Fluid Power and Mechatronic Systems of Zhejiang University. The authors would like to thank all the participants in the studies.</t>
  </si>
  <si>
    <t>Keltner D., Shiota M.N., New displays and new emotions: A commentary on rozin and cohen (2003), Emotion, 3, 1, pp. 86-91, (2003); Mello D.S., Lehman B., Pekrun R., Graesser A., Confusion can be beneficial for learning, Learning and Instruction, 29, pp. 153-170, (2014); Silvia P.J., Confusion and interest: The role of knowledge emotions in aesthetic experience, Psychology of Aesthetics, Creativity, and the Arts, 4, 2, pp. 75-80, (2010); Clore G.L., Huntsinger J.R., How emotions inform judgment and regulate thought, Trends in Cognitive Sciences, 11, 9, pp. 393-399, (2007); Lehman B., D'Mello S., Graesser A., Confusion and complex learning during interactions with computer learning environments, The Internet and Higher Education, 15, 3, pp. 184-194, (2012); Barrett L.F., Mesquita B., Ochsner K.N., Gross J.J., The experience of emotion, Annual Review of Psychology, 58, pp. 373-403, (2007); Arguel A., Lockyer L., Lipp O.V., Lodge J.M., Kennedy G., Inside out: Detecting learners' confusion to improve interactive digital learning environments, Journal of Educational Computing Research, 55, 4, pp. 526-551, (2017); Hong J.-C., Hwang M.-Y., Tai K.-H., Kuo Y.-C., Lin P.-C., Confusion affects gameplay, Learning and Individual Differences, 59, pp. 119-126, (2017); D'Mello S., Graesser A., Confusion and its dynamics during device comprehension with breakdown scenarios, Acta Psychologica, 151, pp. 106-116, (2014); D'Mello S.K., Lehman B., Person N., Monitoring affect states during effortful problem solving activities, International Journal of Artificial Intelligence in Education, 20, 4, pp. 361-389, (2010); Berger H., Über das elektrenkephalogramm des menschen, Archiv Für Psychiatrie und Nervenkrankheiten, 87, 1, pp. 527-570, (1929); Palop J.J., Mucke L., Epilepsy and cognitive impairments in Alzheimer disease, JAMA Neurology, 66, 4, pp. 435-440, (2009); Regesta G., Tanganelli P., Late-onset epilepsy and diffuse cryptogenous cerebral atrophy, Epilepsia, 33, 5, pp. 821-825, (1992); Shagass C., Differentiation between anxiety and depression by the photically activated electroencephalogram, The American Journal of Psychiatry, 112, 1, pp. 41-46, (1955); Ramirez-Mahaluf J.P., Roxin A., Mayberg H.S., Compte A., A computational model of major depression: The role of glutamate dysfunction on cingulo-frontal network dynamics, Cerebral Cortex; Snaedal J., Johannesson G.H., Gudmundsson T.E., Et al., Diagnostic accuracy of statistical pattern recognition of electroencephalogramregistration in evaluation of cognitive impairment and dementia, Dementia and Geriatric Cognitive Disorders, 34, 1, pp. 51-60, (2012); Jensen O., Kaiser J., Lachaux J.-P., Human gammafrequency oscillations associated with attention and memory, Trends in Neurosciences, 30, 7, pp. 317-324, (2007); Murray M.M., Thelen A., Thut G., Romei V., Martuzzi R., Matusz P.J., The multisensory function of the human primary visual cortex, Neuropsychologia, 83, pp. 161-169, (2016); Koles Z.J., Flor-Henry P., The effect of brain function on coherence patterns in the bipolar EEG, International Journal of Psychophysiology, 5, 1, pp. 63-71, (1987); Vidal J.J., Towards direct brain-computer communication, Annual Review of Biophysics and Bioengineering, 2, pp. 157-180, (1973); Lotte F., Guan C., Regularizing common spatial patterns to improve BCI designs: Unified theory and newalgorithms, IEEE Transactions on Biomedical Engineering, 58, 2, pp. 355-362, (2011); Liu Y.-H., Wang S.-H., Hu M.-R., A self-paced P300 healthcare brain-computer interface system with SSVEP-based switching control and kernel FDA + SVM-based detector, Applied Sciences, 6, 5, (2016); Pfurtscheller G., Flotzinger D., Kalcher J., Brain-computer interface - A new communication device for handicapped persons, Journal of Microcomputer Applications, 16, 3, pp. 293-299, (1993); Blankertz B., Acqualagna L., Dahne S., Et al., The Berlin brain-computer interface: Progress beyond communication and control, Frontiers InNeuroscience, 10, 1, (2016); Wang Q., Sourina O., Real-time mental arithmetic task recognition from EEG signals, IEEE Transactions on Neural Systems and Rehabilitation Engineering, 21, 2, pp. 225-232, (2013); Zander T.O., Kothe C., Towards passive brain-computer interfaces: Applying brain-computer interface technology to human-machine systems in general, Journal of Neural Engineering, 8, 2, (2011); Van Erp J.B.F., Brouwer A.-M., Zander T.O., Editorial: Using neurophysiological signals that reflect cognitive or affective state, Frontiers in Neuroscience, 9, MAY, (2015); Coyne J.T., Baldwin C., Cole A., Sibley C., Roberts D.M., Applying real time physiological measures of cognitive load to improve training, Foundations of Augmented Cognition: Neuroergonomics and Operational Neuroscience, Vol. 5638 of Lecture Notes in Computer Science, pp. 469-478, (2009); Wang H., Zhang C., Shi T., Wang F., Ma S., Real-time EEG-based detection of fatigue driving danger for accident prediction, International Journal of Neural Systems, 25, 2, (2015); Vecchiato G., Astolfi L., Tabarrini A., Et al., EEG analysis of the brain activity during the observation of commercial, political, or public service announcements, Computational Intelligence and Neuroscience, 2010, (2010); Nguyen T.A., Zeng Y., A physiological study of relationship between designer's mental effort and mental stress during conceptual design, Computer-Aided Design, 54, pp. 3-18, (2014); Anderson J.R., Betts S., Ferris J.L., Fincham J.M., Cognitive andmetacognitive activity inmathematical problem solving: Prefrontal and parietal patterns, Cognitive, Affective &amp; Behavioral Neuroscience, 11, 1, pp. 52-67, (2011); Zarjam P., Epps J., Lovell N.H., Beyond subjective self-rating: EEG signal classification of cognitive workload, IEEE Transactions on Autonomous Mental Development, 7, 4, pp. 301-310, (2015); Zarjam P., Epps J., Chen F., Lovell N.H., Estimating cognitive workload using wavelet entropy-based features during an arithmetic task, Computers in Biology and Medicine, 43, 12, (2013); Earle J.B.B., Garcia-Dergay P., Manniello A., Dowd C., Mathematical cognitive style and arithmetic sign comprehension: A study of EEG alpha and theta activity, International Journal of Psychophysiology, 21, 1, pp. 1-13, (1996); De Smedt B., Grabner R.H., Studer B., Oscillatory EEG correlates of arithmetic strategy use in addition and subtraction, Experimental Brain Research, 195, 4, pp. 635-642, (2009); Pfurtscheller G., Da Silva F.H.L., Event-related EEG/MEG synchronization and desynchronization: Basic principles, Clinical Neurophysiology, 110, 11, pp. 1842-1857, (1999); Klimesch W., Sauseng P., Hanslmayr S., EEG alpha oscillations: The inhibition-timing hypothesis, Brain Research Reviews, 53, 1, pp. 63-88, (2007); Zhang C., Wang H., Wu M., EEG-based expert system using complexity measures and probability density function control in alpha sub-band, Integr Comput-AID E, 20, pp. 391-405, (2013); Bazanova O.M., Vernon D., Interpreting EEG alpha activity, Neuroscience&amp; Biobehavioral Reviews, 44, pp. 94-110, (2014); Jausovec N., Jausovec K., EEG activity during the performance of complex mental problems, International Journal of Psychophysiology, 36, 1, pp. 73-88, (2000); Cao Z., Li Y., Hitchman G., Qiu J., Zhang Q., Neural correlates underlying insight problem solving: Evidence from EEG alpha oscillations, Experimental Brain Research, 233, 9, pp. 2497-2506, (2015); Rutsche B., Hauser T.U., Jancke L., Grabner R.H., When problem sizematters:Differential effects of brain stimulation on arithmetic problem solving and neural oscillations, PLoS ONE, 10, 3, (2015); Jia X., Liang P., Shi L., Wang D., Li K., Prefrontal and parietal activity is modulated by the rule complexity of inductive reasoning and can be predicted by a cognitivemodel, Neuropsychologia, 66, pp. 67-74, (2015); Girelli L., Semenza C., Delazer M., Inductive reasoning and implicit memory: Evidence from intact and impaired memory systems, Neuropsychologia, 42, 7, pp. 926-938, (2004); Delorme A., Makeig S., EEGLAB: An open source toolbox for analysis of single-trial EEG dynamics including independent component analysis, Journal of NeuroscienceMethods, 134, 1, pp. 9-21, (2004); Jung T., Makeig S., Humphries C., Et al., Removing electroencephalographic artifacts by blind source separation, Psychophysiology, 37, 2, pp. 163-178, (2000); Bell A.J., Sejnowski T.J., An information-maximization approach to blind separation and blind deconvolution, Neural Computation, 7, 6, pp. 1129-1159, (1995); Benedek M., Schickel R.J., Jauk E., Fink A., Neubauer A.C., Alpha power increases in right parietal cortex reflects focused internal attention, Neuropsychologia, 56, 1, pp. 393-400, (2014); Fink A., Grabner R.H., Benedek M., Neubauer A.C., Divergent thinking training is related to frontal electroencephalogram alpha synchronization, European Journal of Neuroscience, 23, 8, pp. 2241-2246, (2006); Grabner R.H., De Smedt B., Neurophysiological evidence for the validity of verbal strategy reports in mental arithmetic, Biological Psychology, 87, 1, pp. 128-136, (2011); Klimesch W., EEG alpha and theta oscillations reflect cognitive and memory performance: A review and analysis, Brain Research Reviews, 29, 2-3, pp. 169-195, (1999); Fink A., Benedek M., EEG alpha power and creative ideation, Neuroscience&amp;Biobehavioral Reviews, 44, pp. 111-123, (2014); Benedek M., Bergner S., Konen T., Fink A., Neubauer A.C., EEG alpha synchronization is related to top-down processing in convergent and divergent thinking, Neuropsychologia, 49, 12, pp. 3505-3511, (2011); Peters L., De Smedt B., Arithmetic in the developing brain: A review of brain imaging studies, Developmental Cognitive Neuroscience, (2016); Gruber O., Indefrey P., Steinmetz H., Kleinschmidt A., Dissociating neural correlates of cognitive components in mental calculation, Cerebral Cortex, 11, 4, pp. 350-359, (2001); Kong J., Wang C., Kwong K., Vangel M., Chua E., Gollub R., The neural substrate of arithmetic operations and procedure complexity, Cognitive Brain Research, 22, 3, pp. 397-405, (2005); Montefinese M., Turco C., Piccione F., Semenza C., Causal role of the posterior parietal cortex for two-digit mental subtraction and addition: A repetitive TMS study, NeuroImage, 155, pp. 72-81, (2017); Carreiras M., Monahan P.J., Lizarazu M., Dunabeitia J.A., Molinaro N., Numbers are not like words: Different pathways for literacy and numeracy, NeuroImage, 118, pp. 79-89, (2015); Stipacek A., Grabner R.H., Neuper C., Fink A., Neubauer A.C., Sensitivity of human EEG alpha band desynchronization to different working memory components and increasing levels ofmemory load, Neuroscience Letters, 353, 3, pp. 193-196, (2003); Li L.M., Leech R., Scott G., Malhotra P., Seemungal B., Sharp D.J., The effect of oppositional parietal transcranial direct current stimulation on lateralized brain functions, European Journal of Neuroscience, 42, 11, pp. 2904-2914, (2015)</t>
  </si>
  <si>
    <t>X. Liu; State Key Laboratory of Fluid Power Transmission and Control, Zhejiang University, Hangzhou, 310027, China; email: liuxj@zju.edu.cn</t>
  </si>
  <si>
    <t>2-s2.0-85051251508</t>
  </si>
  <si>
    <t>Wang C.-C.; Sun Y.-C.; Zhang Y.; Xin Y.-W.; Gao W.-X.; Jia L.-P.; Liu X.-Q.</t>
  </si>
  <si>
    <t>Wang, Cong-Cong (57446025600); Sun, Yan-Chao (57191908258); Zhang, Yu (58405761900); Xin, Yan-Wei (57444940700); Gao, Wei-Xing (57445588600); Jia, Li-Ping (57202687387); Liu, Xiao-Qin (57191910228)</t>
  </si>
  <si>
    <t>57446025600; 57191908258; 58405761900; 57444940700; 57445588600; 57202687387; 57191910228</t>
  </si>
  <si>
    <t>An ERP study on the influence of mental abacus calculation on subthreshold arithmetic priming in children</t>
  </si>
  <si>
    <t>NeuroReport</t>
  </si>
  <si>
    <t>10.1097/WNR.0000000000001761</t>
  </si>
  <si>
    <t>https://www.scopus.com/inward/record.uri?eid=2-s2.0-85124311966&amp;doi=10.1097%2fWNR.0000000000001761&amp;partnerID=40&amp;md5=f9b64093e61af0652205ce8125304a41</t>
  </si>
  <si>
    <t>Department of Psychology, Weifang Medical University, Shandong, Weifang, 261053, China</t>
  </si>
  <si>
    <t>Wang C.-C., Department of Psychology, Weifang Medical University, Shandong, Weifang, 261053, China; Sun Y.-C., Department of Psychology, Weifang Medical University, Shandong, Weifang, 261053, China; Zhang Y., Department of Psychology, Weifang Medical University, Shandong, Weifang, 261053, China; Xin Y.-W., Department of Psychology, Weifang Medical University, Shandong, Weifang, 261053, China; Gao W.-X., Department of Psychology, Weifang Medical University, Shandong, Weifang, 261053, China; Jia L.-P., Department of Psychology, Weifang Medical University, Shandong, Weifang, 261053, China; Liu X.-Q., Department of Psychology, Weifang Medical University, Shandong, Weifang, 261053, China</t>
  </si>
  <si>
    <t>Objective The objective of this study was to investigate the influence of mental abacus calculation training (MACT) on subliminal cognitive processes. Methods Twenty children with intensive MACT (MACT group) and 20 children without MACT (non-MACT group) were selected. The two groups of children were matched in age, sex, handedness and academic grade. The participants were tested with subthreshold arithmetic priming task while their neural activities were recorded with a 32-channel electroencephalogram system. Results We found that MACT changed the subliminal cognitive mechanism of computational processing, speeding up the computation. MACT affected the computational processing mode. Specifically, in the identification stage, both groups of children adopted the visual space processing mode, while in the computing stage, the MACT group adopted a visual space processing mode, but the non-MACT group adopted a semantic processing mode. Moreover, MACT improved children's executive functions. Conclusion These results yielded insights into the effect of early abacus training on children's cognitive processing, providing a theoretical basis for the development and promotion of abacus training. © 2022 Lippincott Williams and Wilkins. All rights reserved.</t>
  </si>
  <si>
    <t>children; event-related potential; mental abacus calculation training; subthreshold priming</t>
  </si>
  <si>
    <t>Brain; Child; Electroencephalography; Executive Function; Humans; Mathematics; Problem Solving; arithmetic; article; calculation; case report; child; clinical article; cognition; electroencephalogram; event related potential; executive function; female; handedness; human; human experiment; male; theoretical study; brain; electroencephalography; mathematics; problem solving</t>
  </si>
  <si>
    <t>Graduate Education Innovation Project of Shandong, China, (SDYY16059); Natural Science Foundation of Shandong Province, (ZR2011CM001)</t>
  </si>
  <si>
    <t xml:space="preserve">We thank all the participants, their parents and the school for their participation and support. This study was supported by the Provincial Natural Science Foundation of Shandong, China (No. ZR2011CM001) and the Graduate Education Innovation Project of Shandong, China (No. SDYY16059). </t>
  </si>
  <si>
    <t>Kalaman D.A., Lefevre J.A., Working memory demands of exact and approximate addition., Eur J Cogn Psychol, 19, pp. 187-212, (2007); Kyttala M., Lehto J.E., Some factors underlying mathematical performance: The role of visuospatial working memory and non-verbal intelligence., Eur J Psychol Educ, 23, pp. 77-94, (2008); Sun Y., Gao Y., Li X., Liu X., Li C., Effect of abacus mental calculation training on children cognition ability., Chi J Health Psychol, 14, pp. 714-715, (2006); Yao Y., Influence of Abacus-based Mental Calculation Training on Children's Numerical Processing with ERP Evidence, (2015); Zhou H., Geng F., Wang Y., Wang C., Hu Y., Chen F., Transfer effects of abacus training on transient and sustained brain activation in the frontal-parietal network., Neuroscience, 408, pp. 135-146, (2019); Xie Y., Weng J., Wang C., Xu T., Peng X., Chen F., The impact of long-term abacus training on modular properties of functional brain network., Neuroimage, 183, pp. 811-817, (2018); Weng J., Xie Y., Wang C., Chen F., The effects of long-term abacus training on topological properties of brain functional networks., Sci Rep, 7, (2017); Hatano G., Miake Y., Binks M.G., Performance of expert abacus operators., Cognition, 5, pp. 47-55, (1977); Li X., Research on brain mechanism of Pearl Mental Arithmetic Training to develop children's intelligence., Abacus and Abacus Mental Arithmetic, 2, pp. 25-31, (2009); Sun Y., Xiuyan L., Dong W., Gao W., Zhao L., Study on the early components of ERP in abacus mental arithmetic training children with addition mental arithmetic., Psychol Develop Educ, 3, pp. 21-25, (2008); Du F., Yao Y., Zhang Q., Chen F., Long-term abacus training induces automatic processing of abacus numbers in children., Perception, 43, pp. 694-704, (2014); Kiefer M., Trumpp N.M., Schaitz C., Reuss H., Kunde W., Attentional modulation of masked semantic priming by visible and masked task cues., Cognition, 187, pp. 62-77, (2019); Li B., Gao C., Wang J., Electrophysiological correlates of masked repetition and conceptual priming for visual objects., Brain Behav, 9, (2019); Liu R., Wang L., Subliminal emotional priming effect., Psychol Sci, 23, pp. 354-356, (2000); Avneon M., Lamy D., Do semantic priming and retrieval of stimulus-response associations depend on conscious perception?, Conscious Cogn, 69, pp. 36-51, (2019); Yamada M., Decety J., Unconscious affective processing and empathy: An investigation of subliminal priming on the detection of painful facial expressions., Pain, 143, pp. 71-75, (2009); Shaul S., Nesher P., An ERP study of simple addition: The semantics and syntax of arithmetic operation sign., J Integr Neurosci, 13, pp. 545-564, (2014); Ku Y., Hong B., Zhou W., Bodner M., Zhou Y.D., Sequential neural processes in abacus mental addition: An EEG and FMRI case study., PLoS One, 7, (2012); Li Y., Hu Y., Zhao M., Wang Y., Huang J., Chen F., The neural pathway underlying a numerical working memory task in abacus-trained children and associated functional connectivity in the resting brain., Brain Res, 1539, pp. 24-33, (2013); Tanaka S., Seki K., Hanakawa T., Harada M., Sugawara S.K., Sadato N., Abacus in the brain: A longitudinal functional MRI study of a skilled abacus user with a right hemispheric lesion., Front Psychol, 3, (2012); Chen F., Hu Z., Zhao X., Wang R., Yang Z., Wang X., Tang X., Neural correlates of serial abacus mental calculation in children: A functional MRI study., Neurosci Lett, 403, pp. 46-51, (2006); Sun J., The Effect of Abacus Mental Calculation on the Neural Mechanisms of Mental Arithmetic in Children: An FMRI Study, (2015); Tian Y., Xu W., Zhang H., Tam K.Y., Zhang H., Yang L., The scalp time-varying networks of N170: Reference, latency, and information flow., Front Neurosci, 12, (2018); Caharel S., Rossion B., The N170 is sensitive to long-term (personal) familiarity of a face identity., Neuroscience, 458, pp. 244-255, (2021); Feuerriegel D., Churches O.F., Keage H.A., Is neural adaptation of the N170 category-specific? Effects of adaptor stimulus duration and interstimulus interval., Int J Psychophysiol, 96, pp. 8-15, (2015); Temple E., Posner M.I., Brain mechanisms of quantity are similar in 5-year-old children and adults., Proc Natl Acad Sci USA, 95, pp. 7836-7841, (1998); Twomey D.M., Murphy P.R., Kelly S.P., O'Connell R.G., The classic P300 encodes a build-to-threshold decision variable., Eur J Neurosci, 42, pp. 1636-1643, (2015); Hamidovic A., Wang Y., The P300 in alcohol use disorder: A meta-analysis and meta-regression., Prog Neuropsychopharmacol Biol Psychiatry, 95, (2019); Barry R.J., Steiner G.Z., De Blasio F.M., Fogarty J.S., Karamacoska D., Macdonald B., Components in the P300: Don't forget the Novelty P3!, Psychophysiology, 57, (2020); Cardenas S.Y., Silva-Pereyra J., Prieto-Corona B., Castro-Chavira S.A., Fernandez T., Arithmetic processing in children with dyscalculia: An event-related potential study., PeerJ, 9, (2021); Van Galen M.S., Reitsma P., Developing access to number magnitude: A study of the SNARC effect in 7- to 9-year-olds., J Exp Child Psychol, 101, pp. 99-113, (2008); Wang Y., Wang Y., Liu P., Wang J., Gong Y., Di M., Li Y., Critical role of top-down processes and the push-pull mechanism in semantic single negative priming., Conscious Cogn, 57, pp. 84-93, (2018); Jiang J., Zhang W., Wang G., Research on ERP of vocal music and instrumental emotion processing., Prog Psychol Sci, 28, pp. 1133-1140, (2020); Dong J., How the related proportion influences the joint effect of stimulus quality and semantic context., Master's Thesis, Southwest University, (2014); Moore R.D., Drollette E.S., Scudder M.R., Bharij A., Hillman C.H., The influence of cardiorespiratory fitness on strategic, behavioral, and electrophysiological indices of arithmetic cognition in preadolescent children., Front Hum Neurosci, 8, (2014); Yao Y., Du F., Wang C., Liu Y., Weng J., Chen F., Numerical processing efficiency improved in children using mental abacus: ERP evidence utilizing a numerical Stroop task., Front Hum Neurosci, 9, (2015); Sun Y., Liu X., Gao W., Jia L., Effect of event-related potential about abacus mental calculation training on children numbers judgment., Chin J Child Health, 24, pp. 954-957, (2016); Overbye K., Huster R.J., Walhovd K.B., Fjell A.M., Tamnes C.K., Development of the P300 from childhood to adulthood: A multimodal EEG and MRI study., Brain Struct Funct, 223, pp. 4337-4349, (2018); Bennys K., Gabelle A., Berr C., De Verbizier D., Andrieu S., Vellas B., Touchon J., Cognitive event-related potential, an early diagnosis biomarker in frail elderly subjects: The ERP-MAPT-PLUS ancillary study., J Alzheimers Dis, 58, pp. 87-97, (2017); Covey T.J., Shucard J.L., Shucard D.W., Working memory training and perceptual discrimination training impact overlapping and distinct neurocognitive processes: Evidence from event-related potentials and transfer of training gains., Cognition, 182, pp. 50-72, (2019); Gao W., Sun Y., Liu X., Li X., Effect of mental abacus calculation training on spatial location of chlidren: An event-related potential study., Chin J Child Health, 24, pp. 26-29, (2016); Davey J., Thompson H.E., Hallam G., Karapanagiotidis T., Murphy C., De Caso I., Exploring the role of the posterior middle temporal gyrus in semantic cognition: Integration of anterior temporal lobe with executive processes., Neuroimage, 137, pp. 165-177, (2016); Du F., Chen F., Li Y., Hu Y., Tian M., Zhang H., Abacus training modulates the neural correlates of exact and approximate calculations in Chinese children: An fMRI study., Biomed Res Int, 2013, (2013); Kong J., Wang Y., Shang H., Wang Y., Yang X., Zhuang D., Brain potentials during mental arithmetic-effects of problem difficulty on event-related brain potentials., Neurosci Lett, 260, pp. 169-172, (1999); Diamond A., Executive functions., Annu Rev Psychol, 64, pp. 135-168, (2013); Ji S., Wang H., Study on the relationship between adverse childhood experiences and inhibitory ability., Sch Health China, 39, pp. 1667-1670, (2018); Suntheimer N.M., Wolf S., Cumulative risk, teacher-child closeness, executive function and early academic skills in kindergarten children., J Sch Psychol, 78, pp. 23-37, (2020); Li Q., Liu P., Yan N., Feng T., Executive function training improves emotional competence for preschool children: The roles of inhibition control and working memory., Front Psychol, 11, (2020); Wang Y., Dong Y., Zhu L., Concept, function and intervention of children's emotional competence., Psychol Sci, 31, pp. 1426-1431, (2014); Du X., Mu J., Zhang N., Study on executive function and event-related potential P300 in male alcohol dependent patients., Chin J Neuropsychiatr Disord, 41, pp. 102-105, (2015); Pu X., Dong X., Shen H., Correlation between event-related potentials and behavioral problems in early school-age children with attention deficit hyperactivity disorder., Chin J Contemp Pediatrics, 18, pp. 594-598, (2016); Wang C., Weng J., Yao Y., Dong S., Liu Y., Chen F., Effect of abacus training on executive function development and underlying neural correlates in Chinese children., Hum Brain Mapp, 38, pp. 5234-5249, (2017); Liu X., Sun Y., An event-related potential investigation of spatial attention orientation in children trained with mental abacus calculation., Neuroreport, 28, pp. 35-41, (2017); Wang C., Association between Abacus Training and Individual's Executive Function: Combining Functional MRI and Behavioral Studies, (2017); Hao X., Sun T., Xu Y., Early components of ERP for face recognition P100 and N170., Contemp Educ Prac Teach Res, 8, pp. 197-198, (2015); Liu H., The Influences of Familiarity, Transposed-Letter Effect and English Proficiency on Orthographic Processing., Master's Thesis, Tianjin University of Technology, (2018); Xiao K., Yamauchi T., The role of attention in subliminal semantic processing: A mouse tracking study., PLoS One, 12, (2017); Sanwald S., Montag C., Kiefer M., Depressive emotionality moderates the influence of the BDNF Val66Met polymorphism on executive functions and on unconscious semantic priming., J Mol Neurosci, 70, pp. 699-712, (2020)</t>
  </si>
  <si>
    <t>X.-Q. Liu; Department of Psychology, Weifang Medical University, Weifang, Shandong, 261053, China; email: lxq1969383@sina.com</t>
  </si>
  <si>
    <t>Lippincott Williams and Wilkins</t>
  </si>
  <si>
    <t>09594965</t>
  </si>
  <si>
    <t>NERPE</t>
  </si>
  <si>
    <t>2-s2.0-85124311966</t>
  </si>
  <si>
    <t>Zhang L.; Xin Z.; Li F.; Wang Q.; Ding C.; Li H.</t>
  </si>
  <si>
    <t>Zhang, Li (56218498400); Xin, Ziqiang (26029270200); Li, Fuhong (14050395700); Wang, Qi (57199479494); Ding, Cody (36898401800); Li, Hong (56506656600)</t>
  </si>
  <si>
    <t>56218498400; 26029270200; 14050395700; 57199479494; 36898401800; 56506656600</t>
  </si>
  <si>
    <t>An ERP study on the processing of common fractions</t>
  </si>
  <si>
    <t>Experimental Brain Research</t>
  </si>
  <si>
    <t>10.1007/s00221-011-2969-4</t>
  </si>
  <si>
    <t>https://www.scopus.com/inward/record.uri?eid=2-s2.0-84859103041&amp;doi=10.1007%2fs00221-011-2969-4&amp;partnerID=40&amp;md5=4f5b7c029b4352a83f56f81782e73598</t>
  </si>
  <si>
    <t>Key Laboratory of Cognition and Personality, Ministry of Education, Chongqing 400715, China; School of Psychology, Southwest University, Chongqing 400715, China; Department of Psychology, School of Social Development, Central University of Finance and Economics, Beijing 100081, China; Division of Educational Psychology, Research, and Evaluation, University of Missouri-St. Louis, St. Louis, MO, United States</t>
  </si>
  <si>
    <t>Zhang L., Key Laboratory of Cognition and Personality, Ministry of Education, Chongqing 400715, China, School of Psychology, Southwest University, Chongqing 400715, China; Xin Z., Department of Psychology, School of Social Development, Central University of Finance and Economics, Beijing 100081, China; Li F., Key Laboratory of Cognition and Personality, Ministry of Education, Chongqing 400715, China, School of Psychology, Southwest University, Chongqing 400715, China; Wang Q., Key Laboratory of Cognition and Personality, Ministry of Education, Chongqing 400715, China, School of Psychology, Southwest University, Chongqing 400715, China; Ding C., Key Laboratory of Cognition and Personality, Ministry of Education, Chongqing 400715, China, School of Psychology, Southwest University, Chongqing 400715, China, Division of Educational Psychology, Research, and Evaluation, University of Missouri-St. Louis, St. Louis, MO, United States; Li H., Key Laboratory of Cognition and Personality, Ministry of Education, Chongqing 400715, China, School of Psychology, Southwest University, Chongqing 400715, China</t>
  </si>
  <si>
    <t>The aim of this study was to examine how adults processed common fractions with common numerators under two distinct conditions. Whereas participants were presented with only common fractions in a "simple"condition, a "complex" condition involved the random presentation of common fractions as well as decimal fractions. In both conditions, participants were required to assess whether various "target" fractions were larger than or smaller than a "standard" common fraction (1/5). Behavioral results indicated that under both conditions, participants mentally processed the fractions componentially in terms of their constituent parts rather than holistically in terms of the numerical value of the fraction as a whole. The data provided by the event-related potentials (ERPs) demonstrated electrophysiological correlates of the componential processing of common fractions in the simple condition, as reflected in the latency and amplitude of P3. However, in contrast to what the behavioral data showed, there was no strong electrophysiological evidence to indicate that common fractions were accessed componentially in the complex condition. In addition, the complex condition was linked to longer latency and more negative amplitude of N2 over the frontal scalp than the simple condition, which could be attributed to the fact that the comparison of fractions in the complex condition involved task switching and thus was more taxing on cognitive control than the simple condition. © Springer-Verlag 2011.</t>
  </si>
  <si>
    <t>Common fractions; Componential processing; Decimal fractions; Distance effect; Holistic processing</t>
  </si>
  <si>
    <t>Attention; Cerebral Cortex; Electroencephalography; Evoked Potentials; Female; Humans; Male; Problem Solving; Reaction Time; Young Adult; adult; amplitude modulation; article; behavior; brain electrophysiology; event related potential; executive function; female; frontal cortex; human; human experiment; latent period; left hemisphere; male; mathematical computing; mental function; normal human; priority journal; undergraduate student</t>
  </si>
  <si>
    <t>Behr M.J., Harel G., Post T.R., Lesh R., Rational number, ratio, and proportion, Handbook of Research on Mathematics Teaching and Learning, pp. 296-333, (1992); Bonato M., Fabbri S., Umilta C., Zorzi M., The mental representation ofnumerical fractions: Real or integer?, J Exp Psychol Hum Percept Perform, 33, pp. 1410-1419, (2007); Bright G.W., Behr M.J., Post T.R., Wachsmuth I., Identifying fractions on number lines, J Res Math Educ, 19, 3, pp. 215-232, (1988); Butterworth B., Statistics: What seems natural?, Science, 292, pp. 853-854, (2001); Cao B., Li F., Li H., Notation-dependent processing ofnumerical magnitude: Electrophysiological evidence from Chinese numerals, Biol Psychol, 83, 1, pp. 47-55, (2010); Cohen D.J., Evidence for direct retrieval of relative quantity information in a quantity judgment task: Decimals, integers, and the role of physical similarity, J Exp Psychol Learn Mem Cogn, 36, 6, pp. 1389-1398, (2010); Dehaene S., The organization of brain activations in number comparison: Event-related potentials and the additive-factors method, J Cogn Neurosci, 8, pp. 47-68, (1996); Dehaene S., The Number Sense, (1997); Folstein J.R., Van Petten C., Influence of cognitive control and mismatch on the N2 component of the ERP: A review, Psychophysiology, 45, 1, pp. 152-170, (2008); Gajewski P.D., Kleinsorge T., Falkenstein M., Electrophysiological correlates of residual switch costs, Cortex, 46, 9, pp. 1138-1148, (2010); Gigerenzer G., Hoffrage U., Overcoming difficulties in Bayesian reasoning: A reply to Lewis and Keren (1999) and Mellers and McGraw (1999), Psychol Rev, 106, 2, pp. 425-430, (1999); Grune K., Mecklinger A., Ullsperger P., Mental comparison: P300 component of the ERP reflects the symbolic distance effect, NeuroReport, 4, 11, pp. 1272-1274, (1993); Hecht S.A., Vagi K.J., Torgesen J.K., Fraction skills and proportional reasoning, Why Is Math so Hard for Some Children? The Nature and Origins of Mathematical Learning Difficulties and Disabilities, pp. 121-132, (2007); Hyde D.C., Spelke E.S., All numbers are not equal: An electrophysiological investigation of small and large number representations, J Cogn Neurosci, 21, 6, pp. 1039-1053, (2009); Ischebeck A., Schocke M., Delazer M., The processing and representation of fractions within the brain: An fMRI investigation, Neuro Image, 47, pp. 403-413, (2009); Jacob S.N., Nieder A., Notation-independent representation of fractions in the human parietal cortex, J Neurosci, 29, pp. 4652-4657, (2009); Jiang T., Qiao S., Li J., Cao Z., Gao X., Song Y., Xue G., Dong Q., Chen C., EVects of symbol type and numerical distance on the human event-related potential, Neuropsychologia, 48, 1, pp. 201-210, (2010); Kallai A.Y., Tzelgov J., A generalized fraction: The smallest member of the mental number line, J Exp Psychol Hum Percept Perform, 35, 6, pp. 1845-1864, (2009); Karayanidis F., Coltheart M., Michie P.T., Murphy K., Electrophysiological correlates of anticipatory and poststimulus components of task switching, Psychophysiology, 40, 3, pp. 329-348, (2003); Kok A., On the utility of P3 amplitude as a measure of processing capacity, Psychophysiology, 38, 3, pp. 557-577, (2001); Kotchoubey B., Wascher E., Verleger R., Shifting attention between global features and small details: An event-related potential study, Biological Psychology, 46, 1, pp. 25-50, (1997); Kutas M., McCarthy G., Donchin E., Augmenting mental chronometry: The P300 as a measure of stimulus evaluation time, Science, 197, 4305, pp. 792-795, (1977); Libertus M.E., Woldorff M.G., Brannon E.M., Electrophysiological evidence for notation independence in numerical processing, Behav Brain Funct, 3, 1, pp. 1-15, (2007); Mack N., Confounding whole-number and fraction concepts when building on informal knowledge, J Res Math Educ, 26, pp. 422-441, (1995); Meert G., Gregoire J., Noel M.P., Rational numbers: Componential versus holistic representation of fractions in a magnitude comparison task, Q J Exp Psychol, 62, 8, pp. 1598-1616, (2009); Meert G., Gregoire J., Noel M.P., Comparing the magnitude of two fractions with common components: Which representations are used by 10- And 12-year-olds?, J Exp Child Psychol, 107, pp. 244-259, (2010); Moyer R.S., Landauer T.K., Time required for judgments of numerical inequality, Nature, 215, pp. 1519-1520, (1967); Ni Y.J., Semantic domains of rational numbers and the acquisition of fraction equivalence, Contemp Educ Psychol, 26, pp. 400-417, (2001); Ni Y.J., Zhou Y.D., Teaching and learning fraction and rational numbers: The origins and implications of whole number bias, Educ Psychologist, 40, 1, pp. 27-52, (2005); Nuerk H.C., Willmes K., On the magnitude representations of two-digit numbers, Psychol Sci, 47, pp. 52-72, (2005); Pinel P., Dehaene S., Riviere D., LeBihan D., Modulation of parietal activation by semantic distance in a number comparison task, NeuroImage, 14, 5, pp. 1013-1026, (2001); Polich J., Updating P300: Anintegrative theory of P3a and P3b, Clin Neurophysiol, 118, pp. 128-2148, (2007); Ranzini M., Dehaene S., Piazza M., Hubbard E.M., Neural mechanisms of attentional shifts due to irrelevant spatial and numerical cues, Neuropsychologia, 47, 12, pp. 2615-2624, (2009); Rushworth M.F., Passingham R.E., Nobre A.C., Components of switching intentional set, J Cogn Neurosci, 14, pp. 1139-1150, (2002); Schneider M., Siegler R.S., Representations of the magnitudes of fractions, J Exp Psychol Hum Percept Perform, 36, 5, pp. 1227-1238, (2010); Schwarz W., Heinze H.-J., On the interaction of numerical and size information in digit comparison: A behavioral and event-related potential study, Neuropsychologia, 36, 11, pp. 1167-1179, (1998); Smith C.L., Solomon G.E.A., Carey S., Never getting to zero: Elementary school students' understanding of the infinite divisibility of number and matter, Cognitive Psychology, 51, 2, pp. 101-140, (2005); Swainson R., Jackson S.R., Jackson G.M., Using advance information in dynamic cognitive control: An ERP study of task-switching, Brain Research, 1105, 1, pp. 61-72, (2006); Szucs D., Csepe V., Access to numerical information is dependent on the modality of stimulus presentation in mental addition: A combined ERP and behavioral study, Cogn Brain Res, 19, pp. 10-27, (2004); Szucs D., Csepe V., The effect ofnumerical distance and stimulus probability on ERP components elicited by numerical in congruencies in mental addition, Cogn Brain Res, 22, pp. 282-300, (2005); Temple E., Posner M.I., Brain mechanisms of quantity are similar in 5-year-old children and adults, Proceedings of the National Academy of Sciences of the United States of America, 95, 13, pp. 7836-7841, (1998); Thompson P.W., Saldanha L., Fractions and multiplicative reasoning, A Research Companion to Principles and Standards for School Mathematics, pp. 95-113, (2003); Tieges Z., Snel J., Kok A., Plat N., Ridderinkhof R., Effects of caffeine on anticipatory control processes: Evidence from a cued task-switch paradigm, Psychophysiology, 44, 4, pp. 561-578, (2007); Verguts T., De Moor W., Two-digit comparison: Decomposed, holistic, or hybrid?, Exp Psychol, 52, pp. 195-200, (2005); Wilkinson D., Halligan P., The relevance of behavioural measures for functional-imaging studies of cognition, Nature Reviews Neuroscience, 5, 1, pp. 67-73, (2004)</t>
  </si>
  <si>
    <t>C. Ding; Division of Educational Psychology, Research, and Evaluation, University of Missouri-St. Louis, St. Louis, MO, United States; email: dingc@umsl.edu</t>
  </si>
  <si>
    <t>EXBRA</t>
  </si>
  <si>
    <t>Exp. Brain Res.</t>
  </si>
  <si>
    <t>2-s2.0-84859103041</t>
  </si>
  <si>
    <t>So W.K.Y.; Wong S.W.H.; Mak J.N.; Chan R.H.M.</t>
  </si>
  <si>
    <t>So, Winnie K. Y. (57038194500); Wong, Savio W. H. (35076873300); Mak, Joseph N. (35980187600); Chan, Rosa H. M. (16174346700)</t>
  </si>
  <si>
    <t>57038194500; 35076873300; 35980187600; 16174346700</t>
  </si>
  <si>
    <t>An evaluation of mental workload with frontal EEG</t>
  </si>
  <si>
    <t>e0174949</t>
  </si>
  <si>
    <t>10.1371/journal.pone.0174949</t>
  </si>
  <si>
    <t>https://www.scopus.com/inward/record.uri?eid=2-s2.0-85017563261&amp;doi=10.1371%2fjournal.pone.0174949&amp;partnerID=40&amp;md5=0b4c9513f92ba0e2326d8c2def2701b9</t>
  </si>
  <si>
    <t>Department of Electronic Engineering, City University of Hong Kong, Hong Kong, Hong Kong; Centre for Brain and Education, Department of Special Education and Counselling, Education University of Hong Kong, Hong Kong, Hong Kong; NeuroSky Hong Kong Research Laboratory, Hong Kong, Hong Kong</t>
  </si>
  <si>
    <t>So W.K.Y., Department of Electronic Engineering, City University of Hong Kong, Hong Kong, Hong Kong; Wong S.W.H., Centre for Brain and Education, Department of Special Education and Counselling, Education University of Hong Kong, Hong Kong, Hong Kong; Mak J.N., NeuroSky Hong Kong Research Laboratory, Hong Kong, Hong Kong; Chan R.H.M., Department of Electronic Engineering, City University of Hong Kong, Hong Kong, Hong Kong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</si>
  <si>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65%-75% accuracy across subjects using a SVM model. These findings suggest that frontal EEG could be used for evaluating the dynamic changes of mental workload. © 2017 So et al. This is an open access article distributed under the terms of the Creative Commons Attribution License, which permits unrestricted use, distribution, and reproduction in any medium, provided the original author and source are credited.</t>
  </si>
  <si>
    <t>Cognition; Electroencephalography; Feasibility Studies; Female; Humans; Male; Models, Psychological; Psychomotor Performance; Support Vector Machine; Task Performance and Analysis; Theta Rhythm; Workload; Young Adult; arithmetic; clinical article; feasibility study; finger; human; model; rotation; theta rhythm; workload; cognition; devices; electroencephalography; evaluation study; female; male; procedures; psychological model; psychology; psychomotor performance; statistics and numerical data; support vector machine; task performance; theta rhythm; workload; young adult</t>
  </si>
  <si>
    <t>Innovation and Technology Commission - Hong Kong; Innovation and Technology Fund, ITF</t>
  </si>
  <si>
    <t xml:space="preserve">NeuroSky is the industry co-applicant with the project PI, Dr. Rosa Chan, in two research grants from the Innovation and Technology Fund (ITF) provided by the Innovation and Technology Commission of Hong Kong, NeuroSky manufactures the mobile EEG device used in the present study. The first author, Ms. Winnie So has been supported by the ITF grants during the project. One of the co-authors, Dr. Joseph Mak, was a full-time employee of NeuroSky and had a role in the study conceptualization, data collection, and preparation of manuscript. Dr. Savio Wong and Dr. Rosa Chan did not receive any financial benefit from Neurosky or other company with potential conflicts of interest. This does not alter our adherence to PLOS ONE policies on sharing data and materials. </t>
  </si>
  <si>
    <t>Fredricks J.A., Blumenfeld P.C., Paris A.H., School engagement: Potential of the concept, state of the evidence, Review of Educational Research, 74, 1, pp. 59-109, (2004); Wickens C.D., Multiple resources and mental workload, Human Factors: The Journal of the Human Factors and Ergonomics Society, 50, 3, pp. 449-455, (2008); Miyake S., Multivariate workload evaluation combining physiological and subjective measures, International Journal of Psychophysiology, 40, 3, pp. 233-238, (2001); Paris S.G., Paris A.H., Classroom applications of research on self-regulated learning, Educational Psychologist, 36, 2, pp. 89-101, (2001); Muller L., Divitini M., Mora S., Rivera-Pelayo V., Stork W., Context Becomes Content: Sensor Data for Computer-Supported Reflective Learning, Learning Technologies, IEEE Transactions on, 8, 1, pp. 111-123, (2015); Liu M., Calvo R.A., Pardo A., Martin A., Measuring and visualizing students' behavioral engagement in writing activities, Learning Technologies, IEEE Transactions on, 8, 2, pp. 215-224, (2015); She Q., So W.K., Chan R.H., Reconstruction of neural network topology using spike train data: Smallworld features of hippocampal network, 2015 37th Annual International Conference of the IEEE Engineering in Medicine and Biology Society (EMBC), pp. 2506-2509, (2015); Kapoor A., Burleson W., Picard R.W., Automatic prediction of frustration, International Journal of Human-computer Studies, 65, 8, pp. 724-736, (2007); Hogervorst M.A., Brouwer A.M., Van Erp J.B., Combining and comparing EEG, peripheral physiology and eye-related measures for the assessment of mental workload, Using Neurophysiological Signals That Reflect Cognitive or Affective State, (2015); So W.K., Yang L., Jelfs B., She Q., Wong S.W., Mak J.N., Et al., Cross-frequency information transfer from EEG to EMG in grasping, Engineering in Medicine and Biology Society (EMBC), 2016 IEEE 38th Annual International Conference of the, pp. 4531-4534, (2016); Stopczynski A., Stahlhut C., Larsen J.E., Petersen M.K., Hansen L.K., The smartphone brain scanner: A portable real-time neuroimaging system, PloS One, 9, 2, (2014); Lim C.G., Lee T.S., Guan C., Fung D.S.S., Zhao Y., Teng S.S.W., Et al., A brain-computer interface based attention training program for treating attention deficit hyperactivity disorder, PloS One, 7, 10, (2012); Mullen T.R., Kothe C.A., Chi Y.M., Ojeda A., Kerth T., Makeig S., Et al., Real-time neuroimaging and cognitive monitoring using wearable dry EEG, Biomedical Engineering, IEEE Transactions on, 62, 11, pp. 2553-2567, (2015); Wong S.W., Chan R.H., Mak J.N., Spectral modulation of frontal EEG during motor skill acquisition: A mobile EEG study, International Journal of Psychophysiology, 91, 1, pp. 16-21, (2014); A Real Game Changer: BCI &amp; EEG Use Cases for Video Games, (2015); Introductory Guide to EEG &amp; BCI for Entertainment, (2015); Klimesch W., EEG alpha and theta oscillations reflect cognitive and memory performance: A review and analysis, Brain Research Reviews, 29, 2, pp. 169-195, (1999); Raghavachari S., Kahana M.J., Rizzuto D.S., Caplan J.B., Kirschen M.P., Bourgeois B., Et al., Gating of human theta oscillations by a working memory task, The Journal of Neuroscience, 21, 9, pp. 3175-3183, (2001); Brainard D.H., The psychophysics toolbox, Spatial Vision, 10, pp. 433-436, (1997); Sauro J., Dumas J.S., Comparison of three one-question, post-task usability questionnaires, Proceedings of the SIGCHI Conference on Human Factors in Computing Systems, pp. 1599-1608, (2009); Ashcraft M.H., Cognition; Davies M., The Corpus of Contemporary American English: 450 Million Words, 1990-present, (2008); Keuleers E., Brysbaert M., Wuggy: A multilingual pseudoword generator, Behavior Research Methods, 42, 3, pp. 627-633, (2010); Kumar P.S., Arumuganathan R., Sivakumar K., Vimal C., Removal of Ocular Artifacts in the EEG through Wavelet Transform without using an EOG Reerence Channel, Int J Open Problems Compt Math, 1, 3, pp. 188-200, (2008); Grandy T.H., Werkle-Bergner M., Chicherio C., Schmiedek F., Lovden M., Lindenberger U., Peak individual alpha frequency qualifies as a stable neurophysiological trait marker in healthy younger and older adults, Psychophysiology, 50, 6, pp. 570-582, (2013); Doppelmayr M., Klimesch W., Pachinger T., Ripper B., Individual differences in brain dynamics: Important implications for the calculation of event-related band power, Biological Cybernetics, 79, 1, pp. 49-57, (1998); Cai D., He X., Han J., Speed up kernel discriminant analysis, The VLDB Journal, 20, 1, pp. 21-33, (2011); Friston K.J., Penny W.D., Glaser D.E., Conjunction revisited, Neuroimage, 25, 3, pp. 661-667, (2005); Chang C.C., Lin C.J., LIBSVM: A library for support vector machines, ACM Transactions on Intelligent Systems and Technology (TIST), 2, 3, (2011); Onton J., Delorme A., Makeig S., Frontal midline EEG dynamics during working memory, Neuroimage, 27, 2, pp. 341-356, (2005); Baddeley A., Working memory: Looking back and looking forward, Nature Reviews Neuroscience, 4, 10, pp. 829-839, (2003); Berg D.H., Working memory and arithmetic calculation in children: The contributory roles of processing speed, short-term memory, and reading, Journal of Experimental Child Psychology, 99, 4, pp. 288-308, (2008); Spironelli C., Penolazzi B., Angrilli A., Dysfunctional hemispheric asymmetry of theta and beta EEG activity during linguistic tasks in developmental dyslexia, Biological Psychology, 77, 2, pp. 123-131, (2008); Burgess A.P., Ali L., Functional connectivity of gamma EEG activity is modulated at low frequency during conscious recollection, International Journal of Psychophysiology, 46, 2, pp. 91-100, (2002); Mak J.N., Chan R.H., Wong S.W., Evaluation of mental workload in visual-motor task: Spectral analysis of single-channel frontal EEG, Industrial Electronics Society, IECON 2013-39th Annual Conference of the IEEE, pp. 8426-8430, (2013); Brouwer A.M., Hogervorst M.A., Van Erp J.B., Heffelaar T., Zimmerman P.H., Oostenveld R., Estimating workload using EEG spectral power and ERPs in the n-back task, Journal of Neural Engineering, 9, 4, (2012); Hirshfield L.M., Chauncey K., Gulotta R., Girouard A., Solovey E.T., Jacob R.J., Et al., Combining electroencephalograph and functional near infrared spectroscopy to explore users' mental workload, Foundations of Augmented Cognition. Neuroergonomics and Operational Neuroscience, pp. 239-247, (2009); Dai Z., Principe J.C., Bezerianos A., Thakor N.V., Cognitive Workload Discrimination in Flight Simulation Task Using a Generalized Measure of Association, Neural Information Processing, pp. 692-699, (2015)</t>
  </si>
  <si>
    <t>R.H.M. Chan; Department of Electronic Engineering, City University of Hong Kong, Hong Kong, Hong Kong; email: rosachan@cityu.edu.hk</t>
  </si>
  <si>
    <t>Public Library of Science</t>
  </si>
  <si>
    <t>2-s2.0-85017563261</t>
  </si>
  <si>
    <t>Chesney D.L.; McNeil N.M.; Brockmole J.R.; Kelley K.</t>
  </si>
  <si>
    <t>Chesney, Dana L. (54400738500); McNeil, Nicole M. (7004830763); Brockmole, James R. (6603687579); Kelley, Ken (56368768700)</t>
  </si>
  <si>
    <t>54400738500; 7004830763; 6603687579; 56368768700</t>
  </si>
  <si>
    <t>An eye for relations: Eye-tracking indicates long-term negative effects of operational thinking on understanding of math equivalence</t>
  </si>
  <si>
    <t>Memory and Cognition</t>
  </si>
  <si>
    <t>10.3758/s13421-013-0315-8</t>
  </si>
  <si>
    <t>https://www.scopus.com/inward/record.uri?eid=2-s2.0-84884568632&amp;doi=10.3758%2fs13421-013-0315-8&amp;partnerID=40&amp;md5=673ae8a191e6803fb3405a67b75d09d6</t>
  </si>
  <si>
    <t>Department of Psychology, University of Notre Dame, Notre Dame, IN, 46556, 118 Haggar Hall, United States; Department of Management, University of Notre Dame, Notre Dame, United States</t>
  </si>
  <si>
    <t>Chesney D.L., Department of Psychology, University of Notre Dame, Notre Dame, IN, 46556, 118 Haggar Hall, United States; McNeil N.M., Department of Psychology, University of Notre Dame, Notre Dame, IN, 46556, 118 Haggar Hall, United States; Brockmole J.R., Department of Psychology, University of Notre Dame, Notre Dame, IN, 46556, 118 Haggar Hall, United States; Kelley K., Department of Management, University of Notre Dame, Notre Dame, United States</t>
  </si>
  <si>
    <t>Prior knowledge in the domain of mathematics can sometimes interfere with learning and performance in that domain. One of the best examples of this phenomenon is in students' difficulties solving equations with operations on both sides of the equal sign. Elementary school children in the U.S. typically acquire incorrect, operational schemata rather than correct, relational schemata for interpreting equations. Researchers have argued that these operational schemata are never unlearned and can continue to affect performance for years to come, even after relational schemata are learned. In the present study, we investigated whether and how operational schemata negatively affect undergraduates' performance on equations. We monitored the eye movements of 64 undergraduate students while they solved a set of equations that are typically used to assess children's adherence to operational schemata (e.g., 3 + 4 + 5 = 3 + __). Participants did not perform at ceiling on these equations, particularly when under time pressure. Converging evidence from performance and eye movements showed that operational schemata are sometimes activated instead of relational schemata. Eye movement patterns reflective of the activation of relational schemata were specifically lacking when participants solved equations by adding up all the numbers or adding the numbers before the equal sign, but not when they used other types of incorrect strategies. These findings demonstrate that the negative effects of acquiring operational schemata extend far beyond elementary school. © 2013 Psychonomic Society, Inc.</t>
  </si>
  <si>
    <t>Einstellung; Eye-tracking; Mathematical equivalence; Mental set; Problem solving</t>
  </si>
  <si>
    <t>Adult; Educational Measurement; Eye Movement Measurements; Eye Movements; Humans; Mathematical Concepts; Problem Solving; Young Adult; MLCS; MLOWN; adult; education; eye movement; human; mathematical phenomena; oculography; physiology; problem solving; young adult</t>
  </si>
  <si>
    <t>Alibali M.W., How children change their minds: Strategy change can be gradual or abrupt, Developmental Psychology, 35, pp. 127-145, (1999); Allport G.W., The Nature of Prejudice, (1954); Baroody A.J., Ginsburg H.P., The effects of instruction on children's understanding of the "equals" sign, The Elementary School Journal, 84, pp. 199-212, (1983); Bates D., Maechler M., Bolker B., Lme4 (Version. 999375-42) [computer software and manual]: Linear Mixed-effects Models Using S4 Classes, (2011); Bilalic M., McLeod P., Gobet F., Inflexibility of experts - Reality or myth? Quantifying the Einstellung effect in chess masters, Cognitive Psychology, 56, pp. 73-102, (2008); Bilalic M., McLeod P., Gobet F., Why good thoughts block better ones: The mechanism of the pernicious Einstellung (set) effect, Cognition, 108, pp. 652-661, (2008); Clement J., Lochhead J., Monk G., Translation difficulties in learning mathematics, The American Mathematical Monthly, 88, 4, pp. 286-290, (1981); Cook S.W., Mitchell Z., Goldin-Meadow S., Gesture makes learning last, Cognition, 106, pp. 1047-1058, (2008); Croskerry P., The importance of cognitive errors in diagnosis and strategies to minimize them, Academic Medicine, 78, pp. 775-780, (2003); Diamond A., Kirkham N.Z., Not quite as grown-up as we like to think: Parallels between cognition in childhood and adulthood, Psychological Science, 16, pp. 291-297, (2005); Duncker K., On problem solving, Psychological Monographs, 58, (1945); Ellis J.J., Glaholt M.G., Reingold E.M., Eye movements real solution knowledge prior to insight, Consciousness and Cognition, 20, pp. 768-776, (2011); Goldin-Meadow S., Alibali M.W., Church R.B., Transitions in concept acquisition: Using the hand to read the mind, Psychological Review, 100, pp. 279-297, (1993); Goldin-Meadow S., Cook S.W., Mitchell Z.A., Gesturing gives children new ideas about math, Psychological Science, 20, 3, pp. 267-272, (2009); Grant E.R., Spivey M.J., Eye movements and problem solving: Guiding attention guides thought, Psychological Science, 14, 5, pp. 462-466, (2003); Grove A., University of Notre Dame - SAT Scores, Costs and Admissions Data, (2012); Hattikudur S., Alibali M.W., Learning about the equal sign: Does comparing with inequality symbols help?, Journal of Experimental Child Psychology, 107, pp. 15-30, (2010); Jacobs V.R., Franke M.L., Carpenter T.P., Levi L., Battey D., Professional development focused on children's algebraic reasoning in elementary school, Journal for Research in Mathematics Education, 38, pp. 258-288, (2007); James W., The Principles of Psychology, (1890); Kelley K., Methods for the behavioral, educational, and social science: An R package, Behavior Research Methods, 39, 4, pp. 979-984, (2007); Kelley K., Confidence intervals for standardized effect sizes: Theory, application, and implementation, Journal of Statistical Software, 20, 8, pp. 1-24, (2007); Knoblich G., Ohlsson S., Haider H., Rhenius D., Constraint relaxation and chunk decomposition in insight problem solving, Journal of Experimental Psychology: Learning, Memory, and Cognition, 25, pp. 1534-1555, (1999); Knoblich G., Ohlsson S., Raney E.G., An eye movement study of insight problem solving, Memory &amp; Cognition, 29, pp. 1000-1009, (2001); Li X., Ding M., Capraro M.M., Capraro R.M., Sources of differences in children's understandings of mathematical equality: Comparative analysis of teacher guides and student texts in China and the United States, Cognition and Instruction, 26, pp. 195-217, (2008); Lippman L.G., Rule governed performance and sensitivity to contingencies: What's new?, The Journal of General Psychology, 121, pp. 353-360, (1994); Lovett M.C., Anderson J.R., History of success and current context in problem solving: Combined influences on operator selection, Cognitive Psychology, 31, pp. 168-217, (1996); Luchins A.S., Mechanization in problem solving - The effect of Einstellung, Psychological Monographs, 54, 6, (1942); Maier N.R.F., Reasoning in humans: II. The solution of a problem and its appearance in consciousness, Journal of Comparative Psychology, 12, pp. 181-194, (1931); McNeil N.M., U-shaped development in math: 7-year-olds outperform 9-year-olds on equivalence problems, Developmental Psychology, 43, pp. 687-695, (2007); McNeil N.M., Alibali M.W., You'll see what you mean: Students encode equations based on their knowledge of arithmetic, Cognitive Science, 28, pp. 451-466, (2004); McNeil N.M., Alibali M.W., Knowledge change as a function of mathematics experience: All contexts are not created equal, Journal of Cognition and Development, 6, pp. 285-306, (2005); McNeil N.M., Alibali M.W., Why won't you change your mind? Knowledge of operational patterns hinders learning and performance on equations, Child Development, 76, pp. 883-899, (2005); McNeil N.M., Chesney D.L., Matthews P.G., Fyfe E.R., Petersen L.A., Dunwiddie A.E., Wheeler M.C., It pays to be organized: Organizing addition knowledge around equivalent values facilitates understanding of mathematical equivalence, Journal of Educational Psychology, (2012); McNeil N.M., Fyfe E.R., Petersen L.A., Dunwiddie A.E., Brletic-Shipley H., Benefits of practicing 4 = 2 + 2: Nontraditional problem formats facilitate children's understanding of mathematical equivalence, Child Development, 82, 5, pp. 1620-1633, (2011); McNeil N.M., Rittle-Johnson B., Hattikudur S., Petersen L.A., Continuity in representation between children and adults: Arithmetic knowledge hinders undergraduates' algebraic problem solving, Journal of Cognition and Development, 11, 4, pp. 437-457, (2010); Munakata Y., Infant perseveration and implications for object permanence theories: A PDP model of the AB task, Developmental Science, 1, 2, pp. 161-184, (1998); Ohlsson S., Resubsumption: A possible mechanism for conceptual change and belief revision, Educational Psychologist, 44, pp. 20-40, (2009); R: A Language and Environment for Statistical Computing, (2012); Rabe-Hesketh S., Skrondal A., Multilevel and Longitudinal Modeling Using Stata, (2012); Rescorla R.A., Preservation of pavlovian associations through extinction, The Quarterly Journal of Experimental Psychology. B, 49, 3, pp. 245-258, (1996); Schauble L., Belief revision in children: The role of prior knowledge and strategies for generating evidence, Journal of Experimental Child Psychology, 49, 1, pp. 31-57, (1990); Schultz P.W., Searleman A., Rigidity of thought and behavior: 100 years of research, Genetic, Social, and General Psychology Monographs, 128, 2, pp. 165-207, (2002); Sherman J., Bisanz J., Equivalence in symbolic and non-symbolic contexts: Benefits of solving problems with manipulatives, Journal of Educational Psychology, 101, pp. 88-100, (2009); Stephen D.G., Boncoddo R.A., Magnuson J.S., Dixon J.A., The dynamics of insight: Mathematical discovery as a phase transition, Memory &amp; Cognition, 37, 8, pp. 1132-1149, (2009); Thomas L.E., Lleras A., Moving eyes and moving thought: On spatial compatibility between eye movements and cognition, Psychonomic Bulletin &amp; Review, 14, 4, pp. 663-668, (2007); Wiley J., Expertise as mental set: The effects of domain knowledge in creative problem solving, Memory &amp; Cognition, 26, 4, pp. 716-730, (1998); Zelazo P.D., Frye D., Rapus T., An age-related dissociation between knowing rules and using them, Cognitive Development, 11, 1, pp. 37-63, (1996)</t>
  </si>
  <si>
    <t>D. L. Chesney; Department of Psychology, University of Notre Dame, Notre Dame, IN, 46556, 118 Haggar Hall, United States; email: dlchesney@gmail.com</t>
  </si>
  <si>
    <t>MYCGA</t>
  </si>
  <si>
    <t>Mem. Cognit.</t>
  </si>
  <si>
    <t>2-s2.0-84884568632</t>
  </si>
  <si>
    <t>Bruckmaier G.; Binder K.; Krauss S.; Kufner H.-M.</t>
  </si>
  <si>
    <t>Bruckmaier, Georg (57188767556); Binder, Karin (57194763843); Krauss, Stefan (7102769069); Kufner, Han-Min (57209638621)</t>
  </si>
  <si>
    <t>57188767556; 57194763843; 7102769069; 57209638621</t>
  </si>
  <si>
    <t>An eye-tracking study of statistical reasoning with tree diagrams and 2 × 2 tables</t>
  </si>
  <si>
    <t>Frontiers in Psychology</t>
  </si>
  <si>
    <t>MAY</t>
  </si>
  <si>
    <t>10.3389/fpsyg.2019.00632</t>
  </si>
  <si>
    <t>https://www.scopus.com/inward/record.uri?eid=2-s2.0-85068330610&amp;doi=10.3389%2ffpsyg.2019.00632&amp;partnerID=40&amp;md5=50ec84b43cf8549b8b24b3d6997c7128</t>
  </si>
  <si>
    <t>Department of Secondary Education, University of Education, University of Applied Sciences and Arts Northwestern Switzerland, Windisch, Switzerland; Mathematics Education, Faculty of Mathematics, University of Regensburg, Regensburg, Germany</t>
  </si>
  <si>
    <t>Bruckmaier G., Department of Secondary Education, University of Education, University of Applied Sciences and Arts Northwestern Switzerland, Windisch, Switzerland; Binder K., Mathematics Education, Faculty of Mathematics, University of Regensburg, Regensburg, Germany; Krauss S., Mathematics Education, Faculty of Mathematics, University of Regensburg, Regensburg, Germany; Kufner H.-M., Mathematics Education, Faculty of Mathematics, University of Regensburg, Regensburg, Germany</t>
  </si>
  <si>
    <t>Changing the information format from probabilities into frequencies as well as employing appropriate visualizations such as tree diagrams or 2 × 2 tables are important tools that can facilitate people's statistical reasoning. Previous studies have shown that despite their widespread use in statistical textbooks, both of those visualization types are only of restricted help when they are provided with probabilities, but that they can foster insight when presented with frequencies instead. In the present study, we attempt to replicate this effect and also examine, by the method of eye tracking, why probabilistic 2 × 2 tables and tree diagrams do not facilitate reasoning with regard to Bayesian inferences (i.e., determining what errors occur and whether they can be explained by scan paths), and why the same visualizations are of great help to an individual when they are combined with frequencies. All ten inferences of N = 24 participants were based solely on tree diagrams or 2 × 2 tables that presented either the famous "mammography context" or an "economics context" (without additional textual wording). We first asked participants for marginal, conjoint, and (non-inverted) conditional probabilities (or frequencies), followed by related Bayesian tasks. While solution rates were higher for natural frequency questions as compared to probability versions, eye-tracking analyses indeed yielded noticeable differences regarding eye movements between correct and incorrect solutions. For instance, heat maps (aggregated scan paths) of distinct results differed remarkably, thereby making correct and faulty strategies visible in the line of theoretical classifications. Moreover, the inherent structure of 2 × 2 tables seems to help participants avoid certain Bayesian mistakes (e.g., "Fisherian" error) while tree diagrams seem to help steer them away from others (e.g., "joint occurrence"). We will discuss resulting educational consequences at the end of the paper. © 2019 Bruckmaier, Binder, Krauss and Kufner.</t>
  </si>
  <si>
    <t>2 × 2 table; Bayesian reasoning; Eye tracking; Natural frequencies; Probabilities; Tree diagram</t>
  </si>
  <si>
    <t>Deutsche Forschungsgemeinschaft, DFG</t>
  </si>
  <si>
    <t>We would like to thank the university students for participating in our study. We are grateful to Maximilian Kölbl for his input in the project by piloting, Barbara Ströhl and Florian Bockes for their assistance with the data collection, and Frances C. Lorié and Patrick Weber for proofreading. In addition, we would like to thank the reviewers for their helpful and constructive comments on previous drafts of this article. This work was supported by the German Research Foundation (DFG) within the funding program Open Access Publishing, and by a grant from the Academic Research Sabbatical Program of the University of Regensburg, Germany, to GB.</t>
  </si>
  <si>
    <t>Ajzen I., Intuitive theories of events and the effects of base-rate information on prediction, J. Pers. Soc. Psychol, 35, pp. 303-314, (1977); Barbey A.K., Sloman S.A., Base-rate respect: from ecological rationality to dual processes, Behav. Brain Sci, 30, pp. 241-297, (2007); Binder K., Krauss S., Bruckmaier G., Effects of visualizing statistical information-An empirical study on tree diagrams and 2 × 2 tables, Front. Psychol, 6, (2015); Binder K., Krauss S., Bruckmaier G., Marienhagen J., Visualizing the Bayesian 2-test case: the effect of tree diagrams on medical decision making, PLoS One, 13, (2018); Bocherer-Linder K., Eichler A., The impact of visualizing nested sets An empirical study on tree diagrams and unit squares, Front. Psychol, 7, (2017); Brase G.L., Pictorial representations in statistical reasoning, Appl. Cogn. Psychol, 23, pp. 369-381, (2008); Brase G.L., The power of representation and interpretation: doubling statistical reasoning performance with icons and frequentist interpretations of ambiguous numbers, J. Cogn. Psychol, 26, pp. 81-97, (2014); Charness N., Reingold E.M., Pomplun M., Stampe D.M., The perceptual aspect of skilled performance in chess: evidence from eye movements, Mem. Cogn, 29, pp. 1146-1152, (2001); Cohen A.L., Staub A., Within-subject consistency and between-subject variability in Bayesian reasoning strategies, Cogn. Psychol, 81, pp. 26-47, (2015); Cohen J., A power primer, Psychol. Bull, 112, pp. 155-159, (1992); Curcio F.R., Developing Graph Comprehension, (1989); De Corte E., Verschaffel L., Pauwels A., Influence of the semantic structure of word problems on second graders' eye movements, J. Educ. Psychol, 82, pp. 359-365, (1990); Dougherty M.R., Gettys C.F., Ogden E.E., MINERVA-DM: a memory processes model for judgments of likelihood, Psychol. Rev, 106, pp. 180-209, (1999); Eichler A., Bocherer-Linder K., Categorizing errors in Bayesian situations, Proceedings of the Tenth International Conference on Teaching Statistics (ICOTS10) Looking Back, Looking Forward, (2018); Eisentraut F., Ernst S., Keck K., Leeb P., Schatz U., Steuer H., Et al., Delta 10-Mathematik für Gymnasien [Delta 10-Mathematics for the Academic School Track], (2008); Epelboim J., Suppes P., A model of eye movements and visual working memory during problem solving in geometry, Vis. Res, 41, pp. 1561-1574, (2001); Fenton N., Neil M., Berger D., Bayes and the Law, Annu. Rev. Stat. Appl, 3, pp. 51-77, (2016); Fiedler K., Beware of samples! A cognitive-ecological sampling approach to judgment biases, Psychol. Rev, 107, pp. 659-676, (2000); Fiedler K., Brinkmann B., Betsch T., Wild B., A sampling approach to biases in conditional probability judgments: beyond base rate neglect and statistical format, J. Exp. Psychol. Gen, 129, pp. 399-418, (2000); Freytag C., Herz A., Kammermeyer F., Kurz K., Peteranderl M., Schmahling R., Et al., Fokus Mathematik 10 Gymnasium Bayern [Focus on Mathematics 10 for the Bavarian Academic School Track], (2008); Friederichs H., Ligges S., Weissenstein A., Using tree diagrams without numerical values in addition to relative numbers improves students' numeracy skills: a randomized study in medical education, Med. Dec. Mak, 34, pp. 253-257, (2013); Garcia-Retamero R., Hoffrage U., Visual representation of statistical information improves diagnostic inferences in doctors and their patients, Soc. Sci. Med, 83, pp. 27-33, (2013); Gigerenzer G., Hoffrage U., How to improve Bayesian reasoning without instruction: frequency formats, Psychol. Rev, 102, pp. 684-704, (1995); Goodie A.S., Fantino E., Learning to commit or avoid the base-rate error, Nature, 380, pp. 247-249, (1996); Green H.J., Lemaire P., Dufau S., Eye movement correlates of younger and older adults' strategies for complex addition, Acta Psychol, 125, pp. 257-278, (2007); Hegarty M., Mayer R.E., Monk C.A., Comprehension of arithmetic word problems: a comparison of successful and unsuccessful problem solvers, J. Educ. Psychol, 87, pp. 18-32, (1995); Heine A., Thaler V., Tamm S., Hawelka S., Schneider M., Torbeyns J., Et al., What the eyes already "know": using eye movement measurement to tap into children's implicit numerical magnitude representations, Infant Child Dev, 19, pp. 175-186, (2010); Hertwig R., Barron G., Weber E.U., Erev I., Decisions from experience and the effect of rare events in risky choice, Psychol. Sci, 15, pp. 534-539, (2004); Hertwig R., Benz B., Krauss S., The conjunction fallacy and the meanings of and, Cognition, 108, pp. 740-753, (2008); Ho G., Scialfa C.T., Caird J.K., Graw T., Visual search for traffic signs: the effects of clutter, luminance, and aging, Hum. Factors, 43, pp. 194-207, (2001); Hoffrage U., Gigerenzer G., Using natural frequencies to improve diagnostic inferences, Acad. Med, 73, pp. 538-540, (1998); Hoffrage U., Hafenbradl S., Bouquet C., Natural frequencies facilitate diagnostic inferences of managers, Front. Psychol, 6, (2015); Hoffrage U., Krauss S., Martignon L., Gigerenzer G., Natural frequencies improve Bayesian reasoning in simple and complex inference tasks, Front. Psychol, 6, (2015); Hoffrage U., Lindsey S., Hertwig R., Gigerenzer G., Communicating statistical information, Science, 290, pp. 2261-2262, (2000); Holmqvist K., Nystrom M., Andersson R., Dewhurst R., Jarodzka H., Van de Weijer J., Eye Tracking: A Comprehensive Guide to Methods and Measures, (2011); Huber S., Klein E., Willmes K., Nuerk H.-C., Moeller K., Decimal fraction representations are not distinct from natural number representations-evidence from a combined eye-tracking and computational modeling approach, Front. Hum. Neurosci, 8, (2014); Huber S., Moeller K., Nuerk H.C., Adaptive processing of fractions-Evidence from eye-tracking, Acta Psychol, 148, pp. 37-48, (2014); Ischebeck A., Weilharter M., Korner C., Eye movements reflect and shape strategies in fraction comparison, Q. J. Exp. Psychol, 69, pp. 713-727, (2015); Johnson E.D., Tubau E., Comprehension and computation in Bayesian problem solving, Front. Psychol, 6, (2015); Khan A., Breslav S., Glueck M., Hornbaek K., Benefits of visualization in the mammography problem, Int. J. Hum. Comput. Stud, 83, pp. 94-113, (2015); Kleiter G.D., Natural sampling: rationality without base rates, , Contributions to Mathematical Psychology, Psychometrics, and Methodology, pp. 375-388, (1994); Knoblich G., Ohlsson S., Raney E.G., An eye movement study of insight problem solving, Mem. Cogn, 29, pp. 1000-1009, (2001); Krauss S., Brunner M., Kunter M., Baumert J., Blum W., Neubrand M., Et al., Pedagogical content knowledge and content knowledge of secondary mathematics teachers, J. Educ. Psychol, 100, pp. 716-725, (2008); Krauss S., Lindl A., Schilcher A., Fricke M., Gohring A., Hofmann B., Et al., FALKO: Fachspezifische Lehrerkompetenzen, (2017); Lehner M.C., Reiss K., Entscheidungsstrategien an vierfeldertafeln: eine analyse mit blickbewegungen [Decision strategies in 2x2 tables: an analysis of eye movements], J. Math. Didaktik, 39, pp. 147-170, (2018); Lesage E., Navarrete G., De Neys W., Evolutionary modules and Bayesian facilitation: the role of general cognitive resources, Think. Reason, 19, pp. 27-53, (2013); Macchi L., Partitive formulation of information in probabilistic problems: beyond heuristics and frequency format explanations, Organ. Behav. Hum. Dec. Process, 82, pp. 217-236, (2000); Mandel D.R., The psychology of Bayesian reasoning, Front. Psychol, 5, (2014); Marian V., Spivey M., Hirsch J., Shared and separate systems in bilingual language processing: converging evidence from eyetracking and brain imaging, Brain Lang, 86, pp. 70-82, (2003); Mautone P.D., Mayer R.E., Signaling as a cognitive guide in multimedia learning, J. Educ. Psychol, 93, pp. 377-389, (2001); Mayer R.E., Cognitive theory of multimedia learning, , The Cambridge Handbook of Multimedia Learning, pp. 31-48, (2005); Mayer R.E., Applying the science of learning: evidence-based principles for the design of multimedia instruction, Am. Psychol, 63, pp. 760-769, (2008); McDowell M., Galesic M., Gigerenzer G., Natural frequencies do foster public understanding of medical tests: comment on Pighin, Gonzalez, Savadori and Girotto (2016), Med. Dec. Mak, 38, pp. 390-399, (2018); McDowell M., Jacobs P., Meta-analysis of the effect of natural frequencies on bayesian reasoning, Psychol. Bull, 143, pp. 1273-1312, (2017); Merkley R., Ansari D., Using eye tracking to study numerical cognition: the case of the ratio effect, Exp. Brain Res, 206, pp. 455-460, (2010); Meseguer E., Carreiras M., Clifton C.J.R., Overt reanalysis strategies and eye movements during the reading of mild garden path sentences, Mem. Cogn, 30, pp. 551-561, (2002); Micallef L., Dragicevic P., Fekete J., Assessing the effect of visualizations on Bayesian reasoning through crowdsourcing, IEEE Trans. Vis. Comput. Graph. Inst. Electr. Electron. Eng, 18, pp. 2536-2545, (2012); Navarrete G., Correia R., Froimovitch D., Communicating risk in prenatal screening: the consequences of Bayesian misapprehension, Front. Psychol, 5, (2014); Obersteiner A., Tumpek C., Measuring fraction comparison strategies with eye-tracking, ZDM, 48, pp. 255-266, (2016); Operskalski J.T., Barbey A.K., Risk literacy in medical decision-making, Science, 352, pp. 413-414, (2016); Pighin S., Gonzalez M., Savadori L., Girotto V., Natural frequencies do not foster public understanding of medical test results, Med. Dec. Mak, 36, pp. 686-691, (2016); Reani M., Davies A., Peek N., Jay C., How do people use information presentation to make decisions in Bayesian reasoning tasks?, Int. J. Hum. Comput. Stud, 111, pp. 62-77, (2017); Robinson K.M., The validity of verbal reports in children's subtraction, J. Educ. Psychol, 93, pp. 211-222, (2001); Schick G., Analyse von Eye-Tracking-Daten zur Generierung von Hypothesen über Präkonzepte und Fehlvorstellungen beim Winkelkonzept, (2012); Schmid A., Weidig I., Gotz H., Herbst M., Kestler C., Kosuch H., Et al., Lambacher Schweizer 10-Mathematik für Gymnasien Bayern [Lambacher Schweizer 10-Mathematics for the Bavarian Academic School Track], (2008); Schneider M., Heine A., Thaler V., Torbeyns J., De Smedt B., Verschaffel L., Et al., A validation of eye movements as a measure of elementary school children's developing number sense, Cogn. Dev, 23, pp. 409-422, (2008); Sedlmeier P., Gigerenzer G., Teaching Bayesian reasoning in less than two hours, J. Exp. Psychol. Gen, 130, pp. 380-400, (2001); Shulman L.S., Those who understand: knowledge growth in teaching, Educ. Res, 15, pp. 4-14, (1986); Shulman L.S., Knowledge and teaching: Foundations of the new reform, Harv. Educ. Rev, 57, pp. 1-22, (1987); Siegrist M., Keller C., Natural frequencies and Bayesian reasoning: the impact of formal education and problem context, J. Risk Res, 14, pp. 1039-1055, (2011); Sirota M., Juanchich M., Hagmayer Y., Ecological rationality or nested sets Individual differences in cognitive processing predict Bayesian reasoning, Psychon. Bull. Rev, 21, pp. 198-204, (2014); Sirota M., Kostovieova L., Juanchich M., The effect of iconicity of visual displays on statistical reasoning: evidence in favor of the null hypothesis, Psychon. Bull. Rev, 21, pp. 961-968, (2014); Sloman S.A., Over D., Slovak L., Stibel J.M., Frequency illusions and other fallacies, Organ. Behav. Hum. Dec. Process, 91, pp. 296-309, (2003); Smith-Chant B.L., LeFevre J.-A., Doing as they are told and telling it like it is: self-reports in mental arithmetic, Mem. Cogn, 31, pp. 516-528, (2003); Spiegelhalter D., Gage J., What can education learn from real-world communication of risk and uncertainty?, Math. Enthusiast, 12, pp. 4-10, (2015); Steckelberg A., Balgenorth A., Berger J., Muhlhauser I., Explaining computation of predictive values: 2 × 2 table versus frequency tree. A randomized controlled trial, BMC Med. Educ, 4, (2004); Stephen D.G., Boncoddo R.A., Magnuson J.S., Dixon J.A., The dynamics of insight: mathematical discovery as a phase transition, Mem. Cogn, 37, pp. 1132-1149, (2009); Sturm A., Eichler A., Students' beliefs about the benefit of statistical knowledge when perceiving information through daily media, Proceedings of the Ninth International Conference on Teaching Statistics (ICOTS9), (2014); Sullivan J.L., Juhasz B.J., Slattery T.J., Barth H.C., Adults' number-line estimation strategies: evidence from eye movements, Psychon. Bull. Rev, 18, pp. 557-563, (2011); Susac A., Bubiae A., Planinic M., Palmovic M., Eye movements reveal students' strategies in simple equation solving, Int. J. Sci. Math. Educ, 12, pp. 555-577, (2014); Sweller J., Evolution of human cognitive architecture, Psychol. Learn. Motiv, 43, pp. 215-266, (2003); Thomas L.E., Lleras A., Moving eyes and moving thought: on spatial compatibility between eye movements and cognition, Psychon. Bull. Rev, 14, pp. 663-668, (2007); van Gog T., Scheiter K., Eye tracking as a tool to study and enhance multimedia learning, Learn. Instr, 20, pp. 95-99, (2010); van Someren M.W., Barnard Y.F., Sandberg J.A.C., The Think Aloud Method: a Practical Approach to Modelling Cognitive, (1994); Verschaffel L., It's all about strategies, stupid. Invited introduction to the theme "Arithmetic strategies, Paper Presented at the Expert Meeting on Mathematical Thinking and Learning, Leiden, (2014); Verschaffel L., De Corte E., Gielen I., Struyf E., Clever rearrangement strategies in children's mental arithmetic: a confrontation of eye-movement data and verbal protocols, Research on Learning and Instruction of Mathematics in Kindergarten and Primary School, pp. 153-180, (1994); Verschaffel L., de Corte E., Pauwels A., Solving compare problems: an eye movement test of Lewis and Mayer's consistency hypothesis, J. Educ. Psychol, 84, pp. 85-94, (1992); Verschaffel L., Lehtinen E., Van Dooren W., Neuroscientific studies of mathematical thinking and learning: a critical look from a mathematics education viewpoint, ZDM, 48, pp. 385-391, (2016); Wassner C., Förderung Bayesianischen Denkens, (2004); Weber P., Binder K., Krauss S., Why can only 24% solve Bayesian reasoning problems in natural frequencies? Frequency phobia in spite of probability blindness, Front. Psychol, 9, (2018); Woike J.K., Hoffrage U., Martignon L., Integrating and testing natural frequencies, naïve Bayes, and fast-and-frugal trees, Decision, 4, pp. 234-260, (2017); Yamagishi K., Facilitating normative judgments of conditional probability: frequency or 823 nested sets?, Exp. Psychol, 50, pp. 97-106, (2003); Zhu L., Gigerenzer G., Children can solve Bayesian problems: the role of representation in mental computation, Cognition, 98, pp. 287-308, (2006); Zikmund-Fisher B.J., Witteman H.O., Dickson M., Fuhrel-Forbis A., Kahn V.C., Exe N.L., Et al., Blocks, ovals, or people? Icon type affects risk perceptions and recall of pictographs, Med. Dec. Mak, 34, pp. 443-453, (2014)</t>
  </si>
  <si>
    <t>G. Bruckmaier; Department of Secondary Education, University of Education, University of Applied Sciences and Arts Northwestern Switzerland, Windisch, Switzerland; email: georg.bruckmaier@fhnw.ch</t>
  </si>
  <si>
    <t>Frontiers Media S.A.</t>
  </si>
  <si>
    <t>Front. Psychol.</t>
  </si>
  <si>
    <t>2-s2.0-85068330610</t>
  </si>
  <si>
    <t>Wirebring L.K.; Wiklund-Hörnqvist C.; Stillesjö S.; Granberg C.; Lithner J.; Andersson M.; Nyberg L.; Jonsson B.</t>
  </si>
  <si>
    <t>Wirebring, Linnea Karlsson (56713010400); Wiklund-Hörnqvist, Carola (55159675400); Stillesjö, Sara (57205196418); Granberg, Carina (35334070100); Lithner, Johan (7801481539); Andersson, Micael (57201558743); Nyberg, Lars (59026414100); Jonsson, Bert (36923977300)</t>
  </si>
  <si>
    <t>56713010400; 55159675400; 57205196418; 35334070100; 7801481539; 57201558743; 59026414100; 36923977300</t>
  </si>
  <si>
    <t>An fMRI intervention study of creative mathematical reasoning: behavioral and brain effects across different levels of cognitive ability</t>
  </si>
  <si>
    <t>Trends in Neuroscience and Education</t>
  </si>
  <si>
    <t>10.1016/j.tine.2022.100193</t>
  </si>
  <si>
    <t>https://www.scopus.com/inward/record.uri?eid=2-s2.0-85140885425&amp;doi=10.1016%2fj.tine.2022.100193&amp;partnerID=40&amp;md5=d70a460ec7985245ca21e4812ce1102b</t>
  </si>
  <si>
    <t>Department of Psychology, Umeå University, UmeåSweden, SE-901 87, Sweden; Umeå Center for Functional Brain Imaging (UFBI), Umeå University, Umeå, SE-901 87, Sweden; Department of Science and Mathematics Education, Umeå University, Umeå, SE-901 87, Sweden; Umeå Mathematics Education Research Centre, Umeå University, Umeå, SE-901 87, Sweden; Department of Applied Educational Science, Umeå University, Umeå, SE-901 87, Sweden; Department of Integrative Medical Biology, Umeå University, Umeå, SE-901 87, Sweden; Department of Radiation Sciences, Umeå University, Umeå, SE-901 87, Sweden</t>
  </si>
  <si>
    <t>Wirebring L.K., Department of Psychology, Umeå University, UmeåSweden, SE-901 87, Sweden, Umeå Center for Functional Brain Imaging (UFBI), Umeå University, Umeå, SE-901 87, Sweden; Wiklund-Hörnqvist C., Department of Psychology, Umeå University, UmeåSweden, SE-901 87, Sweden, Umeå Center for Functional Brain Imaging (UFBI), Umeå University, Umeå, SE-901 87, Sweden; Stillesjö S., Umeå Center for Functional Brain Imaging (UFBI), Umeå University, Umeå, SE-901 87, Sweden, Department of Applied Educational Science, Umeå University, Umeå, SE-901 87, Sweden; Granberg C., Umeå Mathematics Education Research Centre, Umeå University, Umeå, SE-901 87, Sweden, Department of Applied Educational Science, Umeå University, Umeå, SE-901 87, Sweden; Lithner J., Department of Science and Mathematics Education, Umeå University, Umeå, SE-901 87, Sweden, Umeå Mathematics Education Research Centre, Umeå University, Umeå, SE-901 87, Sweden; Andersson M., Umeå Center for Functional Brain Imaging (UFBI), Umeå University, Umeå, SE-901 87, Sweden, Department of Integrative Medical Biology, Umeå University, Umeå, SE-901 87, Sweden; Nyberg L., Umeå Center for Functional Brain Imaging (UFBI), Umeå University, Umeå, SE-901 87, Sweden, Department of Integrative Medical Biology, Umeå University, Umeå, SE-901 87, Sweden, Department of Radiation Sciences, Umeå University, Umeå, SE-901 87, Sweden; Jonsson B., Umeå Center for Functional Brain Imaging (UFBI), Umeå University, Umeå, SE-901 87, Sweden, Department of Applied Educational Science, Umeå University, Umeå, SE-901 87, Sweden</t>
  </si>
  <si>
    <t>Background: Many learning methods of mathematical reasoning encourage imitative procedures (algorithmic reasoning, AR) instead of more constructive reasoning processes (creative mathematical reasoning, CMR). Recent research suggest that learning with CMR compared to AR leads to better performance and differential brain activity during a subsequent test. Here, we considered the role of individual differences in cognitive ability in relation to effects of CMR. Methods: We employed a within-subject intervention (N=72, MAge=18.0) followed by a brain-imaging session (fMRI) one week later. A battery of cognitive tests preceded the intervention. Participants were divided into three cognitive ability groups based on their cognitive score (low, intermediate and high). Results: On mathematical tasks previously practiced with CMR compared to AR we observed better performance, and higher brain activity in key regions for mathematical cognition such as left angular gyrus and left inferior/middle frontal gyrus. The CMR-effects did not interact with cognitive ability, albeit the effects on performance were driven by the intermediate and high cognitive ability groups. Conclusions: Encouraging pupils to engage in constructive processes when learning mathematical reasoning confers lasting learning effects on brain activation, independent of cognitive ability. However, the lack of a CMR-effect on performance for the low cognitive ability group suggest future studies should focus on individualized learning interventions, allowing more opportunities for effortful struggle with CMR. © 2022</t>
  </si>
  <si>
    <t>Angular gyrus; fMRI; Individual differences; Intervention; Mathematical reasoning; Problem solving</t>
  </si>
  <si>
    <t>Brain; Brain Mapping; Cognition; Humans; Magnetic Resonance Imaging; Problem Solving; adult; angular gyrus; article; brain function; cognition; controlled study; female; functional magnetic resonance imaging; human; human experiment; intervention study; learning; major clinical study; male; middle frontal gyrus; neuroimaging; problem solving; pupil; reasoning; brain; brain mapping; cognition; nuclear magnetic resonance imaging; physiology; problem solving; procedures</t>
  </si>
  <si>
    <t>Mathias Norqvist; UFBI; Umeå School of Education; Vetenskapsrådet, VR, (2014-2099); Vetenskapsrådet, VR</t>
  </si>
  <si>
    <t>Funding text 1: This work was supported by the Swedish Research Council (BJ; LN; JL, grant number 2014-2099 ) and by Umeå School of Education (LKW; CWH). The authors wish to thank Tony Qwillbard for programming the data collection platform used during the intervention, Mikael Stiernstedt for support during the data collection, and Mathias Norqvist and the members of UFBI for valuable feedback and support throughout the project. ; Funding text 2: This work was supported by the Swedish Research Council (BJ; LN; JL, grant number 2014-2099) and by Umeå School of Education (LKW; CWH). The authors wish to thank Tony Qwillbard for programming the data collection platform used during the intervention, Mikael Stiernstedt for support during the data collection, and Mathias Norqvist and the members of UFBI for valuable feedback and support throughout the project.</t>
  </si>
  <si>
    <t>Freeman S., Et al., Active learning increases student performance in science, engineering, and mathematics, Proc. Natl. Acad. Sci. U. S. A., 111, 23, pp. 8410-8415, (2014); Schoenfeld A., Mathematical Problem Solving, (1985); Abdu R., Schwarz B., Mavrikis M., Whole-class scaffolding for learning to solve mathematics problems together in a computer-supported environment, ZDM Math. Educ., 47, 7, pp. 1163-1178, (2015); Brousseau G., Theory of Didactical Situations in Mathematics, (1997); Lee N.H., Yeo D.J.S., Hong S.E., A metacognitive-based instruction for primary four students to approach non-routine mathematical word problems, ZDM Math. Educ., 46, 3, pp. 465-480, (2014); Principles to Actions: Ensuring Mathematical Success for All, (2014); Schoenfeld A.H., Video analyses for research and professional development: the teaching for robust understanding (TRU) framework, ZDM Math. Educ., 50, 3, pp. 491-506, (2018); Lithner J., A research framework for creative and imitative reasoning, Educational Studies in Mathematics, 67, 3, pp. 255-276, (2008); Lithner J., Principles for designing mathematical tasks that enhance imitative and creative reasoning, ZDM Math. Educ., 49, 6, pp. 937-949, (2017); Hiebert J., Carpenter T.P., Fennema E., Fuson K., Human P., Murray H., Olivier A., Wearne D., Problem solving as a basis for reform in curriculum and instruction: the case of mathematics, Educ. Res., 25, 4, pp. 12-21, (1996); Marcus R., Fey J.T., Selecting quality tasks for problem-based teaching, Teaching Mathematics through Problem Solving: Grades 6-12, (2003); Stein M.K., Boaler J., Silver E.A., Teaching mathematics through problem solving: research perspectives, Teaching Mathematics through Problem Solving: Grades 6-12, (2003); Boesen J., Et al., Developing mathematical competence: From the intended to the enacted curriculum, J. Math. Behav., 33, pp. 72-87, (2014); Hiebert J., What research says about the NCTM Standards, A Research Companion to Principles and Standards for School Mathematics, pp. 5-26, (2003); Maass K., Et al., Different ways to implement innovative teaching approaches at scale, Educ. Stud. Math., 102, 3, pp. 303-318, (2019); Jader J., Lithner J., Sidenvall J., Mathematical problem solving in textbooks from twelve countries, International Journal of Mathematical Education in Science and Technology, 51, 7, (2019); Bergqvist E., Types of reasoning required in university exams in mathematics, J. Math. Behav., 26, 4, pp. 348-370, (2007); Bhaird C.M.A., Et al., A study of creative reasoning opportunities in assessments in undergraduate calculus courses, Res. Math. Educ., 19, 2, pp. 147-162, (2017); Pointon A., Sangwin C.J., An analysis of undergraduate core material in the light of hand-held computer algebra systems, Int. J. Math. Educ. Sc. Technol., 34, 5, pp. 671-686, (2003); Niss M., Mathematical Competencies and the Learning of Mathematics, (2003); Lee H.S., Anderson J.R., Student learning: what has instruction got to do with it?, Annu. Rev. Psychol., 64, pp. 445-469, (2013); Sweller J., Ayres P., Kalyuga S.; Kirschner P.A., Sweller J., Clark R.E., Why minimal guidance during instruction does not work: an analysis of the failure of constructivist, discovery, problem-based, experiential, and inquiry-based teaching, Educ. Psychol., 41, 2, pp. 75-86, (2006); Mayer R.E., Should there be a three-strikes rule against pure discovery learning? The case for guided methods of instruction, Am. Psychol., 59, 1, pp. 14-19, (2004); Kapur M., Productive failure, Cognit. Instr., 26, 3, pp. 379-424, (2008); Kapur M., Productive failure in mathematical problem solving, Instr. Sci., 38, 6, pp. 523-550, (2010); Niss M., Reflections on the state of and trends in research on mathematics teaching and learning: From here to utopia, Second Handbook of Research on Mathematics Teaching and Learning, pp. 1293-1312, (2007); Bjork E., Bjork R., Making things hard on yourself, but in a good way: creating desirable difficulties to enhance learning, Psychology and the Real World: Essays Illustrating Fundamental Contributions to Society, pp. 56-64, (2011); Bjork R.A., Bjork E.L., Desirable difficulties in theory and practice, J. Appl. Res. Mem. Cognit., 9, 4, pp. 475-479, (2020); Bertilsson F., Et al., Retrieval Practice: Beneficial for All Students or Moderated by Individual Differences?, Psychology Learning and Teaching-Plat, 20, 1, pp. 21-39, (2021); McDermott K.B., Practicing retrieval facilitates learning, Annu. Rev. Psychol., 72, pp. 609-633, (2021); Pyc M.A., Rawson K.A., Testing the retrieval effort hypothesis: does greater difficulty correctly recalling information lead to higher levels of memory?, J. Memory Lang., 60, 4, pp. 437-447, (2009); Roediger H.L., Karpicke J.D., The power of testing memory, Perspect. Psychol. Sci., 1, 3, pp. 181-210, (2006); Rowland C.A., The effect of testing versus restudy on retention: a meta-analytic review of the testing effect, Psychol. Bull., 140, 6, pp. 1432-1463, (2014); Wiklund-Hornqvist C., Jonsson B., Nyberg L., Strengthening concept learning by repeated testing, Scandinavian Journal of Psychology, 55, 1, pp. 10-16, (2014); Jonsson B., Granberg C., Lithner J., Gaining Mathematical Understanding: The Effects of Creative Mathematical Reasoning and Cognitive Proficiency, Frontiers in Psychology, 11, (2020); Jonsson B., Et al., Learning mathematics through algorithmic and creative reasoning, The Journal of Mathematical Behavior, 36, pp. 20-32, (2014); Jonsson B., Kulaksiz Y.C., Lithner J., Creative and algorithmic mathematical reasoning: effects of transfer-appropriate processing and effortful struggle, International Journal of Mathematical Education in Science and Technology, 47, 8, pp. 1206-1225, (2016); Wirebring L.K., Et al., Learning mathematics without a suggested solution method: Durable effects on performance and brain activity, Trends in Neuroscience and Education, 4, 1-2, pp. 6-14, (2015); Norqvist M., The effect of explanations on mathematical reasoning tasks, Int. J. Math. Educ. Sc. Technol., 49, 1, pp. 15-30, (2018); Norqvist M., Et al., Investigating algorithmic and creative reasoning strategies by eye tracking, Journal of Mathematical Behavior, 55, (2019); Jonsson B., Et al., Creative Mathematical Reasoning: Does Need for Cognition Matter?, Frontiers in Psychology, 12, (2022); Sohn M.H., Et al., Behavioral equivalence, but not neural equivalence–neural evidence of alternative strategies in mathematical thinking, Nat. Neurosci., 7, 11, pp. 1193-1194, (2004); Zhou X.L., Et al., The semantic system is involved in mathematical problem solving, Neuroimage, 166, pp. 360-370, (2018); Arsalidou M., Et al., Brain areas associated with numbers and calculations in children: meta-analyses of fMRI studies, Dev. Cognit. Neurosci., 30, pp. 239-250, (2018); Peters L., De Smedt B., Arithmetic in the developing brain: a review of brain imaging studies, Dev. Cognit. Neurosci., 30, pp. 265-279, (2018); Arsalidou M., Taylor M.J., Is 2+2=4? Meta-analyses of brain areas needed for numbers and calculations, Neuroimage, 54, 3, pp. 2382-2393, (2011); Amalric M., Dehaene S., A distinct cortical network for mathematical knowledge in the human brain, Neuroimage, 189, pp. 19-31, (2019); Zamarian L., Ischebeck A., Delazer M., Neuroscience of learning arithmetic–evidence from brain imaging studies, Neurosci. Biobehav. Rev., 33, 6, pp. 909-925, (2009); Dehaene S., Et al., Three parietal circuits for number processing, Cogn. Neuropsychol., 20, 3, pp. 487-506, (2003); Seghier M.L., The angular gyrus: multiple functions and multiple subdivisions, Neuroscientist, 19, 1, pp. 43-61, (2013); Kim H., An integrative model of network activity during episodic memory retrieval and a meta-analysis of fMRI studies on source memory retrieval, Brain Res., 1747, (2020); Cabeza R., Et al., The parietal cortex and episodic memory: an attentional account, Nat. Rev. Neurosci., 9, 8, pp. 613-625, (2008); Alloway T.P., Alloway R.G., Investigating the predictive roles of working memory and IQ in academic attainment, J. Exp. Child Psychol., 106, 1, pp. 20-29, (2010); Gathercole S.E., Et al., Working memory skills and educational attainment: evidence from national curriculum assessments at 7 and 14 years of age, Appl. Cognit. Psychol., 18, 1, pp. 1-16, (2004); Wiklund-Hornqvist C., Et al., Untangling the Contribution of the Subcomponents of Working Memory to Mathematical Proficiency as Measured by the National Tests: A Study among Swedish Third Graders, Frontiers in Psychology, 7, (2016); Kyttala M., Lehto J.E., Some factors underlying mathematical performance: the role of visuospatial working memory and non-verbal intelligence, Eur. J. Psychol. Educ., 23, 1, (2008); Peng P., Et al., A meta-analysis of mathematics and working memory: moderating effects of working memory domain, type of mathematics skill, and sample characteristics, J. Educ. Psychol., 108, 4, pp. 455-473, (2016); Roth B., Et al., Intelligence and school grades: a meta-analysis, Intelligence, 53, pp. 118-137, (2015); Peng P., Et al., A meta-analysis on the relation between fluid intelligence and reading/mathematics: effects of tasks, age, and social economics status, Psychol. Bull., 145, 2, pp. 189-236, (2019); Deary I.J., Et al., Intelligence and educational achievement, Intelligence, 35, 1, pp. 13-21, (2007); Grabner R.H., Et al., Individual differences in mathematical competence predict parietal brain activation during mental calculation, Neuroimage, 38, 2, pp. 346-356, (2007); Grabner R.H., Et al., Brain correlates of mathematical competence in processing mathematical representations, Front. Hum. Neurosci., 5, (2011); Gullick M.M., Sprute L.A., Temple E., Individual differences in working memory, nonverbal IQ, and mathematics achievement and brain mechanisms associated with symbolic and nonsymbolic number processing, Learn. Individ. Differ., 21, 6, pp. 644-654, (2011); Price G.R., Mazzocco M.M.M., Ansari D., Why mental arithmetic counts: brain activation during single digit arithmetic predicts high school math scores, J. Neurosci., 33, 1, pp. 156-163, (2013); Foisy L.M.B., Et al., Teachers as orchestrators of neuronal plasticity: effects of teaching practices on the brain, Mind Brain Educ., (2020); Jonsson B., Et al., A learning method for all: The testing effect is independent of cognitive ability, Journal of Educational Psychology, (2020); Wiklund-Hornqvist C., Et al., Retrieval practice facilitates learning by strengthening processing in both the anterior and posterior hippocampus, Brain and Behavior, 11, 1, (2021); Wiklund-Hornqvist C., Et al., Retrieval Practice Is Effective Regardless of Self-Reported Need for Cognition-Behavioral and Brain Imaging Evidence, Frontiers in Psychology, 12, (2022); Mazaika P., Whitfield S., Cooper J.C., Detection and repair of transient artifacts in fMRI data, NeuroImage, 26, (2005); Raven J., Raven J.C., Court J.H., Manual for Raven's progressive matrices and vocabulary scales, Section 4, The Advanced Progressive Matrices, (1998); Unsworth N., Et al., An automated version of the operation span task, Behav. Res. Methods, 37, 3, pp. 498-505, (2005); Lovden M., The episodic memory and inhibition accounts of age-related increases in false memories: a consistency check, J. Mem. Lang., 49, 2, pp. 268-283, (2003); Schmiedek F., Lovden M., Lindenberger U., Hundred days of cognitive training enhance broad cognitive abilities in adulthood: findings from the COGITO study, Front. Aging Neurosci., 2, (2010); Nyroos M., Et al., Children's mathematical achievement and how it relates to working memory, test anxiety and self-regulation: A person-centred approach, Education Inquiry., 6, 1, (2015); Wiklund-Hornqvist C., Et al., Untangling the contribution of the subcomponents of working memory to mathematical proficiency as measured by the National tests: A study among Swedish third graders, Frontiers in Psychology, (2016); Dahlin E., Et al., Transfer of learning after updating training mediated by the striatum, Science, 320, 5882, pp. 1510-1512, (2008); Miyake A., Et al., The unity and diversity of executive functions and their contributions to complex “Frontal Lobe” tasks: a latent variable analysis, Cogn. Psychol., 41, 1, pp. 49-100, (2000); Ashburner J., A fast diffeomorphic image registration algorithm, Neuroimage, 38, 1, pp. 95-113, (2007); Thomas M.S.C., Ansari D., Knowland V.C.P., Annual research review: educational neuroscience: progress and prospects, J. Child Psychol. Psychiatry, 60, 4, pp. 477-492, (2019); Hoffman P., An individual differences approach to semantic cognition: divergent effects of age on representation, retrieval and selection, Sci. Rep., 8, (2018); Stein M.K., Engle R.A., Smith M.S., Hughes E.K., Orchestrating productive mathematical discussions, Math. Thinking Learn., 10, pp. 313-340, (2008); McKenney S.R., Reeves T., Conducting Educational Design Research, (2012); Price C.J., The anatomy of language: a review of 100 fMRI studies published in 2009, Ann. New York Acad. Sci., 1191, 1, pp. 62-88, (2010); Ciaramelli E., Grady C.L., Moscovitch M., Top-down and bottom-up attention to memory: a hypothesis (AtoM) on the role of the posterior parietal cortex in memory retrieval, Neuropsychologia, 46, 7, pp. 1828-1851, (2008); Bloechle J., Et al., Fact learning in complex arithmetic-the role of the angular gyrus revisited, Hum. Brain Mapp., 37, 9, pp. 3061-3079, (2016); Klein E., Et al., White matter neuro-plasticity in mental arithmetic: changes in hippocampal connectivity following arithmetic drill training, Cortex, 114, pp. 115-123, (2019); Binder J.R., Desai R.H., The neurobiology of semantic memory, Trends Cogn. Sci., 15, 11, pp. 527-536, (2011); Martin A., Chao L.L., Semantic memory and the brain: structure and processes, Curr. Opin. Neurobiol., 11, 2, pp. 194-201, (2001); Gray O., Fry L., Montaldi D., Information content best characterises the hemispheric selectivity of the inferior parietal lobe: a meta-analysis, Sci. Rep., 10, 1, (2020); Amalric M., Dehaene S., Origins of the brain networks for advanced mathematics in expert mathematicians, Proc. Natl. Acad. Sci. U. S. A., 113, 18, pp. 4909-4917, (2016); Salami A., Et al., Characterizing the neural correlates of modality-specific and modality-independent accessibility and availability signals in memory using partial-least squares, Neuroimage, 52, 2, pp. 686-698, (2010); Donnelly P.M., Huber E., Yeatman J.D., Intensive Summer Intervention Drives Linear Growth of Reading Skill in Struggling Readers, Frontiers in Psychology, 10, (2019); Delazer M., Et al., Learning by strategies and learning by drill–evidence from an fMRI study, Neuroimage, 25, 3, pp. 838-849, (2005); Grabner R.H., Et al., To retrieve or to calculate? Left angular gyrus mediates the retrieval of arithmetic facts during problem solving, Neuropsychologia, 47, 2, pp. 604-608, (2009); Ischebeck A., Et al., How specifically do we learn? Imaging the learning of multiplication and subtraction, Neuroimage, 30, 4, pp. 1365-1375, (2006); Binder J.R., Et al., Where is the semantic system? A critical review and meta-analysis of 120 functional neuroimaging studies, Cereb Cortex, 19, 12, pp. 2767-2796, (2009); Zhang H., Chen C.S., Zhou X.L., Neural correlates of numbers and mathematical terms, Neuroimage, 60, 1, pp. 230-240, (2012); Morris C.D., Bransford J.D., Franks J.J., Levels of processing versus transfer appropriate processing, Journal of Verbal Learning and Verbal Behavior, 16, 5, pp. 519-533, (1977); Stillesjo S., Nyberg L., Wirebring L.K., Building Memory Representations for Exemplar-Based Judgment: A Role for Ventral Precuneus, Frontiers in Human Neuroscience, 13, (2019); Supekar K., Et al., Neural predictors of individual differences in response to math tutoring in primary-grade school children, Proceedings of the National Academy of Sciences of the United States of America, 110, 20, pp. 8230-8235, (2013); Parveen Q., Yousuf M.I., Mustafa S., An experimental study on the effect of cooperative learning on students’ academic achievement and students’ perceptions towards cooperative learning, The Anthropologist, 27, 1-3, pp. 69-76, (2017); Cross D.I., CREATING O.M.L.E., pp. 905-930, (2009); Rittle-Johnson B., Loehr A.M., Durkin K., Promoting self-explanation to improve mathematics learning: A meta-analysis and instructional design principles, ZDM, 49, pp. 599-611, (2017)</t>
  </si>
  <si>
    <t>L.K. Wirebring; Department of Psychology, Umeå University, Umeå, SE-901 87, Sweden; email: linnea.karlsson@umu.se</t>
  </si>
  <si>
    <t>Elsevier GmbH</t>
  </si>
  <si>
    <t>Trends Neurosci. Educ.</t>
  </si>
  <si>
    <t>2-s2.0-85140885425</t>
  </si>
  <si>
    <t>Zhang Y.; Liu S.; Shang X.</t>
  </si>
  <si>
    <t>Zhang, Yupei (57196197534); Liu, Shuhui (57201293159); Shang, Xuequn (34977565100)</t>
  </si>
  <si>
    <t>57196197534; 57201293159; 34977565100</t>
  </si>
  <si>
    <t>An MRI Study on Effects of Math Education on Brain Development Using Multi-Instance Contrastive Learning</t>
  </si>
  <si>
    <t>10.3389/fpsyg.2021.765754</t>
  </si>
  <si>
    <t>https://www.scopus.com/inward/record.uri?eid=2-s2.0-85120858886&amp;doi=10.3389%2ffpsyg.2021.765754&amp;partnerID=40&amp;md5=75ebc829a66c8bb01343bfa1d7229035</t>
  </si>
  <si>
    <t>School of Computer Science, Northwestern Polytechnical University, Xi'an, China; Key Laboratory of Big Data Storage and Management, Ministry of Industry and Information Technology, Xi'an, China</t>
  </si>
  <si>
    <t>Zhang Y., School of Computer Science, Northwestern Polytechnical University, Xi'an, China, Key Laboratory of Big Data Storage and Management, Ministry of Industry and Information Technology, Xi'an, China; Liu S., School of Computer Science, Northwestern Polytechnical University, Xi'an, China, Key Laboratory of Big Data Storage and Management, Ministry of Industry and Information Technology, Xi'an, China; Shang X., School of Computer Science, Northwestern Polytechnical University, Xi'an, China, Key Laboratory of Big Data Storage and Management, Ministry of Industry and Information Technology, Xi'an, China</t>
  </si>
  <si>
    <t>This paper explores whether mathematical education has effects on brain development from the perspective of brain MRIs. While biochemical changes in the left middle front gyrus region of the brain have been investigated, we proposed to classify students by using MRIs from the intraparietal sulcus (IPS) region that was left untouched in the previous study. On the cropped IPS regions, the proposed model developed popular contrastive learning (CL) to solve the problem of multi-instance representation learning. The resulted data representations were then fed into a linear neural network to identify whether students were in the math group or the non-math group. Experiments were conducted on 123 adolescent students, including 72 math students and 51 non-math students. The proposed model achieved an accuracy of 90.24 % for student classification, gaining more than 5% improvements compared to the classical CL frame. Our study provides not only a multi-instance extension to CL and but also an MRI insight into the impact of mathematical studying on brain development. Copyright © 2021 Zhang, Liu and Shang.</t>
  </si>
  <si>
    <t>brain development; contrastive learning; educational cognitive; mathematical learning; MRI; multi-instance learning</t>
  </si>
  <si>
    <t>National Natural Science Foundation of China, NSFC, (61802313, U1811262); Northwestern Polytechnical University, NPU, (2021JGY31); National Key Research and Development Program of China, NKRDPC, (2020AAA0108500)</t>
  </si>
  <si>
    <t>This study was supported in part by National Natural Science Foundation of China (Nos. 61802313 and U1811262), Key Research and Development Program of China (No. 2020AAA0108500), and Reformation Research on Education and Teaching at Northwestern Polytechnical University (No. 2021JGY31).</t>
  </si>
  <si>
    <t>Alur R., Baraniuk R., Bodik R., Drobnis A., Gulwani S., Hartmann B., Et al., Computer-aided personalized education, arXiv preprint arXiv, (2020); Arsalidou M., Taylor M.J., Is 2+ 2= 4? meta-analyses of brain areas needed for numbers and calculations, Neuroimage, 54, pp. 2382-2393, (2011); Baglama B., Yucesoy Y., Uzunboylu H., Ozcan D., Can infographics facilitate the learning of individuals with mathematical learning difficulties, Int. J. Cogn. Res. Sci. Eng. Educ, 5, pp. 119-128, (2017); Barroso C., Ganley C.M., McGraw A.L., Geer E.A., Hart S.A., Daucourt M.C., A meta-analysis of the relation between math anxiety and math achievement, Psychol. Bull, 147, (2021); Barzagar Nazari K., Ebersbach M., Distributed practice: rarely realized in self-regulated mathematical learning, Front. Psychol, 9, (2018); Beddington J., Cooper C.L., Field J., Goswami U., Huppert F.A., Jenkins R., Et al., The mental wealth of nations, Nature, 455, pp. 1057-1060, (2008); Bienkowski M., Feng M., Means B., Enhancing Teaching and Learning Through Educational Data Mining and Learning Analytics: An Issue Brief, (2012); Brookman-Byrne A., Dumontheil I., Brain and cognitive development during adolescence: implications for science and mathematics education, The “BrainCanDo” Handbook of Teaching and Learning, pp. 205-221, (2020); Butterworth B., Kovas Y., Understanding neurocognitive developmental disorders can improve education for all, Science, 340, pp. 300-305, (2013); Cano A., Leonard J.D., Interpretable multiview early warning system adapted to underrepresented student populations, IEEE Trans. Learn. Technol, 12, pp. 198-211, (2019); Chaitanya K., Erdil E., Karani N., Konukoglu E., Contrastive learning of global and local features for medical image segmentation with limited annotations, arXiv preprint arXiv, (2020); Chen T., Kornblith S., Norouzi M., Hinton G., A simple framework for contrastive learning of visual representations, International Conference on Machine Learning, pp. 1597-1607, (2020); Codina N., Valenzuela R., Pestana J.V., Gonzalez-Conde J., Relations between student procrastination and teaching styles: autonomy-supportive and controlling, Front. Psychol, 9, (2018); Gao T., Yao X., Chen D., Simcse: Simple contrastive learning of sentence embeddings, arXiv preprint arXiv, (2021); Kershner J.R., Neuroscience and education: cerebral lateralization of networks and oscillations in dyslexia, Laterality, 25, pp. 109-125, (2020); Kucian K., Loenneker T., Dietrich T., Dosch M., Martin E., Von Aster M., Impaired neural networks for approximate calculation in dyscalculic children: a functional mri study, Behav. Brain Funct, 2, pp. 1-17, (2006); Lent R.W., Lopez F.G., Bieschke K.J., Predicting mathematics-related choice and success behaviors: test of an expanded social cognitive model, J. Vocat. Behav, 42, pp. 223-236, (1993); Liu S., Zhang Y., Shang X., Zhang Z., Protics reveals prognostic impact of tumor infiltrating immune cells in different molecular subtypes, Brief Bioinform, 22, (2021); Mammarella I.C., Caviola S., Giofre D., Szucs D., The underlying structure of visuospatial working memory in children with mathematical learning disability, Br. J. Dev. Psychol, 36, pp. 220-235, (2018); Moeller K., Willmes K., Klein E., A review on functional and structural brain connectivity in numerical cognition, Front. Hum. Neurosci, 9, (2015); Ng O.-L., Chan T., Learning as making: Using 3d computer-aided design to enhance the learning of shape and space in stem-integrated ways, Br. J. Educ. Technol, 50, pp. 294-308, (2019); Peng J., Guan J., Hui W., Shang X., A novel subnetwork representation learning method for uncovering disease-disease relationships, Methods, 192, pp. 77-84, (2021); Peng J., Han L., Shang X., A novel method for predicting cell abundance based on single-cell rna-seq data, BMC Bioinformatics, 22, pp. 1-15, (2021); Peng J., Xue H., Wei Z., Tuncali I., Hao J., Shang X., Integrating multi-network topology for gene function prediction using deep neural networks, Brief Bioinform, 22, pp. 2096-2105, (2021); Robertson J., Howells C., Computer game design: Opportunities for successful learning, Comput. Educ, 50, pp. 559-578, (2008); Romano Y., Sesia M., Candes E., Deep knockoffs, J. Am. Stat. Assoc, 115, pp. 1861-1872, (2020); Romero C., Ventura S., Educational data mining and learning analytics: an updated survey. Wiley Interdiscipl, Rev. Data Min. Knowl. Discov, 10, (2020); Sigman M., Pe na M., Goldin A.P., Ribeiro S., Neuroscience and education: prime time to build the bridge, Nat. Neurosci, 17, pp. 497-502, (2014); Steffe L.P., Psychology in mathematics education: past, present, and future, Proceedings of the 39 Annual Meeting of North American Chapter of the International Group for the Psychology of Mathematics Education, pp. 27-56, (2017); Troussas C., Krouska A., Sgouropoulou C., Collaboration and fuzzy-modeled personalization for mobile game-based learning in higher education, Comput. Educ, 144, (2020); Wu C.-L., Lin T.-J., Chiou G.-L., Lee C.-Y., Luan H., Tsai M.-J., Et al., A systematic review of mri neuroimaging for education research, Front. Psychol, 12, (2021); Xu D., Cheng W., Ni J., Luo D., Natsumeda M., Song D., Et al., Deep multi-instance contrastive learning with dual attention for anomaly precursor detection, Proceedings of the 2021 SIAM International Conference on Data Mining, pp. 91-99, (2021); Zacharopoulos G., Sella F., Kadosh R.C., The impact of a lack of mathematical education on brain development and future attainment, Proc. Natl. Acad. Sci. U.S.A, 118, (2021); Zhang Y., An R., Cui J., Shang X., Undergraduate grade prediction in chinese higher education using convolutional neural networks, LAK21: 11th International Learning Analytics and Knowledge Conference, pp. 462-468, (2021); Zhang Y., Dai H., Yun Y., Liu S., Lan A., Shang X., Meta-knowledge dictionary learning on 1-bit response data for student knowledge diagnosis, Knowl. Based Syst, 205, (2020); Zhang Y., Dai H., Yun Y., Shang X., Student knowledge diagnosis on response data via the model of sparse factor learning, International Conference on Educational Data Mining, pp. 691-694, (2019); Zhang Y., He X., Tian Z., Jeong J.J., Lei Y., Wang T., Et al., Multi-needle detection in 3d ultrasound images using unsupervised order-graph regularized sparse dictionary learning, IEEE Trans. Med. Imaging, 39, pp. 2302-2315, (2020); Zhang Y., Lei Y., Lin M., Curran W., Liu T., Yang X., Region of interest discovery using discriminative concrete autoencoder for COVID-19 lung ct images, Medical Imaging 2021: Computer-Aided Diagnosis, Vol. 11597, (2021); Zhang Y., Liu S., Integrated sparse coding with graph learning for robust data representation, IEEE Access, 8, pp. 161245-161260, (2020); Zhang Y., Xiang M., Yang B., Low-rank preserving embedding, Pattern Recognit, 70, pp. 112-125, (2017); Zhang Y., Xiang M., Yang B., Hierarchical sparse coding from a bayesian perspective, Neurocomputing, 272, pp. 279-293, (2018); Zhang Y., Yun Y., Dai H., Cui J., Shang X., Graphs regularized robust matrix factorization and its application on student grade prediction, Appl. Sci, 10, (2020)</t>
  </si>
  <si>
    <t>X. Shang; School of Computer Science, Northwestern Polytechnical University, Xi'an, China; email: shang@nwpu.edu.cn</t>
  </si>
  <si>
    <t>2-s2.0-85120858886</t>
  </si>
  <si>
    <t>Chvátal R.; Slezáková J.; Popelka S.</t>
  </si>
  <si>
    <t>Chvátal, Roman (58757165400); Slezáková, Jana (57221642928); Popelka, Stanislav (55341416700)</t>
  </si>
  <si>
    <t>58757165400; 57221642928; 55341416700</t>
  </si>
  <si>
    <t>Analysis of problem-solving strategies for the development of geometric imagination using eye-tracking</t>
  </si>
  <si>
    <t>Education and Information Technologies</t>
  </si>
  <si>
    <t>10.1007/s10639-023-12395-z</t>
  </si>
  <si>
    <t>https://www.scopus.com/inward/record.uri?eid=2-s2.0-85179309647&amp;doi=10.1007%2fs10639-023-12395-z&amp;partnerID=40&amp;md5=43b985d1773b3e07ef667ce262202cfc</t>
  </si>
  <si>
    <t>Department of Experimental Physics, Faculty of Science, Palacký University Olomouc, 17. listopadu 1192/12, Olomouc, 779 00, Czech Republic; Department of Geoinformatics, Faculty of Science, Palacký University Olomouc, 17. listopadu 1192/12, Olomouc, 779 00, Czech Republic</t>
  </si>
  <si>
    <t>Chvátal R., Department of Experimental Physics, Faculty of Science, Palacký University Olomouc, 17. listopadu 1192/12, Olomouc, 779 00, Czech Republic; Slezáková J., Department of Experimental Physics, Faculty of Science, Palacký University Olomouc, 17. listopadu 1192/12, Olomouc, 779 00, Czech Republic; Popelka S., Department of Geoinformatics, Faculty of Science, Palacký University Olomouc, 17. listopadu 1192/12, Olomouc, 779 00, Czech Republic</t>
  </si>
  <si>
    <t>In the realm of mathematics education, geometry problems assume a pivotal role by fostering abstract thinking, establishing a connection between theory and practice, and offering a tangible portrayal of reality. This study focuses on comprehending problem-solving methodologies by observing the eye movements of 45 primary and multi-year grammar school pupils, aged 11 to 14, as they tackled pictorial geometry problems without computation. The utilization of eye-tracking technology, specifically the OGAMA tool, was essential in unveiling the nuanced strategies employed by students. Visual attention metrics were determined through fixations on predefined areas of interest, identified using the ScanGraph tool. Through an analysis of eye movements, participants were categorized into three distinct groups based on their problem-solving strategies. This categorization facilitated an exploration of the correlation between the chosen strategy and the success rate in solving geometry problems without computational aids. The findings underscore the imperative for continued investigation into strategies for solving geometry problems without computation. Additionally, the research aims to broaden its scope by delving into the metacognitive strategies applied in solving imaginative geometric tasks. © 2023, The Author(s), under exclusive licence to Springer Science+Business Media, LLC, part of Springer Nature.</t>
  </si>
  <si>
    <t>Geometric problems; Imaginative geometric tasks; Mathematics education; Problem-solving strategies; Visual attention</t>
  </si>
  <si>
    <t>Baran B., Dogusoy B., Cagiltay K., How do adults solve digital tangram problems? Analyzing cognitive strategies through eye tracking approach, Human-Computer Interaction HCI Intelligent Multimodal Interaction Environments, 12, pp. 555-563, (2007); Beitlova M., Popelka S., Vozenilek V., Differences in Thematic Map Reading by Students and Their Geography Teacher, ISPRS International Journal of Geo-Information, 9, 9, (2020); Boone A.P., Hegarty M., Sex differences in mental rotation tasks: Not just in the mental rotation process!, Journal of Experimental Psychology: Learning, Memory, and Cognition, 43, 7, (2017); Brandner C., Devaud C., Are differences between men and women in rotated pattern recognition due to the use of different cognitive strategies?, Europe’s Journal of Psychology, 9, 3, pp. 607-622, (2013); Dolezalova J., Popelka S., ScanGraph: A Novel Scanpath Comparison Method Using Visualisation of Graph Cliques, Journal of Eye Movement Research, 9, 4, (2016); Dusek F., Rozvoj prostorové představivosti, Matematika Ve škole, , XIV, pp. 313-318, (1964); Duval R., A cognitive analysis of problems of comprehension in a learning of mathematics, Educational Studies in Mathematics, 61, 1-2, pp. 103-131, (2006); Eisenmann P., Pribyl J., Novotna J., Brehovsky J., Cihlar J., Volba řešitelských strategií v závislosti na věku, Scientia in Educatione, 8, 2, pp. 21-38, (2017); Havelkova L., Golebiowska I.M., What Went Wrong for Bad Solvers during Thematic Map Analysis? Lessons Learned from an Eye-Tracking Study, ISPRS International Journal of Geo-Information, 9, 1, (2020); Ishida J., Students’ evaluation of their strategies when they find several solution methods, The Journal of Mathematical Behavior, 21, 1, pp. 49-56, (2002); Kim S., Pollanen M., Reynolds M.G., Burr W.S., Problem Solving as a Path to Comprehension, Mathematics in Computer Science, pp. 1-15, (2020); Kubicek P., Sasinka C., Stachon Z., Herman L., Jurik V., Urbanek T., Chmelik J., Identification of altitude profiles in 3D geovisualizations: The role of interaction and spatial abilities, International Journal of Digital Earth, 12, 2, pp. 156-172, (2019); Lee W.-K., Wu C.-J., Eye movements in integrating geometric text and figure: Scanpaths and given-new effects, International Journal of Science and Mathematics Education, 16, pp. 699-714, (2018); Mailaret G., Zvuk a obraz jako nositelé informací ve výuce, Modernizace Metod výchovně-vzdělávací práce a moderní didaktická Technika, pp. 93-105, (1975); Polya G., How to Solve It: A New Aspect of Mathematical Method, (2004); Popelka S., Optimal eye fixation detection settings for cartographic purposes Geoconference on Informatics, Geoinformatics and Remote Sensing, I, (2014); Popelka S., Beitlova M., Scanpath Comparison using ScanGraph for Education and Learning Purposes: Summary of previous educational studies performed with the use of ScanGraph 2022 Symposium on Eye Tracking Research and Applications, Seattle, WA, USA, (2022); Popelka S., Dolezalova J., Beitlova M., New features of scangraph: A tool for revealing participants' strategy from eye-movement data ACM Symposium on Eye Tracking Research &amp; Applications., (2018); Schindler M., Lilienthal A.J., Domain-specific interpretation of eye tracking data: Towards a refined use of the eye-mind hypothesis for the field of geometry, Educational Studies in Mathematics, 101, pp. 123-139, (2019); Schoenfeld A.H., Learning to think mathematically: Problem solving, metacognition, and sense making in mathematics (Reprint), Journal of Education, 196, 2, pp. 1-38, (2016); Skrabankova J., Popelka S., Beitlova M., Students’ ability to work with graphs in physics studies related to three typical student groups, Journal of Baltic Science Education, 19, 2, pp. 298-316, (2020); Slezakova J., Trojúhelníkové figury: Otestuj si geometrickou představivost, (2022); Slezakova J., Chloupkova J., Chvatal R., Testing Geometric Imagination of Children from 12 to 14 in the Czech Republic, International Journal of Educational Research Open, (2023); Sternberg R.J., Kognitivní Psychologie, (2002); Strohmaier A.R., MacKay K.J., Obersteiner A., Reiss K.M., Eye-tracking methodology in mathematics education research: A systematic literature review, Educational Studies in Mathematics, 104, pp. 147-200, (2020); Uygun T., Guner P., Simsek I., Examining students’ geometrical misconceptions by eye tracking, International Journal of Mathematical Education in Science and Technology, pp. 1-26, (2022); Vallo D., Rumanova L., Duris V., Spatial Imagination Development through Planar Section of Cube Buildings in Educational Process, Procedia-Social and Behavioral Sciences, 191, pp. 2146-2151, (2015); Vandenberg S.G., Kuse A.R., Mental rotations, a group test of three-dimensional spatial visualization, Perceptual and Motor Skills, 47, 2, pp. 599-604, (1978); Vondrova N., Divisova B., Strategies for a certain type of geometric problems solvable without calculations, Procedia-Social and Behavioral Sciences, 93, pp. 400-404, (2013); Vosskuhler A., Nordmeier V., Kuchinke L., Jacobs A.M., OGAMA (Open Gaze and Mouse Analyser): Open-source software designed to analyse eye and mouse movements in slideshow study designs, Behavior Research Methods, 40, 4, pp. 1150-1162, (2008); Zawadzka E., Differences between men and women in cognitive strategies applied in mental rotation tasks, Acta Neuropsychologica, 20, 2, pp. 225-240, (2022)</t>
  </si>
  <si>
    <t>R. Chvátal; Department of Experimental Physics, Faculty of Science, Palacký University Olomouc, Olomouc, 17. listopadu 1192/12, 779 00, Czech Republic; email: roman.chvatal@upol.cz</t>
  </si>
  <si>
    <t>Springer</t>
  </si>
  <si>
    <t>Educ. Inf. Technol.</t>
  </si>
  <si>
    <t>Article in press</t>
  </si>
  <si>
    <t>2-s2.0-85179309647</t>
  </si>
  <si>
    <t>Klein E.; Bieck S.M.; Bloechle J.; Huber S.; Bahnmueller J.; Willmes K.; Moeller K.</t>
  </si>
  <si>
    <t>Klein, Elise (25225560200); Bieck, Silke M. (57201469063); Bloechle, Johannes (55817906800); Huber, Stefan (55311462200); Bahnmueller, Julia (55878359100); Willmes, Klaus (7005595577); Moeller, Korbinian (23019055400)</t>
  </si>
  <si>
    <t>25225560200; 57201469063; 55817906800; 55311462200; 55878359100; 7005595577; 23019055400</t>
  </si>
  <si>
    <t>Anticipation of difficult tasks: Neural correlates of negative emotions and emotion regulation</t>
  </si>
  <si>
    <t>10.1186/s12993-019-0155-1</t>
  </si>
  <si>
    <t>https://www.scopus.com/inward/record.uri?eid=2-s2.0-85063156158&amp;doi=10.1186%2fs12993-019-0155-1&amp;partnerID=40&amp;md5=9d1a4d382320334c355fc75b1ca8957b</t>
  </si>
  <si>
    <t>Leibniz-Institut für Wissensmedien, Tübingen, Germany; LEAD Graduate School and Research Network, University of Tuebingen, Tübingen, Germany; Department of Psychiatry and Psychotherapy, University of Tuebingen, Tübingen, Germany; Department of Psychology, University of Tuebingen, Tübingen, Germany; Department of Neurology, University Hospital, RWTH Aachen University, Aachen, Germany</t>
  </si>
  <si>
    <t>Klein E., Leibniz-Institut für Wissensmedien, Tübingen, Germany, LEAD Graduate School and Research Network, University of Tuebingen, Tübingen, Germany; Bieck S.M., Leibniz-Institut für Wissensmedien, Tübingen, Germany, LEAD Graduate School and Research Network, University of Tuebingen, Tübingen, Germany; Bloechle J., Department of Psychiatry and Psychotherapy, University of Tuebingen, Tübingen, Germany; Huber S., Leibniz-Institut für Wissensmedien, Tübingen, Germany; Bahnmueller J., Leibniz-Institut für Wissensmedien, Tübingen, Germany, LEAD Graduate School and Research Network, University of Tuebingen, Tübingen, Germany, Department of Psychology, University of Tuebingen, Tübingen, Germany; Willmes K., Department of Neurology, University Hospital, RWTH Aachen University, Aachen, Germany; Moeller K., Leibniz-Institut für Wissensmedien, Tübingen, Germany, LEAD Graduate School and Research Network, University of Tuebingen, Tübingen, Germany, Department of Psychology, University of Tuebingen, Tübingen, Germany</t>
  </si>
  <si>
    <t>Background: Difficult cognitive tasks are often associated with negative feelings. This can be already the case for the mere anticipation of having to do a difficult task. For the case of difficult math tasks, it was recently suggested that such a negative emotional response may be exclusive to highly math-anxious individuals. However, it is also conceivable that negative emotional responses simply reflect that math is perceived as difficult. Here we investigated whether non-math-anxious individuals also experience negative emotional responses when anticipating to do difficult math tasks. Methods: We compared brain activation following the presentation of a numerical cue indicating either difficult or easy upcoming proportion magnitude comparison tasks. Results: Comparable to previous results for highly math-anxious individuals we observed a network associated with negative emotions to be activated in non-math-anxious individuals when facing cues indicating a difficult upcoming task. Importantly, however, math anxiety scores did not predict the neural response. Furthermore, we observed activation in areas associated with processes of cognitive control areas such as anterior cingulate cortex, which were suggested to play a key role in emotion regulation. Conclusion: Activation in the emotion processing network was observed when anticipating an upcoming difficult (math) task. However, this activation was not predicted by individual' degree of math anxiety. Therefore, we suggest that negative emotional responses to difficult math tasks might be a rather common reaction not specific to math-anxious individuals. Whether or not this initial negative response impairs math performance, however, might depend on the ability to regulate those emotions effectively. © 2019 The Author(s).</t>
  </si>
  <si>
    <t>Cognition and emotion; Difficult math; Emotion regulation; fMRI; Task difficulty</t>
  </si>
  <si>
    <t>Adult; Anticipation, Psychological; Anxiety; Anxiety Disorders; Brain; Brain Mapping; Cerebral Cortex; Cognition; Cues; Emotions; Female; Gyrus Cinguli; Humans; Magnetic Resonance Imaging; Male; Mathematical Concepts; Young Adult; adult; anterior cingulate; anticipation; anxiety; article; controlled study; emotionality; executive function; functional magnetic resonance imaging; human; nerve potential; anticipation; anxiety disorder; association; brain; brain cortex; brain mapping; cingulate gyrus; cognition; emotion; female; male; mathematical phenomena; nuclear magnetic resonance imaging; pathology; pathophysiology; physiology; procedures; psychology; young adult</t>
  </si>
  <si>
    <t>Excellence Initiative of the German federal and state governments; Leibniz-Competition Fund, (GSC1028); Ministry of Science, Research and the Arts Baden-Württemberg; Deutsche Forschungsgemeinschaft, DFG, (MO 2525/2-1); European Social Fund, ESF</t>
  </si>
  <si>
    <t>This research was funded by the German Research Foundation (DFG) providing funding to Korbinian Moeller and Elise Klein (MO 2525/2-1), by a Margarete-von-Wrangell Fellowship appointed to Elise Klein (European Social Fund and the Ministry of Science, Research and the Arts Baden-Württemberg) as well as by the Leibniz-Competition Fund (SAW) providing funding for Elise Klein and supporting Stefan Huber, Johannes Bloechle and Julia Bahnmueller. Silke M. Bieck was funded by the LEAD Graduate School [GSC1028], a project of the Excellence Initiative of the German federal and state governments. Korbinian Moeller is principal investigator at the LEAD Graduate School and Research Network [GSC1028], a project of the Excellence Initiative of the German federal and state governments.</t>
  </si>
  <si>
    <t>Eysenck M., Attention and Arousal: Cognition and Performance, (2012); Calvo M.G., Carreiras M., Selective influence of test anxiety on reading processes, Br J Psychol, 84, 3, pp. 375-388, (1993); Hopko D.R., Ashcraft M.H., Gute J., Ruggiero K.J., Lewis C., Mathematics anxiety and working memory: Support for the existence of a deficient inhibition mechanism, J Anxiety Disord, 12, 4, pp. 343-355, (1998); Elliman N.A., Green M.W., Rogers P.J., Finch G.M., Processing-efficiency theory and the working-memory system: Impairments associated with sub-clinical anxiety, Pers Individ Differ, 23, 1, pp. 31-35, (1997); Derakshan N., Eysenck M.W., Anxiety, processing efficiency, and cognitive performance: New developments from attentional control theory, Eur Psychol, 14, 2, pp. 168-176, (2009); Power M., Dalgleish T., Cognition and Emotion. from Order to Disorder, (1997); Ashcraft M.H., Math anxiety and its cognitive consequences, Curr Dir Psychol Sci, 11, 5, pp. 181-185, (2002); Lyons I.M., Beilock S.L., Mathematics anxiety: Separating the math from the anxiety, Cereb Cortex, 22, 9, pp. 2102-2110, (2012); Lyons I.M., Beilock S.L., When math hurts: Math anxiety predicts pain network activation in anticipation of doing math, PLoS ONE, 7, 10, (2012); Allen M.T., Obrist P.A., Sherwood A., Crowell M.D., Evaluation of myocardial and peripheral vascular responses during reaction time, mental arithmetic, and cold pressor tasks, Psychophysiology, 24, pp. 648-656, (1987); Danilova N.N., Korshunova S.G., Sokolov E.N., [Heart rhythm indices during human solving of arithmetic tasks], Zh Vyssh Nerv Deiat im i P Pavlova, 44, pp. 932-943, (1994); Murayama Y., Hu L., Sakatani K., Relation between prefrontal cortex activity and respiratory rate during mental stress tasks: A near-infrared spectroscopic study, Oxygen Transport to Tissue XXXVIII, pp. 209-214, (2016); Shapiro P.A., Sloan R.P., Bagiella E., Kuhl J.P., Anjilvel S., Mann J.J., Cerebral activation, hostility, and cardiovascular control during mental stress, J Psychosom Res, 48, 4-5, pp. 485-491, (2000); Sloan R.P., Korten J.B., Myers M.M., Components of heart rate reactivity during mental arithmetic with and without speaking, Physiol Behav, 50, 5, pp. 1039-1045, (1991); Williams R.B., Lane J.D., Kuhn C.M., Melosh W., White A.D., Schanberg S.M., Type A behavior and elevated physiological and neuroendocrine responses to cognitive tasks, Science (80-), 218, 4571, pp. 483-485, (1982); Contrada R.J., Wright R.A., Glass D.C., Task difficulty, type A behavior pattern, and cardiovascular response, Psychophysiology, 21, pp. 638-646, (1984); Scholl A., Moeller K., Scheepers D., Nuerk H.C., Sassenberg K., Physiological threat responses predict number processing, Psychol Res, 81, 1, pp. 278-288, (2017); Hembree R., The nature, effects, and relief of mathematics anxiety, J Res Math Educ, 21, pp. 33-46, (1990); Richardson F.C., Suinn R.M., The mathematics anxiety rating scale: Psychometric data, J Couns Psychol, 19, 6, pp. 551-554, (1972); Artemenko C., Daroczy G., Nuerk H.-C., Neural correlates of math anxiety - An overview and implications, Front Psychol, (2015); Ashcraft M.H., Kirk E.P., The relationships among working memory, math anxiety, and performance, J Exp Psychol Gen, 130, 2, (2001); Maloney E.A., Beilock S.L., Math anxiety: Who has it, why it develops, and how to guard against it, Trends Cogn Sci, 16, 8, pp. 404-406, (2012); Young C.B., Wu S.S., Menon V., The neurodevelopmental basis of math anxiety, Psychol Sci, 23, 5, pp. 492-501, (2012); Ochsner K.N., Ray R.D., Cooper J.C., Robertson E.R., Chopra S., Gabrieli J.D.E., Et al., For better or for worse: Neural systems supporting the cognitive down- and up-regulation of negative emotion, Neuroimage, 23, 2, pp. 483-499, (2004); Bush G., Luu P., Posner M.I., Cognitive and emotional influences in anterior cingulate cortex, Trends Cogn Sci, 4, 6, pp. 215-222, (2000); Bishop S.J., Neurocognitive mechanisms of anxiety: An integrative account, Trends Cogn Sci, 11, 7, pp. 307-316, (2007); Gross J.J., The emerging field of emotion regulation: An integrative review, Rev Gen Psychol, 2, 5, pp. 271-299, (1998); Ochsner K.N., Barrett L.F., A multiprocess perspective on the neuroscience of emotion, Emot Curr Issues Futur Dir, 617, pp. 38-81, (2001); Gross J.J., Emotion regulation: Affective, cognitive, and social consequences, Psychophysiology, 39, pp. 281-291, (2002); Ansari D., Garcia N., Lucas E., Hamon K., Dhitalm B., Neural correlates of symbolic number processing in children and adults, NeuroReport, 16, 16, pp. 1769-1773, (2005); Piazza M., Izard V., Pinel P., Le Bihan D., Dehaene S., Tuning curves for approximate numerosity in the human intraparietal sulcus, Neuron, 44, 3, pp. 547-555, (2004); Venkatraman V., Ansari D., Chee M.W.L., Neural correlates of symbolic and non-symbolic arithmetic, Neuropsychologia, 43, 5, pp. 744-753, (2005); Sokolowski H.M., Fias W., Mousa A., Ansari D., Common and distinct brain regions in both parietal and frontal cortex support symbolic and nonsymbolic number processing in humans: A functional neuroimaging meta-analysis, Neuroimage, 146, pp. 376-394, (2017); Dewolf M., Grounds M.A., Bassok M., Holyoak K.J., Magnitude comparison with different types of rational numbers, J Exp Psychol Hum Percept Perform, 40, 1, pp. 71-82, (2014); Hopko D.R., Mahadevan R., Bare R.L., Hunt M.K., The abbreviated math anxiety scales (AMAS): Construction, validity, and reliability, Assessment, 10, 2, pp. 178-182, (2003); Dehaene S., Cohen L., Cerebral pathways for calculation: Double dissociation between rote verbal and quantitative knowledge of arithmetic, Cortex, 33, 2, pp. 219-250, (1997); Eger E., Sterzer P., Russ M.O., Giraud A.L., Kleinschmidt A., A supramodal number representation in human intraparietal cortex, Neuron, 37, 4, pp. 719-725, (2003); Diagnostic and Statistical Manual of Mental Disorders: DSM-5, (2013); Peacock E.J., Wong P.T.P., The stress appraisal measure (SAM): A multidimensional approach to cognitive appraisal, Stress Med, 6, 3, pp. 227-236, (1990); Roesch S.C., Rowley A.A., Evaluating and developing a multidimensional, dispositional measure of appraisal, J Pers Assess, 85, 2, pp. 188-196, (2005); Blascovich J., Challenge, threat, and health, Handbook of Motivation Science, pp. 481-493, (2008); Blascovich J., Tomaka J., The Biopsychosocial Model of Arousal Regulation, pp. 1-51, (1996); Tomaka J., Blascovich J., Kelsey R.M., Leitten C.L., Subjective, physiological, and behavioral effects of threat and challenge appraisal, J Pers Soc Psychol, 65, 2, pp. 248-260, (1993); Brass M., Von C.D., Decomposing components of task preparation with functional magnetic resonance imaging, J Cogn Neurosci, 4, pp. 609-620, (2004); Huettel S., Song A., McCarthy G., Functional Magnetic Resonance Imaging, (2004); Ratcliff R., Methods for dealing with reaction time outliers, Psychol Bull, 114, 3, (1993); Baayen R.H., Davidson D.J., Bates D.M., Mixed-effects modeling with crossed random effects for subjects and items, J Mem Lang, 59, 4, pp. 390-412, (2008); R: A Language and Environment for Statistical Computing, (2016); Bates D., Machler M., Bolker B., Walker S., Fitting Linear Mixed-effects Models Using lme4, (2014); Singmann H B., Afex: Analysis of factorial experiments, R Package Version 0.16-1, (2016); Judd C.M., Westfall J., Kenny D.A., Treating stimuli as a random factor in social psychology: A new and comprehensive solution to a pervasive but largely ignored problem, J Pers Soc Psychol, 103, 1, pp. 54-69, (2012); Lenth R.V., Least-squares means: The R Package lsmeans, J Stat Softw, 69, (2016); Wickham H., Ggplot2: Elegant Graphics for Data Analysis, (2009); Wilke C.O., Cowplot: Streamlined plot theme and plot annotations for 'ggplot2., CRAN Repos, (2016); Eickhoff S.B., Stephan K.E., Mohlberg H., Grefkes C., Fink G.R., Amunts K., Et al., A new SPM toolbox for combining probabilistic cytoarchitectonic maps and functional imaging data, Neuroimage, 25, 4, pp. 1325-1335, (2005); Eysenck M.W., Calvo M.G., Anxiety and performance: The processing efficiency theory, Cogn Emot, 6, 6, pp. 409-434, (1992); Aggleton J.P., Young A.W., The enigma of the amygdala: On its contribution to human emotion, Cognitive Neuroscience of Emotion, (2000); Phelps E.A., Human emotion and memory: Interactions of the amygdala and hippocampal complex, Curr Opin Neurobiol, 14, 2, pp. 198-202, (2004); Davis M., Neurobiology of fear responsesNeurobiology of fear responses: The role of the amygdala, J Neuropsychiatry Clin Neurosci, 9, pp. 382-402, (1997); Shenhav A., Botvinick M.M., Cohen J.D., The expected value of control: An integrative theory of anterior cingulate cortex function, Neuron, 79, 2, pp. 217-240, (2013); Shum J., Hermes D., Foster B.L., Dastjerdi M., Rangarajan V., Winawer J., Et al., A brain area for visual numerals, J Neurosci, 33, 16, pp. 6709-6715, (2013); Grotheer M., Herrmann K.-H., Kovacs G., Neuroimaging evidence of a bilateral representation for visually presented numbers, J Neurosci, 36, 1, pp. 88-97, (2016); Dehaene S., Cohen L., Towards an anatomical and functional model of number processing, Math Cogn, 1, pp. 83-120, (1995); Daitch A.L., Foster B.L., Schrouff J., Rangarajan V., Kasikci I., Gattas S., Et al., Mapping human temporal and parietal neuronal population activity and functional coupling during mathematical cognition, Proc Natl Acad Sci, 113, 46, pp. E7277-E7286, (2016); Shi Y., Meindl T., Szameitat A.J., Muller H.J., Schubert T., Task preparation and neural activation in stimulus-specific brain regions: An fMRI study with the cued task-switching paradigm, Brain Cogn, 87, 1, pp. 39-51, (2014); Ochsner K.N., Bunge S.A., Gross J.J., Gabrieli J.D.E., Rethinking feelings: An FMRI study of the cognitive regulation of emotion, J Cogn Neurosci, 14, 8, pp. 1215-1229, (2002)</t>
  </si>
  <si>
    <t>S.M. Bieck; Leibniz-Institut für Wissensmedien, Tübingen, Germany; email: silke-maria.bieck@uni-tuebingen.de</t>
  </si>
  <si>
    <t>BioMed Central Ltd.</t>
  </si>
  <si>
    <t>2-s2.0-85063156158</t>
  </si>
  <si>
    <t>da Silva Soares R., Jr.; Ambriola Oku A.Y.; Barreto C.S.F.; Ricardo Sato J.</t>
  </si>
  <si>
    <t>da Silva Soares, Raimundo (58876419100); Ambriola Oku, Amanda Yumi (57215363639); Barreto, Cândida S. F. (57223823764); Ricardo Sato, João (57888507900)</t>
  </si>
  <si>
    <t>58876419100; 57215363639; 57223823764; 57888507900</t>
  </si>
  <si>
    <t>Applying functional near-infrared spectroscopy and eye-tracking in a naturalistic educational environment to investigate physiological aspects that underlie the cognitive effort of children during mental rotation tests</t>
  </si>
  <si>
    <t>Frontiers in Human Neuroscience</t>
  </si>
  <si>
    <t>10.3389/fnhum.2022.889806</t>
  </si>
  <si>
    <t>https://www.scopus.com/inward/record.uri?eid=2-s2.0-85137878550&amp;doi=10.3389%2ffnhum.2022.889806&amp;partnerID=40&amp;md5=3d21a735829a44e01b65fe91fb42c246</t>
  </si>
  <si>
    <t>Center for Mathematics, Computation and Cognition, Universidade Federal do ABC, São Bernardo do Campo, Brazil; Graduate Program in Neuroscience and Cognition, Federal University of ABC, São Bernardo do Campo, Brazil; South African National Research Foundation Research Chair, Faculty of Education, University of Johannesburg, Johannesburg, South Africa</t>
  </si>
  <si>
    <t>da Silva Soares R., Jr., Center for Mathematics, Computation and Cognition, Universidade Federal do ABC, São Bernardo do Campo, Brazil, Graduate Program in Neuroscience and Cognition, Federal University of ABC, São Bernardo do Campo, Brazil; Ambriola Oku A.Y., Center for Mathematics, Computation and Cognition, Universidade Federal do ABC, São Bernardo do Campo, Brazil; Barreto C.S.F., South African National Research Foundation Research Chair, Faculty of Education, University of Johannesburg, Johannesburg, South Africa; Ricardo Sato J., Center for Mathematics, Computation and Cognition, Universidade Federal do ABC, São Bernardo do Campo, Brazil</t>
  </si>
  <si>
    <t>Spatial cognition is related to academic achievement in science, technology, engineering, and mathematics (STEM) domains. Neuroimaging studies suggest that brain regions’ activation might be related to the general cognitive effort while solving mental rotation tasks (MRT). In this study, we evaluate the mental effort of children performing MRT tasks by measuring brain activation and pupil dilation. We use functional near-infrared spectroscopy (fNIRS) concurrently to collect brain hemodynamic responses from children’s prefrontal cortex (PFC) and an Eye-tracking system to measure pupil dilation during MRT. Thirty-two healthy students aged 9–11 participated in this experiment. Behavioral measurements such as task performance on geometry problem-solving tests and MRT scores were also collected. The results were significant positive correlations between the children’s MRT and geometry problem-solving test scores. There are also significant positive correlations between dorsolateral PFC (dlPFC) hemodynamic signals and visuospatial task performances (MRT and geometry problem-solving scores). Moreover, we found significant activation in the amplitude of deoxy-Hb variation on the dlPFC and that pupil diameter increased during the MRT, suggesting that both physiological responses are related to mental effort processes during the visuospatial task. Our findings indicate that children with more mental effort under the task performed better. The multimodal approach to monitoring students’ mental effort can be of great interest in providing objective feedback on cognitive resource conditions and advancing our comprehension of the neural mechanisms that underlie cognitive effort. Hence, the ability to detect two distinct mental states of rest or activation of children during the MRT could eventually lead to an application for investigating the visuospatial skills of young students using naturalistic educational paradigms. Copyright © 2022 da Silva Soares, Ambriola Oku, Barreto and Ricardo Sato.</t>
  </si>
  <si>
    <t>cognitive effort; educational research; fNIRS; naturalistic experimentation; pupillometry; spatial cognition</t>
  </si>
  <si>
    <t>Article; child; cognition; depth perception; dorsolateral prefrontal cortex; executive function test; eye tracking; geometry; hemodynamics; human; mental effort; mental rotation test; near infrared spectroscopy; prefrontal cortex; pupil diameter; pupillometry; school child; task performance</t>
  </si>
  <si>
    <t>Fundação de Amparo à Pesquisa do Estado de São Paulo, FAPESP, (2018/04654-9, 2018/21934-5, 2019/17907-5)</t>
  </si>
  <si>
    <t xml:space="preserve">JR and AA were supported by the São Paulo Research Foundation (FAPESP, Grants Nos. 2018/21934-5 and 2018/04654-9). AA was also supported by the São Paulo Research Foundation (FAPESP, Grant No. 2019/17907-5). </t>
  </si>
  <si>
    <t>Ahern S., Beatty J., Pupillary responses during information processing vary with Scholastic Aptitude Test scores, Science, 205, pp. 1289-1292, (1979); Artemenko C., Soltanlou M., Ehlis A.C., Nuerk H.C., Dresler T., The neural correlates of mental arithmetic in adolescents: a longitudinal fNIRS study, Behav. Brain Funct, 14, pp. 1-13, (2018); Aston-Jones G., Brain structures and receptors involved in alertness, Sleep medicine, 6, pp. S3-S7, (2005); Aston-Jones G., Gonzalez M.M., Doran S.M., Role of the locus coeruleus-norepinephrine system in arousal and circadian regulation of the sleep-waking cycle, Norepinephrine: Neurobiology and Therapeutics for the 21st Century, (2005); Aston-Jones G., Cohen J.D., Adaptive gain and the role of the locus coeruleus–norepinephrine system in optimal performance, J. Comp. Neurol, 493, pp. 99-110, (2005); Ayaz H., Shewokis P.A., Bunce S., Izzetoglu K., Willems B., Onaral B., Optical brain monitoring for operator training and mental workload assessment, Neuroimage, 59, pp. 36-47, (2012); Ayaz H., Shewokis P.A., Izzetoglu M., Cakir M.P., Onaral B., Tangram solved? Prefrontal cortex activation analysis during geometric problem solving, 2012 Annual International Conference of the IEEE Engineering in Medicine and Biology Society, pp. 4724-4727, (2012); Ayaz H., Willems B., Bunce B., Shewokis P.A., Izzetoglu K., Hah S., Et al., Cognitive workload assessment of air traffic controllers using optical brain imaging sensors, Advances in Understanding Human Performance: Neuroergonomics, Human Factors Design, and Special Populations, pp. 21-31, (2010); Balardin J.B., Zimeo Morais G.A., Furucho R.A., Trambaiolli L., Vanzella P., Biazoli, Et al., Imaging brain function with functional near-infrared spectroscopy in unconstrained environments, Front. Hum. Neurosci, 11, 258, (2017); Baltes P.B., Staudinger U.M., Lindenberger U., Lifespan psychology: theory and application to intellectual functioning, Annu. Rev. Psychol, 50, pp. 471-507, (1999); Barreto C., de Albuquerque Bruneri G., Brockington G., Ayaz H., Sato J.R., A new statistical approach for fNIRS hyperscanning to predict brain activity of preschoolers’ using teacher’s, Front. Hum. Neurosci, 15, 181, (2021); Bauer R., Jost L., Gunther B., Jansen P., Pupillometry as a measure of cognitive load in mental rotation tasks with abstract and embodied figures, Psycholog. Res, 2021, pp. 1-15, (2021); Bauer R., Jost L., Jansen P., The effect of mindfulness and stereotype threat in mental rotation: a pupillometry study, J. Cogn. Psychol, 33, pp. 861-876, (2021); Beatty J., Kahneman D., Pupillary changes in two memory tasks, Psychon. Sci, 5, pp. 371-372, (1966); Biber C., Tuna A., Korkmaz S., The mistakes and the misconceptions of the eighth grade students on the subject of angles, Eur. J. Sci. Mathemat. Educ, 1, pp. 50-59, (2013); Boersma F., Wilton K., Barham R., Muir W., Effects of arithmetic problem difficulty on pupillary dilation in normals and educable retardates, J. Exp. Child Psychol, 9, pp. 142-155, (1970); Bolden D., Barmby P., Raine S., Gardner M., How young children view mathematical representations: a study using eye-tracking technology, Educ. Res, 57, pp. 59-79, (2015); Bradley M.M., Miccoli L., Escrig M.A., Lang P.J., The pupil as a measure of emotional arousal and autonomic activation, Psychophysiology, 45, pp. 602-607, (2008); Bruce C.D., Hawes Z., The role of 2D and 3D mental rotation in mathematics for young children: what is it? Why does it matter? And what can we do about it?, ZDM Math. Educ, 47, pp. 331-343, (2015); Buckley J., Canty D., White D., Seery N., Campbell M., Spatial Working Memory and Neural Efficiency in Mental Rotations: an Insight from Pupillometry, Eng. Design Graph. J, 82, 3, (2018); Cakir M.P., Ayaz H., Izzetoglu M., Shewokis P.A., Izzetoglu K., Onaral B., Bridging brain and educational sciences: an optical brain imaging study of visuospatial reasoning, Procedia-Soc. Behav. Sci, 29, pp. 300-309, (2011); Campbell M.J., Toth A.J., Brady N., Illuminating sex differences in mental rotation using pupillometry, Biol. Psychol, 138, pp. 19-26, (2018); Carnoy M., Khavenson T., Fonseca I., Costa L., Marotta L., Is Brazilian education improving? Evidence from PISA and SAEB, Cadernos de Pesquisa, 45, pp. 450-485, (2015); Causse M., Chua Z., Peysakhovich V., Del Campo N., Matton N., Mental workload and neural efficiency quantified in the prefrontal cortex using fNIRS, Sci. Rep, 7, pp. 1-15, (2017); Chatham C.H., Frank M.J., Munakata Y., Pupillometric and behavioral markers of a developmental shift in the temporal dynamics of cognitive control, Proc. Natl. Acad. Sci. U.S.A, 106, pp. 5529-5533, (2009); Chevalier N., Willing to think hard? The subjective value of cognitive effort in children, Child Dev, 89, pp. 1283-1295, (2018); Cohen M.S., Kosslyn S.M., Breiter H.C., DiGirolamo G.J., Thompson W.L., Anderson A.K., Et al., Changes in cortical activity during mental rotation a mapping study using functional MRI, Brain, 119, pp. 89-100, (1996); Curtin A., Ayaz H., The age of neuroergonomics: towards ubiquitous and continuous measurement of brain function with fNIRS, Japan. Psycholog. Res, 60, pp. 374-386, (2018); Delgado A.R., Prieto G., Cognitive mediators and sex-related differences in mathematics, Intelligence, 32, pp. 25-32, (2004); Eckstein M.K., Guerra-Carrillo B., Singley A.T.M., Bunge S.A., Beyond eye gaze: What else can eyetracking reveal about cognition and cognitive development?, Developmental cognitive neuroscience, 25, pp. 69-91, (2017); Epelboim J., Suppes P., A model of eye movements and visual working memory during problem solving in geometry, Vision Res, 41, pp. 1561-1574, (2001); Ferrari M., Quaresima V., A brief review on the history of human functional near-infrared spectroscopy (fNIRS) development and fields of application, Neuroimage, 63, pp. 921-935, (2012); Fishburn F.A., Norr M.E., Medvedev A.V., Vaidya C.J., Sensitivity of fNIRS to cognitive state and load, Front. Hum. Neurosci, 8, pp. 1-11, (2014); Gao Y., Barreto A., Zhai J., Digital filtering of pupil diameter variations for the detection of stress in computer users, Proc 11th world multi-conference on systemics, cybernetics and informatics, (2007); Giofre D., Mammarella I.C., Ronconi L., Cornoldi C., Visuospatial working memory in intuitive geometry, and in academic achievement in geometry, Learn. Indiv. Diff, 23, pp. 114-122, (2013); Granholm E., Asarnow R.F., Sarkin A.J., Dykes K.L., Pupillary responses index cognitive resource limitations, Psychophysiology, 33, pp. 457-461, (1996); Guillot A., Hoyek N., Collet C., Mental Rotation and Functional Learning, Encyclopedia of the Sciences of Learning, 2012, pp. 2222-2223, (2012); Harris I.M., Miniussi C., Parietal lobe contribution to mental rotation demonstrated with rTMS, J. Cogn. Neurosci, 15, pp. 315-323, (2003); Hertanti A., Retnawati H., Wutsqa D.U., The role of spatial experience in mental rotation, J. Phys, 1320, (2019); Hess E.H., Polt J.M., Pupil size in relation to mental activity during simple problem-solving, Science, 143, pp. 1190-1192, (1964); Hess T.M., Ennis G.E., Age differences in the effort and costs associated with cognitive activity, J. Gerontol. Series, 67, pp. 447-455, (2012); Hosseini S.M., Bruno J.L., Baker J.M., Gundran A., Harbott L.K., Gerdes J.C., Et al., Neural, physiological, and behavioral correlates of visuomotor cognitive load, Sci. Rep, 7, pp. 1-9, (2017); Houde O., Rossi S., Lubin A., Joliot M., Mapping numerical processing, reading, and executive functions in the developing brain: an fMRI meta-analysis of 52 studies including 842 children, Dev. Sci, 13, pp. 876-885, (2010); Hugdahl K., Thomsen T., Ersland L., Sex differences in visuo-spatial processing: an fMRI study of mental rotation, Neuropsychologia, 44, pp. 1575-1583, (2006); Huppert T.J., Commentary on the statistical properties of noise and its implication on general linear models in functional near-infrared spectroscopy, Neurophotonics, 3, (2016); Hwang W.Y., Su J.H., Huang Y.M., Dong J.J., A study of multi-representation of geometry problem solving with virtual manipulatives and whiteboard system, J. Educ. Technol. Soc, 12, pp. 229-247, (2009); Isbilir E., Cakir M.P., Acarturk C., Tekerek A.S., Towards a multimodal model of cognitive workload through synchronous optical brain imaging and eye tracking measures, Front. Hum. Neurosci, 2019, 375, (2019); Jainta S., Baccino T., Analyzing the pupil response due to increased cognitive demand: an independent component analysis study, Internat. J. Psychophysiol, 77, pp. 1-7, (2010); Johnson E.L., Miller Singley A.T., Peckham A.D., Johnson S.L., Bunge S.A., Task-evoked pupillometry provides a window into the development of short-term memory capacity, Front. Psychol, 5, 218, (2014); Jordan K., Heinze H.J., Lutz K., Kanowski M., Jancke L., Cortical activations during the mental rotation of different visual objects, Neuroimage, 13, pp. 143-152, (2001); Jurcak V., Tsuzuki D., Dan I., 10/20, 10/10, and 10/5 systems revisited: their validity as relative head-surface-based positioning systems, Neuroimage, 34, pp. 1600-1611, (2007); Just M.A., Carpenter P.A., The intensity dimension of thought: pupillometric indices of sentence processing, Can. J. Exp. Psychol, 47, pp. 310-339, (1993); Kaplan S., Berman M.G., Directed Attention as a Common Resource for Executive Functioning and Self-Regulation, Perspect. Psychol. Sci, 5, pp. 43-57, (2010); Karatekin C., Development of attentional allocation in the dual task paradigm, Int. J. Psychophysiol, 52, pp. 7-21, (2004); Karatekin C., Marcus D.J., Couperus J.W., Regulation of cognitive resources during sustained attention and working memory in 10-year-olds and adults, Psychophysiology, 44, pp. 128-144, (2007); Kardon R.H., Anatomy and physiology of the autonomic nervous system, Wash and Hoyt’s Clinical Neuro-Ophthalmology, pp. 649-714, (2005); Khine M.S., Spatial cognition: Key to STEM success, Visual-spatial Ability in STEM Education: Transforming Research into Practice, pp. 3-8, (2016); Klingner J., Tversky B., Hanrahan P., Effects of visual and verbal presentation on cognitive load in vigilance, memory, and arithmetic tasks, Psychophysiology, 48, pp. 323-332, (2011); Koessler L., Maillard L., Benhadid A., Vignal J.P., Felblinger J., Vespignani H., Et al., Automated cortical projection of EEG sensors: anatomical correlation via the international 10–10 system, Neuroimage, 46, pp. 64-72, (2009); Kruger J.L., Doherty S., Measuring cognitive load in the presence of educational video: Towards a multimodal methodology, Austral. J. Educ. Technol, 32, 6, (2016); Kyttala M., Lehto J.E., Some factors underlying mathematical performance: The role of visuospatial working memory and non-verbal intelligence, Eur. J. Psychol. Educ, 23, pp. 77-94, (2008); Laeng B., Sirois S., Gredeback G., Pupillometry: a window to the preconscious?, Perspect. Psychol. Sci, 7, pp. 18-27, (2012); Larmuseau C., Cornelis J., Lancieri L., Desmet P., Depaepe F., Multimodal learning analytics to investigate cognitive load during online problem solving, Br. J. Educ. Technol, 51, pp. 1548-1562, (2020); Lohman D.F., Spatial ability, Encyclopedia of intelligence, pp. 1000-1007, (1994); Lum J.A., Youssef G.J., Clark G.M., Using pupillometry to investigate sentence comprehension in children with and without specific language impairment, J. Speech, Lang. Hear. Res, 60, pp. 1648-1660, (2017); Mathot S., Pupillometry: psychology, physiology, and function, J. Cogn, 1, 1, (2018); McCabe D.P., Roediger H.L., McDaniel M.A., Balota D.A., Hambrick D.Z., The relationship between working memory capacity and executive functioning: evidence for a common executive attention construct, Neuropsychology, 24, 222, (2010); McDougal D.H., Gamlin P.D.R., Pupillary control pathways, The Senses: A Comprehensive Reference, 1, pp. 521-536, (2008); McGarrigle R., Dawes P., Stewart A.J., Kuchinsky S.E., Munro K.J., Pupillometry reveals changes in physiological arousal during a sustained listening task, Psychophysiology, 54, pp. 193-203, (2017); Miller E.K., Cohen J.D., An integrative theory of prefrontal cortex function, Annu. Rev. Neurosci, 24, pp. 167-202, (2001); Mucke M., Andra C., Gerber M., Puhse U., Ludyga S., Moderate-to-vigorous physical activity, executive functions and prefrontal brain oxygenation in children: a functional near-infrared spectroscopy study, J. Sports Sci, 36, pp. 630-636, (2018); Orde B.J., A correlational analysis of drawing ability and spatial ability, (1996); Paas F.G., Tuovinen J.E., Tabbers H., Van Gerven P.W.M., Cognitive load measurement as a means to advance cognitive load theory, Educ. Psychol, 38, pp. 63-71, (2003); Pak R., A further examination of the influence of spatial abilities on computer task performance in younger and older adults, Proceedings of the Human Factors and Ergonomics Society Annual Meeting, 45, pp. 1551-1555, (2001); Prat S.C., Keller A.T., Just M., Individual differences in sentence comprehension: a functional magnetic resonance imaging investigation of syntactic and lexical processing demands, J. Cogn. Neurosci, 2007, (2007); Robbins T.W., Arnsten A.F.T., The neuropsychopharmacology of fronto-executive function: monoaminergic modulation, Annu. Rev. Neurosci, 32, pp. 267-287, (2009); Roberts J.E., Bell M.A., Sex differences on a mental rotation task: variations in electroencephalogram hemispheric activation between children and college students, Dev. Neuropsychol, 17, pp. 199-223, (2000); Rojas-Libano D., Wainstein G., Carrasco X., Aboitiz F., Crossley N., Ossandon T., A pupil size, eye-tracking and neuropsychological dataset from ADHD children during a cognitive task, Scientific Data, 6, pp. 1-6, (2019); Rozado D., Andreas D., Combining EEG with pupillometry to improve cognitive workload detection, Computer, 48, pp. 18-25, (2015); Geometry Problems from SAEB 2011 – INEP, (2011); Satterthwaite T.D., Green L., Myerson J., Parker J., Ramaratnam M., Buckner R.L., Dissociable but inter-related systems of cognitive control and rewardduring decision making: evidence from pupillometry and event-related fMRI, NeuroImage, 37, pp. 1017-1031, (2007); Shaw E.P., Rietschel J.C., Hendershot B.D., Pruziner A.L., Miller M.W., Hatfield B.D., Et al., Measurement of attentional reserve and mental effort for cognitive workload assessment under various task demands during dual-task walking, Biolog. Psychol, 134, pp. 39-51, (2018); Shepard R.N., Metzler J., Mental rotation of three-dimensional objects, Science, 171, pp. 701-703, (1971); Shepard S., Metzler D., Mental Rotation: effects of Dimensionality of Objects and Type of Task, J. Exp. Psychol. Hum. Percept. Perform, 14, pp. 3-11, (1988); Shin J., Von Luhmann A., Kim D.W., Mehnert J., Hwang H.J., Muller K.R., Simultaneous acquisition of EEG and NIRS during cognitive tasks for an open access dataset, Scient. Data, 5, pp. 1-16, (2018); Siegle G.J., Steinhauer S.R., Stenger V.A., Konecky R., Carter C.S., Use ofconcurrent pupil dilation assessment to inform interpretation and analysis offMRI data, NeuroImage, 20, pp. 114-124, (2003); Sladky R., Stepniczka I., Boland E., Tik M., Lamm C., Hoffmann A., Et al., Neurobiological differences in mental rotation and instrument interpretation in airline pilots, Sci. Rep, 6, pp. 1-6, (2016); Soltanlou M., Artemenko C., Ehlis A.C., Huber S., Fallgatter A.J., Dresler T., Et al., Reduction but no shift in brain activation after arithmetic learning in children: a simultaneous fNIRS-EEG study, Sci. Rep, 8, pp. 1-15, (2018); Soltanlou M., Sitnikova M.A., Nuerk H.C., Dresler T., Applications of functional near-infrared spectroscopy (fNIRS) in studying cognitive development: the case of mathematics and language, Front. Psychol, 9, 277, (2018); Suttkus S., Schumann A., de la Cruz F., Bar K.J., Working memory in schizophrenia: The role of the locus coeruleus and its relation to functional brain networks, Brain Behav, 11, e02130, (2021); Sweller J., Chandler P., Evidence for cognitive load theory, Cogn. Instruct, 8, pp. 351-362, (1991); Sweller J., van Merrienboer J.J.G., Paas F.G.W.C., Cognitive Architecture and Instructional Design, Educ. Psychol. Rev, 10, pp. 251-296, (1998); Tolar T.D., Lederberg A.R., Fletcher J.M., A structural model of algebra achievement: computational fluency and spatial visualisation as mediators of the effect of working memory on algebra achievement, Educ. Psychol, 29, pp. 239-266, (2009); Toth A.J., Campbell M.J., Investigating sex differences, cognitive effort, strategy, and performance on a computerised version of the mental rotations test via eye tracking, Sci. Rep, 9, pp. 1-11, (2019); Tzuriel D., Egozi G., Gender differences in spatial ability of young children: the effects of training and processing strategies, Child Dev, 81, pp. 1417-1430, (2010); Van Der Meer E., Beyer R., Horn J., Foth M., Bornemann B., Ries J., Et al., Resource allocation and fluid intelligence: Insights from pupillometry, Psychophysiology, 47, pp. 158-169, (2010); Van Der Wel P., van Steenbergen H., Pupil dilation as an index of effort in cognitive control tasks: a review, Psychon. Bull. Rev, 25, pp. 2005-2015, (2018); Vanneste P., Raes A., Morton J., Bombeke K., Van Acker B.B., Larmuseau C., Et al., Towards measuring cognitive load through multimodal physiological data, Cogn. Technol. Work, 23, pp. 567-585, (2021); Vassena E., Gerrits R., Demanet J., Verguts T., Siugzdaite R., Anticipation of a mentally effortful task recruits Dorsolateral Prefrontal Cortex: an fNIRS validation study, Neuropsychologia, 123, pp. 106-115, (2019); Vassena E., Silvetti M., Boehler C.N., Achten E., Fias W., Verguts T., Overlapping neural systems represent cognitive effort and reward anticipation, PLoS One, 9, e91008, (2014); Wai J., Lubinski D., Benbow C.P., Spatial ability for STEM domains: aligning over 50 years of cumulative psychological knowledge solidifies its importance, J. Educ. Psychol, 101, pp. 817-835, (2009); Waterhouse B.D., The locus coeruleus-noradrenergic system: modulation of behavioral state and state-dependent cognitive processes, Brain Res. Brain Res. Rev, 42, pp. 33-84, (2003); Webb R.M., Lubinski D., Benbow C.P., Spatial ability: a neglected dimension in talent searches for intellectually precocious youth, J. Educ. Psychol, 99, pp. 397-420, (2007); Wei W., Yuan H., Chen C., Zhou X., Cognitive correlates of performance in advanced mathematics, Br. J. Educ. Psychol, 82, pp. 157-181, (2012); Westbrook A., Braver T.S., Cognitive effort: a neuroeconomic approach, Cogn. Affect. Behav. Neurosci, 15, pp. 395-415, (2015); Westbrook A., Kester D., Braver T.S., What is the subjective cost of cognitive effort? load, trait, and aging effects revealed by economic preference, PLoS One, 8, e68210, (2013); Wu D.D., Yang J.F., Xie S., Luo J.T., Chang C.Q., Li H., An fNIRS examination of the neural correlates of mental rotation in preschoolers, Hum. Behav. Brain, 1, pp. 37-42, (2020); Xia M., Wang J., He Y., BrainNet viewer: a network visualization tool for human brain connectomics, ne, 8, e68910, (2013); Yeung M.K., Lee T.L., Han Y.M., Chan A.S., Prefrontal activation and pupil dilation during n-back task performance: a combined fNIRS and pupillometry study, Neuropsychologia, 159, (2021); Zacks J.M., Neuroimaging studies of mental rotation: a meta-analysis and review, J. Cogn. Neurosci, 20, pp. 1-19, (2008); Zacks J.M., Gilliam F., Ojemann J.G., Selective disturbance of mental rotation by cortical stimulation, Neuropsychologia, 41, pp. 1659-1667, (2003)</t>
  </si>
  <si>
    <t>R. da Silva Soares; Center for Mathematics, Computation and Cognition, Universidade Federal do ABC, São Bernardo do Campo, Brazil; email: raimundo.silva@ufabc.edu.br</t>
  </si>
  <si>
    <t>Front. Human Neurosci.</t>
  </si>
  <si>
    <t>2-s2.0-85137878550</t>
  </si>
  <si>
    <t>Tang Y.; Zhang W.; Chen K.; Feng S.; Ji Y.; Shen J.; Reiman E.M.; Liu Y.</t>
  </si>
  <si>
    <t>Tang, Yiyuan (7404591887); Zhang, Wutian (8231696700); Chen, Kewei (7410238086); Feng, Shigang (57013964700); Ji, Ye (57207145895); Shen, Junxian (56282772700); Reiman, Eric M. (7005957089); Liu, Yijun (55914795600)</t>
  </si>
  <si>
    <t>7404591887; 8231696700; 7410238086; 57013964700; 57207145895; 56282772700; 7005957089; 55914795600</t>
  </si>
  <si>
    <t>Arithmetic processing in the brain shaped by cultures</t>
  </si>
  <si>
    <t>10.1073/pnas.0604416103</t>
  </si>
  <si>
    <t>https://www.scopus.com/inward/record.uri?eid=2-s2.0-33746060149&amp;doi=10.1073%2fpnas.0604416103&amp;partnerID=40&amp;md5=c5b0f21e2e84ecb38eba8ae39aef0274</t>
  </si>
  <si>
    <t>Institute of Neuroinformatics, Laboratory for Brain and Mind, Dalian University of Technology, Dalian 116023, China; State Key Laboratory for Brain and Cognitive Sciences, Chinese Academy of Sciences, Beijing 100101, China; Key Laboratory for Mental Health, Chinese Academy of Sciences, Beijing 100101, China; University of Florida McKnight Brain Institute, Gainesville, FL 32610, United States; Banner Alzheimer Institute, Banner PET Center, Banner Good Samaritan Medical Center, Phoenix, AZ 85006, United States</t>
  </si>
  <si>
    <t>Tang Y., Institute of Neuroinformatics, Laboratory for Brain and Mind, Dalian University of Technology, Dalian 116023, China, State Key Laboratory for Brain and Cognitive Sciences, Chinese Academy of Sciences, Beijing 100101, China, University of Florida McKnight Brain Institute, Gainesville, FL 32610, United States; Zhang W., Institute of Neuroinformatics, Laboratory for Brain and Mind, Dalian University of Technology, Dalian 116023, China, Key Laboratory for Mental Health, Chinese Academy of Sciences, Beijing 100101, China; Chen K., Institute of Neuroinformatics, Laboratory for Brain and Mind, Dalian University of Technology, Dalian 116023, China, Banner Alzheimer Institute, Banner PET Center, Banner Good Samaritan Medical Center, Phoenix, AZ 85006, United States; Feng S., Institute of Neuroinformatics, Laboratory for Brain and Mind, Dalian University of Technology, Dalian 116023, China; Ji Y., Institute of Neuroinformatics, Laboratory for Brain and Mind, Dalian University of Technology, Dalian 116023, China; Shen J., State Key Laboratory for Brain and Cognitive Sciences, Chinese Academy of Sciences, Beijing 100101, China; Reiman E.M., Banner Alzheimer Institute, Banner PET Center, Banner Good Samaritan Medical Center, Phoenix, AZ 85006, United States; Liu Y., Institute of Neuroinformatics, Laboratory for Brain and Mind, Dalian University of Technology, Dalian 116023, China, University of Florida McKnight Brain Institute, Gainesville, FL 32610, United States</t>
  </si>
  <si>
    <t>The universal use of Arabic numbers in mathematics raises a question whether these digits are processed the same way in people speaking various languages, such as Chinese and English, which reflect differences in Eastern and Western cultures. Using functional MRI, we demonstrated a differential cortical representation of numbers between native Chinese and English speakers. Contrasting to native English speakers, who largely employ a language process that relies on the left perisylvian cortices for mental calculation such as a simple addition task, native Chinese speakers, instead, engage a visuo-premotor association network for the same task. Whereas in both groups the inferior parietal cortex was activated by a task for numerical quantity comparison, functional MRI connectivity analyses revealed a functional distinction between Chinese and English groups among the brain networks involved in the task. Our results further indicate that the different biological encoding of numbers may be shaped by visual reading experience during language acquisition and other cultural factors such as mathematics learning strategies and education systems, which cannot be explained completely by the differences in languages per se. © 2006 by The National Academy of Sciences of the USA.</t>
  </si>
  <si>
    <t>Arabic numbers; fMRI connectivity; Premotor association area</t>
  </si>
  <si>
    <t>Adult; Brain; Brain Mapping; Cognition; Culture; Female; Humans; Image Processing, Computer-Assisted; Language; Magnetic Resonance Imaging; Male; Mathematics; adult; article; brain function; Chinese; education; English as a second language; female; functional magnetic resonance imaging; human; human experiment; information processing; male; mathematics; mental capacity; normal human; premotor cortex; priority journal; quantitative analysis; task performance; visual cortex; Western Hemisphere</t>
  </si>
  <si>
    <t>Siok W.T., Perfetti C.A., Jin Z., Tan L.H., Nature, 431, pp. 71-76, (2004); Fiez J.A., Nat. Neurosci., 3, pp. 3-5, (2000); Paulesu E., Demonet J.F., Fazio F., McCrory E., Chanoine V., Brunswick N., Cappa S.F., Cossu G., Habib M., Frith C.D., Et al., Science, 291, pp. 2165-2167, (2001); Dehaene S., Cohen L., Math. Cognit., 1, pp. 83-120, (1995); Dehaene S., Spelke E., Pinet R., Science, 284, pp. 970-974, (1999); Hubbard E.M., Piazza M., Pinel P., Dehaene S., Nat. Rev. Neurosci., 6, pp. 435-448, (2005); Eger E., Sterzer P., Russ M.O., Neuron, 37, pp. 719-725, (2003); Pesenti M., Thioux M., Seron X., Voder A.D., J. Cognit. Neurosci., 12, pp. 461-479, (2000); Tan L.H., Laird A.R., Li K., Fox P.T., Hum. Brain Mapp., 25, pp. 83-91, (2005); Price C.J., Wise R.J., Frackowiak R.S., Cereb. Cortex, 6, pp. 62-70, (1996); Tanaka S., Honda M., Sadato N., J. Neurosci., 25, pp. 496-501, (2005); Hanakawa T., Honda M., Okada T., Fukuyama H., Shibasaki H., Neurosci. Lett., 347, pp. 199-201, (2003); Johnston S., Leek E.C., Atherton C., Thacker N., Jackson A., Neurosci. Lett., 355, pp. 209-212, (2004); Cisek P., Kalaska J.F., Nature, 431, pp. 993-996, (2004); Tan L.H., Spinks J.A., Eden G.F., Perfetti C.A., Siok W.T., Proc. Natl. Acad. Sci. USA, 102, pp. 8781-8785, (2005); Picard N., Strick P.L., Curr. Opin. Neurobiol., 11, pp. 663-672, (2001); Martin A., Wiggs C.L., Ungerleider L.G., Haxby J.V., Nature, 379, pp. 649-652, (1996); Johnson S.H., Rotte M., Grafton S.T., Hinrichs H., Gazzaniga M.S., Heinze H.J., NeuroImage, 17, pp. 1693-1704, (2002); Gelman R., Butterworth B., Trends Cognit. Sci., 9, pp. 6-10, (2005); Buchel C., Coull J.T., Friston K.J., Science, 283, pp. 1538-1541, (1999); Liu Y., Gao J.H., Liotti M., Pu Y., Fox P.T., Nature, 400, pp. 364-367, (1999); He A.G., Tan L.H., Tang Y.Y., James G.A., Wright P., Eckert M.A., Fox P.T., Liu Y., Hum. Brain Mapp., 18, pp. 222-232, (2003); Horwitz B., Friston K.J., Taylor J.G., Neural Networks, 13, pp. 829-846, (2000); Baddeley A., Trends Cognit. Sci., 11, pp. 417-423, (2000); Posner M.I., Rothbart M.K., Trends Cognit. Sci., 9, pp. 99-103, (2005); Campbell J.I., Xue Q., J. Exp. Psychol. Gen., 130, pp. 299-315, (2001); LeFevre J.A., Liu J., Math. Cognit., 3, pp. 31-62, (1997); Tan L.H., Spinks J.A., Feng C.M., Siok W.T., Perfetti C.A., Xiong J., Fox P.T., Gao J.H., Hum. Brain Mapp., 18, pp. 158-166, (2003); Hanakawa T., Honda M., Okada T., Fukuyama H., Shibasaki H., NeuroImage, 19, pp. 296-307, (2003); Polk T.A., Farah M.J., Proc. Natl. Acad. Sci. USA, 95, pp. 847-852, (1998); Nisbett R.E., Masuda T., Proc. Natl. Acad. Sci. USA, 100, pp. 11163-11170, (2003); Zeki S., Ashburner J., Penny W., Frackowiak R.S.J., Friston K.J., Frith C.D., Dolan R.J., Price C.J., Human Brain Function, (2003); Gusnard D.A., Raichle M.E., Nat. Neurosci., 2, pp. 685-694, (2001)</t>
  </si>
  <si>
    <t>Y. Tang; Institute of Neuroinformatics, Laboratory for Brain and Mind, Dalian University of Technology, Dalian 116023, China; email: yy2100@163.net</t>
  </si>
  <si>
    <t>All Open Access; Bronze Open Access; Green Open Access</t>
  </si>
  <si>
    <t>2-s2.0-33746060149</t>
  </si>
  <si>
    <t>Huang B.; Zhao X.; Li H.; Yang W.; Cui S.; Gao Y.; Si J.</t>
  </si>
  <si>
    <t>Huang, Bijuan (57209638500); Zhao, Xiaomeng (57207194762); Li, Hongxia (57192071221); Yang, Weixing (57203357431); Cui, Shuang (57207201728); Gao, Yaru (57211018865); Si, Jiwei (43261739900)</t>
  </si>
  <si>
    <t>57209638500; 57207194762; 57192071221; 57203357431; 57207201728; 57211018865; 43261739900</t>
  </si>
  <si>
    <t>Arithmetic Skill May Refine the Performance of Individuals with High Math Anxiety, Especially in the Calculation Task: An ERP Study</t>
  </si>
  <si>
    <t>10.1038/s41598-019-49627-7</t>
  </si>
  <si>
    <t>https://www.scopus.com/inward/record.uri?eid=2-s2.0-85072279104&amp;doi=10.1038%2fs41598-019-49627-7&amp;partnerID=40&amp;md5=7be2a3b80e22827cd2f15752a6822d6c</t>
  </si>
  <si>
    <t>School of Psychology, Shandong Normal University, Jinan, China</t>
  </si>
  <si>
    <t>Huang B., School of Psychology, Shandong Normal University, Jinan, China; Zhao X., School of Psychology, Shandong Normal University, Jinan, China; Li H., School of Psychology, Shandong Normal University, Jinan, China; Yang W., School of Psychology, Shandong Normal University, Jinan, China; Cui S., School of Psychology, Shandong Normal University, Jinan, China; Gao Y., School of Psychology, Shandong Normal University, Jinan, China; Si J., School of Psychology, Shandong Normal University, Jinan, China</t>
  </si>
  <si>
    <t>As a global phenomenon, the theme of math anxiety has received increasing attention. The present study aimed to investigate the relationship between math anxiety and performance and determine the role of arithmetic skill in two different tasks. Fifty-seven college freshmen were recruited to perform a comparison task and a calculation task. Only main effect of arithmetic skill was found on the behavioral level. In the comparison task, participants with high math anxiety (HMA) showed faster latencies and greater amplitudes of N1 and longer P3b latency relative to their counterparts with low math anxiety (LMA). Number, as a negative stimulus, occupied attentional resources and delayed the speed of cognitive processing for individuals with HMA. Furthermore, among those with HMA, individuals with high arithmetic skill showed larger amplitudes and shorter latencies of P2 compared with those with low airthmetic skill in the calculation task. Thus, arithmetic skill could refine the performance efficiency of individuals with HMA, especially in the calculation task. These results suggest that educational interventions emphasizing control of negative emotional responses to math stimuli will be more effective when considering different populations of mathematically competent individuals. © 2019, The Author(s).</t>
  </si>
  <si>
    <t>Academic Performance; Adolescent; Anxiety; Attention; Brain Waves; Electroencephalography; Female; Humans; Male; Mathematics; Performance Anxiety; adult; anxiety; arithmetic; article; calculation; controlled study; evoked response; human; skill; velocity; academic achievement; adolescent; anxiety; attention; electroencephalogram; electroencephalography; female; male; mathematics; performance anxiety; physiology; psychology</t>
  </si>
  <si>
    <t>National Natural Science Foundation of China, NSFC, (31371048, 31971010); Ministry of Education of the People's Republic of China, MOE, (18YJA190014); Taishan Scholar Project of Shandong Province, (SCX201605)</t>
  </si>
  <si>
    <t>This work was supported by the National Natural Science Foundation of China [Grant 31371048, 31971010]; the Humanities and Social Sciences Fund of the Ministry of Education [Grant 18YJA190014]; and the Postgraduate Innovation Fund of Shandong Normal University [Grant SCX201605].</t>
  </si>
  <si>
    <t>Foley A.E., Et al., The math anxiety-performance link: A global phenomenon, Current Directions in Psychological Science, 26, pp. 52-58, (2017); Ashcraft M.H., Math anxiety: Personal, educational, and cognitive consequences, Current Directions in Psychological Science, 11, pp. 181-185, (2002); Suarez-Pellicioni M., Nunez-Pena M.I., Colome A., Math anxiety: A review of its cognitive consequences, psychophysiological correlates, and brain bases, Cognitive, Affective &amp; Behavioral Neuroscience, 16, pp. 3-22, (2016); Chang H., Beilock S.L., The math anxiety-math performance link and its relation to individual and environmental factors: A review of current behavioral and psychophysiological research, Current Opinion in Behavioral Sciences, 10, pp. 33-38, (2016); Hembree R., The nature, effects, and relief of mathematics anxiety, Journal for Research in Mathematics Education, 21, pp. 33-46, (1990); Wang Z., Lukowski S.L., Hart S.A., Lyons I.M., Petrill S.A., Is mathematical anxiety always bad for math learning? The role of math motivation, Psychological Science, 26, pp. 1863-1876, (2015); Young C.B., Wu S.S., Menon V., (2012). The neurodevelopmental basis of math anxiety, Psychological Science, 23, pp. 492-501, (2015); Colome A., Representation of numerical magnitude in math-anxious individuals, Quarterly Journal of Experimental Psychology, (2018); Dietrich J.F., Huber S., Moeller K., Klein E., The influence of math anxiety on symbolic and non-symbolic magnitude processing, Frontiers in Psychology, 6, (2015); Ashcraft M.H., Faust M.W., Mathematics anxiety and mental arithmetic performance: An exploratory investigation, Cognition and Emotion, 8, pp. 97-125, (1994); Ashcraft M.H., Kirk E.P., The relationships among working memory, math anxiety, and performance, Journal of Experimental Psychology: General, 130, pp. 224-237, (2001); Ashcraft M.H., Krause J.A., Working memory, math-performance, and math-anxiety, Psychonomic Bulletion &amp; Review, 14, pp. 243-248, (2007); Faust M.W., Ashcraft M.H., Fleck D.E., Mathematics anxiety effects in simple and complex addition, Mathematical Cognition, 2, pp. 25-62, (1996); Ramirez G., Gunderson E.A., Levine S.C., Beilock S.L., Math anxiety, working memory, and math achievement in early elementary school, Journal of Cognition and Development, 14, pp. 187-202, (2013); Maloney E.A., Risko E.F., Ansari D., Fugelsang J., Mathematics anxiety affects counting but not subitizing during visual enumeration, Cognition, 114, pp. 293-297, (2010); Eysenck M.W., Calvo M.G., Anxiety and performance: The processing efficiency theory, Cognition and Emotion, 6, pp. 409-434, (1992); Eysenck M.W., Derakshan N., Santos R., Calvo M.G., Anxiety and cognitive performance: Attentional control theory, Emotion, 7, pp. 336-353, (2007); Nunez-Pena M.I., Suarez-Pellicioni M., Less precise representation of numerical magnitude in high math-anxious individuals: An ERP study of the size and distance effects, Biological Psychology, 103, pp. 176-183, (2014); Suarez-Pellicioni M., Nunez-Pena M.I., Colome A., Mathematical anxiety effects on simple arithmetic processing efficiency: An event-related potential study, Biological Psychology, 94, pp. 517-526, (2013); Chang H., Sprute L., Maloney E.A., Beilock S.L., Berman M.G., Simple arithmetic: Not so simple for highly math anxious individuals, Social Cognitive &amp; Affective Neuroscience, 12, pp. 1940-1949, (2017); Muluh E.T., A review of event-related potential (ERP) components employed in mental arithmetic processing studies, Journal of Neurology &amp; Neurophysiology, S6, pp. 518-529, (2011); Si J.W., Xu Y.L., Feng H.M., Xu X.H., Zhou C., Differences of arithmetic strategy use in adults with different math anxieties: An ERP study, Acta Psychologica Sinica, 46, pp. 1835-1849, (2014); Yuan J., Et al., Are we sensitive to valence differences in emotionally negative stimuli? Electrophysiological evidence from an ERP study, Neuropsychologia, 45, pp. 2764-2771, (2007); Zhang L., Liu C., Effects of age on teenager’s working memory: Related an event-related potential study. Chinese, Journal of Clinical Psychology, 14, pp. 542-546, (2006); Derakshan N., Eysenck M.W., Anxiety, processing efficiency, and cognitive performance: New developments from attentional control theory, European Psychologist, 14, pp. 168-176, (2009); Lyons I.M., Beilock S.L., When math hurts: Math anxiety predicts pain network activation in anticipation of doing math, Plos One, 7, (2012); Artemenko C., Daroczy G., Nuerk H.C., Neural correlates of math anxiety – an overview and implications, Frontiers in Psychology, 6, (2015); Sokolowski H.M., Necka E.A., Remediating math anxiety through cognitive training: Potential roles for math ability and social context, Journal of Neuroscience, 36, pp. 1439-1441, (2016); Lyons I.M., Beilock S.L., Mathematics anxiety: Separating the math from the anxiety, Cerebral Cortex, 22, pp. 2102-2110, (2012); French J.W., Ekstrom R.B., Price I.A., Kit of Reference Tests for Cognitive Factors, (1963); Plake B.S., Parker C.S., The development and validation of a revised version of the mathematics anxiety rating scale, Educational and Psychological Measurement, 42, pp. 551-557, (1982); Shen J.L., Chen Y.H., Handbook of Research Instruments of Educational Psychology in China, (2014); Sarason I.G., Anxiety, self-preoccupation and attention, Anxiety Research, 1, pp. 3-7, (1988); Dai X.Y., Changyong Xinli Pinggu Liangbiao Shouce/ Handbook of Conventional Scale in Mental Assessment, (2010); Spielberger C.D., State-Trait Anxiety Inventory, (1983); Pascual-Marqui R.D., Standardized low-resolution brain electromagnetic tomography (sLORETA): Technical details, Methods &amp; Findings in Experimental &amp; Clinical Pharmacology, 24, pp. 5-12, (2002); Klados M.A., Simos P.G., Micheloyannis S., Margulies D.S., Bamidis P.D., ERP measures of math anxiety: How math anxiety affects working memory and mental calculation tasks?, Frontiers in Behavioral Neuroscience, 9, (2015); Pletzer B., Kronbichler M., Nuerk H.C., Kerschbaum H.H., Mathematics anxiety reduces default mode network deactivation in response to numerical tasks, Frontiers in Human Neuroscience, 9, (2015); Basten U., Stelzen C., Fieback C.J., Trait anxiety and the neural efficiency of manipulation in working memory. Cognitive, Affective &amp; Behavioural, Neuroscience, 12, pp. 571-588, (2012); Yuan J., He Y., Lei Y., Yang J., Li H., Event-related potential correlates of the extraverts’ sensitivity to valence changes in positive stimuli, Neuroreport, 20, pp. 1071-1076, (2009); Bar-Haim Y., Lamy D., Glickman S., Attentional bias in anxiety: A behavioral and ERP study, Brain and Cognition, 59, pp. 11-22, (2005); Peng J.X., Yang Q.W., Luo Y.J., Selected attentional bias in different level of trait anxiety, Acta Psychologica Sinica, 45, pp. 1085-1093, (2013); Yuan Y., Et al., The effects of long-term stress on neural dynamics of working memory processing: An investigation using ERP, Scientific Reports, 6, (2016); Jones W.J., Childers T.L., Jiang Y., The shopping brain: Math anxiety modulates brain responses to buying decisions, Biological Psychology, 89, pp. 201-213, (2012); Kiefer M., Dehaene S., The time course of parietal activation in single-digit multiplication: Evidence from event-related potentials, Mathematical Cognition, 3, pp. 1-30, (1997); Zhou X., Et al., Event-related potentials of single-digit addition, subtraction, and multiplication, Neuropsychologia, 44, pp. 2500-2507, (2006); Rugg M.D., Coles M.D., Electrophysiology of Mind, (1995); Polich J., Updating p300: An integrative theory of p3a and p3b, Clinical Neurophysiology, 118, pp. 2128-2148, (2007); Fjell A.M., Walhovd K.B., Fischl B., Reinvang I., Cognitive function, p3a / p3b brain potentials, and cortical thickness in aging, Human Brain Mapping, 28, pp. 1098-1116, (2007); Carretie L., Mercado F., Tapia M., Hinojosa J.A., Emotion, attention, and the’negativity bias’ studied through event-related potentials, International Journal of Psychophysiology, 41, pp. 75-85, (2001); Delplanque S., Lavoie M.E., Hot P., Silvert L., Sequeira H., Modulation of cognitive processing by emotional valence studied through event-related potentials in humans, Neuroscience Letters, 356, pp. 1-4, (2004); Salillas E., Carreiras M., Core number representations are shaped by language, Cortex, 52, pp. 1-11, (2014); Soltanlou M., Et al., Reduction but no shift in brain activation after arithmetic learning in children: A simultaneous fNIRS-EEG study, Scientific Reports, 8, (2018); Salisbury D.F., Griggs C.B., Shenton M.E., McCarley R.W., The nogo p300 ‘anteriorization’ effect and response inhibition, Journal of the International Federation of Clinical Neurophysiology, 115, pp. 1550-1558, (2004); Salisbury D.F., Rutherfor B., Shenton M.E., McCarley R.W., Buttonpressing affects P300 amplitude and scalp topography, Clinical Neurophysiology, 112, pp. 1676-1684, (2001); Hartwright C., Et al., The neurocognitive architecture of individual differences in math anxiety in typical children, Scientific Reports, 8, (2018); Dehaene S., Dehaene-Lambertz G., Cohen L., Abstract representations of numbers in the animal and human brain, Trends in Neurosciences, 21, pp. 355-361, (1998); Zago L., Tzourio-Mazoyer N., Distinguishing visuospatial working memory and complex mental calculation areas within the parietal lobes, Neuroscience Letters, 331, pp. 45-49, (2002)</t>
  </si>
  <si>
    <t>J. Si; School of Psychology, Shandong Normal University, Jinan, China; email: sijiwei1974@126.com</t>
  </si>
  <si>
    <t>Nature Publishing Group</t>
  </si>
  <si>
    <t>2-s2.0-85072279104</t>
  </si>
  <si>
    <t>Demir-Lira Ö.E.; Suárez-Pellicioni M.; Binzak J.V.; Booth J.R.</t>
  </si>
  <si>
    <t>Demir-Lira, Ö. Ece (57190018513); Suárez-Pellicioni, Macarena (55263638400); Binzak, John V. (57191220985); Booth, James R. (35277932900)</t>
  </si>
  <si>
    <t>57190018513; 55263638400; 57191220985; 35277932900</t>
  </si>
  <si>
    <t>Attitudes Toward Math Are Differentially Related to the Neural Basis of Multiplication Depending on Math Skill</t>
  </si>
  <si>
    <t>Learning Disability Quarterly</t>
  </si>
  <si>
    <t>10.1177/0731948719846608</t>
  </si>
  <si>
    <t>https://www.scopus.com/inward/record.uri?eid=2-s2.0-85067794739&amp;doi=10.1177%2f0731948719846608&amp;partnerID=40&amp;md5=8f20ccd8fb35155c5b1989cab00896b8</t>
  </si>
  <si>
    <t>University of Iowa, Iowa City, United States; Vanderbilt University, Nashville, TN, United States; University of Wisconsin–Madison, United States</t>
  </si>
  <si>
    <t>Demir-Lira Ö.E., University of Iowa, Iowa City, United States; Suárez-Pellicioni M., Vanderbilt University, Nashville, TN, United States; Binzak J.V., University of Wisconsin–Madison, United States; Booth J.R., Vanderbilt University, Nashville, TN, United States</t>
  </si>
  <si>
    <t>Attitudes toward math (ATM) predict math achievement. Negative ATM are associated with avoidance of math content, while positive ATM are associated with exerting more effort on math tasks. Recent literature highlights the importance of considering interactions between ATM and math skill in examining relations to achievement. This study investigated, for the first time, the effects of the interaction between math skill and ATM on the neurocognitive basis of arithmetic processing. We examined the effect of this interaction using a single-digit multiplication task in 9- to 12-year-old children. Results showed that higher math skill was correlated with less activation in the left inferior frontal gyrus (IFG), and positive ATM were correlated with less activation in the left IFG. The relation between ATM and the neural basis of multiplication varied depending on math skill. Only among children with lower math skill, positive ATM were associated with greater activation of the left IFG. The results suggest that positive ATM in low-skill children might encourage them to more fully engage the neurocognitive systems underlying controlled effort and retrieval of multiplication facts. Our results highlight the importance of examining the role of both attitudinal and cognitive factors on the neural basis of arithmetic development. © Hammill Institute on Disabilities 2019.</t>
  </si>
  <si>
    <t>arithmetic; fMRI; math attitudes; math skill; mathematics; multiplication</t>
  </si>
  <si>
    <t>arithmetic; article; child; female; functional magnetic resonance imaging; human; human experiment; inferior frontal gyrus; information retrieval; male; skill</t>
  </si>
  <si>
    <t>National Institute of Child Health and Human Development, NICHD</t>
  </si>
  <si>
    <t>The author(s) disclosed receipt of the following financial support for the research, authorship, and/or publication of this article: This research was supported by HD059177 from the National Institute of Child Health and Human Development to James R. Booth.</t>
  </si>
  <si>
    <t>Aiken L.R., Attitudes toward mathematics, Review of Educational Research, 40, pp. 551-596, (1970); Arsalidou M., Taylor M.J., Is 2+2 = 4? Meta-analyses of brain areas needed for numbers and calculations, NeuroImage, 54, pp. 2382-2393, (2011); Ashcraft M.H., Faust M.W., Mathematics anxiety and mental arithmetic performance: An exploratory investigation, Cognition and Emotion, 8, pp. 97-125, (1994); Badre D., Poldrack R.A., Pare-blagoev E.J., Insler R.Z., Wagner A.D., Dissociable controlled retrieval and generalized selection mechanisms in ventrolateral prefrontal cortex, Neuron, 47, pp. 907-918, (2005); Badre D., Wagner A.D., Left ventrolateral prefrontal cortex and the cognitive control of memory, Neuropsychologia, 45, pp. 2883-2901, (2007); Bandura A., The self and mechanisms of agency, Psychological perspectives on the self, pp. 3-39, (1982); Berteletti I., Prado J., Booth J., Children with mathematical learning disability fail in recruiting verbal and numerical brain regions when solving simple multiplication problems, Cortex, 57, pp. 143-155, (2014); Blackwell L.S., Trzesniewski K.H., Dweck C.S., Implicit theories of intelligence predict achievement across an adolescent transition: A longitudinal study and an intervention, Child Development, 78, pp. 246-263, (2007); Bookheimer S., Functional MRI of language: New approaches to understanding the cortical organization of semantic processing, Annual Review of Neuroscience, 25, pp. 151-188, (2002); Booth J.R., Development and language, Encyclopaedia of Behavioral Neuroscience, pp. 387-395, (2010); Brown V.L., Cronin M.E., Bryant D.H., Test of mathematical abilities, (2012); Chen L., Bae S.R., Battista C., Qin S., Chen T., Evans T.M., Menon V., Positive attitude toward math supports early academic success: Behavioral evidence and neurocognitive mechanisms, Psychological Science, 29, pp. 390-402, (2018); Criaud M., Boulinguez P., Have we been asking the right questions when assessing response inhibition in go/no-go tasks with fMRI? A meta-analysis and critical review, Neuroscience &amp; Biobehavioral Reviews, 37, pp. 11-23, (2013); Cunningham W.A., Zelazo P.D., Attitudes and evaluations: A social cognitive neuroscience perspective, Trends in Cognitive Sciences, 11, pp. 97-104, (2007); Delazer M., Domahs F., Bartha L., Brenneis C., Lochy A., Trieb T., Benke T., Learning complex arithmetic—An fMRI study, Cognitive Brain Research, 18, pp. 76-88, (2003); DeMars C., Does the relationship between motivation and performance differ with ability?, (1999); De Smedt B., Holloway I.D., Ansari D., Effects of problem size and arithmetic operation on brain activation during calculation in children with varying levels of arithmetical fluency, NeuroImage, 57, pp. 771-781, (2011); D'Esposito M., Detre J.A., Alsop D.C., Shin R.K., Atlas S., Grossman M., The neural basis of the central executive system of working memory, Nature, 378, pp. 279-281, (1995); Eklund A., Nichols T.E., Knutsson H., Cluster failure: Why fMRI inferences for spatial extent have inflated false-positive rates, Proceedings of the National Academy of Sciences, 113, 28, pp. 7900-7905, (2016); Fisher S.L., Ford J.K., Differential effects of learner effort and goal orientation on two learning outcomes, Personnel Psychology, 51, pp. 397-420, (1998); Gottfried A., Marcoulides G., Gottfried A., Oliver P., Guerin D., Multivariate latent change modeling of developmental decline in academic intrinsic math motivation and achievement: Childhood through adolescence, International Journal of Behavioral Development, 31, pp. 317-327, (2007); Grabner R.H., Ansari D., Reishofer G., Stern E., Ebner F., Neuper C., Individual differences in mathematical competence predict parietal brain activation during mental calculation, NeuroImage, 38, pp. 346-356, (2007); Hembree R., The nature, effects, and relief of mathematics anxiety, Journal for Research in Mathematics Education, 21, pp. 33-46, (1990); Hemmings B., Kay R., Prior achievement, effort, and mathematics attitude as predictors of current achievement, The Australian Educational Researcher, 37, 2, pp. 41-58, (2010); Hresko W.P., Schlieve P.L., Herron S.R., Swain C., Sherbenou R.J., Comprehensive mathematical abilities test, (2003); Ischebeck A., Zamarian L., Siedentopf C., Koppelstatter F., Benke T., Felber S., Delazer M., How specifically do we learn? Imaging the learning of multiplication and subtraction, NeuroImage, 30, pp. 1365-1375, (2006); Jordan N.C., Levine S.C., Socioeconomic variation, number competence, and mathematics learning difficulties in young children, Developmental Disabilities Research Reviews, 15, pp. 60-68, (2009); Kao Y.C., Davis E.S., Gabrieli J.D., Neural correlates of actual and predicted memory formation, Nature Neuroscience, 8, pp. 1776-1783, (2005); Kaufmann L., Wood G., Rubinsten O., Henik A., Meta-analyses of developmental fMRI studies investigating typical and atypical trajectories of number processing and calculation, Developmental Neuropsychology, 36, pp. 763-787, (2011); Leikin R., Zaslavsky O., Facilitating student interactions in mathematics in a cooperative learning setting, Journal for Research in Mathematics Education, 28, pp. 331-354, (1997); Lipnevich A.A., Maccann C., Krumm S., Burrus J., Roberts R.D., Mathematics attitudes and mathematics outcomes of U.S. and Belarusian middle school students, Journal of Educational Psychology, 103, pp. 105-118, (2011); Logan S., Medford E., Hughes N., The importance of intrinsic motivation for high and low ability readers’ reading comprehension performance, Learning and Individual Differences, 21, pp. 124-128, (2011); Lyons I.M., Beilock S.L., Mathematics anxiety: Separating the math from the anxiety, Cerebral Cortex, 22, pp. 2102-2110, (2012); Ma X., Kishor N., Assessing the relationship between attitude toward mathematics and achievement in mathematics: A meta-analysis, Journal for Research in Mathematics Education, 28, pp. 26-47, (1997); Mata M.L., Monteiro V., Peixoto F., Attitudes towards mathematics: Effects of individual, motivational, and social support factors, Child Development Research, 2012, (2012); Mazaika P., Hoeft F., Glover G., Reiss A., Methods and software for fMRI analysis for clinical subjects, (2009); Mazzocco M.M., Hanich L.B., Noeder M.M., Primary school age students’ spontaneous comments about math reveal emerging dispositions linked to later mathematics achievement, Child Development Research, 2012, (2012); Neale D.C., The role of attitudes in learning mathematics, The Arithmetic Teacher, 16, pp. 631-640, (1969); Nicolaidou M., Philippou G., Attitudes towards mathematics, self-efficacy and achievement in problem solving, European research in mathematics education III, pp. 1-11, (2003); O'Conner S.A., Miranda K., The linkages among family structure, self-concept, effort, and performance on mathematics achievement of American high school students by race, American Secondary Education, 31, pp. 72-95, (2002); Peters L., De Smedt B., Arithmetic in the developing brain: A review of brain imaging studies, Developmental Cognitive Neuroscience, 30, pp. 265-279, (2018); Phan K.L., Wager T., Taylor S.F., Liberzon I., Functional neuroanatomy of emotion: A meta-analysis of emotion activation studies in PET and fMRI, NeuroImage, 16, pp. 331-348, (2002); Prado J., Mutreja R., Booth J.R., Developmental dissociation in the neural responses to simple multiplication and subtraction problems, Developmental Science, 17, pp. 537-552, (2014); Prado J., Mutreja R., Zhang H., Mehta R., Desroches A.S., Minas J.E., Booth J.R., Distinct representations of subtraction and multiplication in the neural systems for numerosity and language, Human Brain Mapping, 32, pp. 1932-1947, (2011); Reyna V.F., Brainerd C.J., The importance of mathematics in health and human judgment: Numeracy, risk communication, and medical decision making, Learning and Individual Differences, 17, pp. 147-159, (2007); Reynolds A.J., Walberg H.J., A process model of mathematics achievement and attitude, Journal for Research in Mathematics Education, 23, pp. 306-328, (1992); Rivera S.M., Reiss A.L., Eckert M.A., Menon V., Developmental changes in mental arithmetic : Evidence for increased functional specialization in the left inferior parietal cortex, Cerebral Cortex, 15, pp. 1779-1790, (2005); Rivera-Batiz F.L., Quantitative literacy and the likelihood of employment among young adults in the united states, The Journal of Human Resources, 27, pp. 313-328, (1992); Schneider W., Eschman A., Zuccolotto A., E-Prime reference guide, (2002); Singh K., Granville M., Dika S., Mathematics and science achievement: Effects of mathematics and science achievement: Effects of motivation, interest, and academic engagement, The Journal of Educational Research, 95, pp. 323-332, (2002); Valentijn S.A.M., Hill R., Van Hooren S.A.H., Bosma H., Van Boxtel M.P.J., Jolles J., Ponds R.W., Memory self-efficacy predicts memory performance: Results from a 6-year follow-up study, Psychology and Aging, 21, pp. 165-172, (2006); Wechsler D., Wechsler Abbreviated Scale of Intelligence, (1999); Woodcock R.W., McGrew K.S., Mather N., Woodcock-Johnson III tests of achievement, (2001); Yarkoni T., Neurosynth core tools v0.3.1 [Data set], Zenodo, (2014); Zamarian L., Ischebeck A., Delazer M., Neuroscience and biobehavioral reviews neuroscience of learning arithmetic: Evidence from brain imaging studies, Neuroscience and Biobehavioral Reviews, 33, pp. 909-925, (2009); Zhang R., Geng X., Lee T.M., Large-scale functional neural network correlates of response inhibition: An fMRI meta-analysis, Brain Structure and Function, 222, pp. 3973-3990, (2017)</t>
  </si>
  <si>
    <t>Ö.E. Demir-Lira; University of Iowa, Iowa City, United States; email: ece-demirlira@uiowa.edu</t>
  </si>
  <si>
    <t>SAGE Publications Inc.</t>
  </si>
  <si>
    <t>07319487</t>
  </si>
  <si>
    <t>Learn. Disabil. Q.</t>
  </si>
  <si>
    <t>2-s2.0-85067794739</t>
  </si>
  <si>
    <t>Baygin N.; Aydemir E.; Barua P.D.; Baygin M.; Dogan S.; Tuncer T.; Tan R.-S.; Rajendra Acharya U.</t>
  </si>
  <si>
    <t>Baygin, Nursena (56340136600); Aydemir, Emrah (57210571135); Barua, Prabal D. (36993665100); Baygin, Mehmet (55293658600); Dogan, Sengul (25653093400); Tuncer, Turker (37062172100); Tan, Ru-San (59037140200); Rajendra Acharya, U. (7004510847)</t>
  </si>
  <si>
    <t>56340136600; 57210571135; 36993665100; 55293658600; 25653093400; 37062172100; 59037140200; 7004510847</t>
  </si>
  <si>
    <t>Automated mental arithmetic performance detection using quantum pattern- and triangle pooling techniques with EEG signals</t>
  </si>
  <si>
    <t>Expert Systems with Applications</t>
  </si>
  <si>
    <t>10.1016/j.eswa.2023.120306</t>
  </si>
  <si>
    <t>https://www.scopus.com/inward/record.uri?eid=2-s2.0-85158052762&amp;doi=10.1016%2fj.eswa.2023.120306&amp;partnerID=40&amp;md5=134a6506685b9d784efb1c51b08b8d7b</t>
  </si>
  <si>
    <t>Department of Computer Engineering, Faculty of Engineering and Architecture, Erzurum Technical University, Erzurum, Turkey; Department of Management Information, College of Management, Sakarya University, Sakarya, Turkey; Cogninet Australia, Sydney, 2010, NSW, Australia; School of Business (Information System), University of Southern Queensland, Australia; Faculty of Engineering and Information Technology, University of Technology Sydney, Sydney, 2007, NSW, Australia; Australian International Institute of Higher Education, Sydney, 2000, NSW, Australia; School of Science &amp; Technology, University of New England, Australia; School of Biosciences, Taylor's University, Malaysia; School of Computing, SRM Institute of Science and Technology, India; School of Science and Technology, Kumamoto University, Japan; Sydney School of Education and Social Work, University of Sydney, Australia; Department of Computer Engineering, Faculty of Engineering, Ardahan University, Ardahan, Turkey; Department of Digital Forensics Engineering, Technology Faculty, Firat University, Elazig, Turkey; Department of Cardiology, National Heart Centre Singapore, Singapore; Duke-NUS Medical School, Singapore; School of Mathematics, Physics and Computing, University of Southern Queensland, Springfield, Australia</t>
  </si>
  <si>
    <t>Baygin N., Department of Computer Engineering, Faculty of Engineering and Architecture, Erzurum Technical University, Erzurum, Turkey; Aydemir E., Department of Management Information, College of Management, Sakarya University, Sakarya, Turkey; Barua P.D., Cogninet Australia, Sydney, 2010, NSW, Australia, School of Business (Information System), University of Southern Queensland, Australia, Faculty of Engineering and Information Technology, University of Technology Sydney, Sydney, 2007, NSW, Australia, Australian International Institute of Higher Education, Sydney, 2000, NSW, Australia, School of Science &amp; Technology, University of New England, Australia, School of Biosciences, Taylor's University, Malaysia, School of Computing, SRM Institute of Science and Technology, India, School of Science and Technology, Kumamoto University, Japan, Sydney School of Education and Social Work, University of Sydney, Australia; Baygin M., Department of Computer Engineering, Faculty of Engineering, Ardahan University, Ardahan, Turkey; Dogan S., Department of Digital Forensics Engineering, Technology Faculty, Firat University, Elazig, Turkey; Tuncer T., Department of Digital Forensics Engineering, Technology Faculty, Firat University, Elazig, Turkey; Tan R.-S., Department of Cardiology, National Heart Centre Singapore, Singapore, Duke-NUS Medical School, Singapore; Rajendra Acharya U., School of Mathematics, Physics and Computing, University of Southern Queensland, Springfield, Australia</t>
  </si>
  <si>
    <t>Background: Electroencephalography (EEG) signals recorded during mental arithmetic tasks can be used to quantify mental performance. The classification of these input EEG signals can be automated using machine learning models. We aimed to develop an efficient handcrafted model that could accurately discriminate “bad counters” vs. “good counters” in mental arithmetic. Materials and method: We studied a public mental arithmetic task performance EEG dataset comprising 20-channel EEG signal segments recorded from 36 healthy right-handed subjects divided into two classes 10 “bad counters” and 26 “good counters”. The original 60-second EEG samples are divided into 424 15-second segments (119 and 305 belonging to the “bad counters” and “good counters”, respectively) to input into our model. Our model comprised a novel multilevel feature extraction method based on (1) four rhombuses lattice pattern, a new generation function for feature extraction that was inspired by the lattice structure in post-quantum cryptography; and (2) triangle pooling, a new distance-based pooling function for signal decomposition. These were combined with downstream feature selection using iterative neighborhood component analysis, channel-wise result classification using support vector machine with leave-one-subject-out (LOSO) and 10-fold) cross-validations (CVs) to calculate prediction vectors, iterative majority voting to generate voted vectors, and greedy algorithm to obtain the best results. Results: The model attained 88.44% and 96.42% geometric means and accuracies of 93.40% and 97.88%, using LOSO and 10-fold CVs, respectively. Conclusions: Our model's &gt;93% classification accuracies compared favorably against published literature. Importantly, the model has linear computational complexity, which enhances its ease of implementation. © 2023 Elsevier Ltd</t>
  </si>
  <si>
    <t>EEG signal classification; LOSO CV; Machine learning; Quantum-inspired pattern</t>
  </si>
  <si>
    <t>Biomedical signal processing; Electrophysiology; Extraction; Feature extraction; Iterative methods; Learning systems; Quantum cryptography; Quantum theory; Support vector machines; 10-fold cross-validation; Arithmetic performance; Arithmetic tasks; Cross validation; Electroencephalography signal classification; Leave-one-subject-out cross-validation; Machine-learning; Mental arithmetic; Quantum-inspired pattern; Signal classification; Electroencephalography</t>
  </si>
  <si>
    <t>Acharya U.R., Hagiwara Y., Adeli H., Automated seizure prediction, Epilepsy &amp; Behavior, 88, pp. 251-261, (2018); Adcock J., Allen E., Day M., Frick S., Hinchliff J., Johnson M., Morley-Short S., Pallister S., Price A., Stanisic S., (2015); Andraus M.E.C., Alves-Leon S.V., Non-epileptiform EEG abnormalities: An overview, Arquivos de neuro-psiquiatria, 69, pp. 829-835, (2011); Barua P.D., Keles T., Dogan S., Baygin M., Tuncer T., Demir C.F., Acharya U.R., Automated EEG sentence classification using novel dynamic-sized binary pattern and multilevel discrete wavelet transform techniques with TSEEG database, Biomedical Signal Processing and Control, 79, (2023); Behrouzi T., Hatzinakos D., Graph variational auto-encoder for deriving EEG-based graph embedding, Pattern Recognition, 121, (2022); Bernstein D.J., Lange T., Post-quantum cryptography, Nature, 549, pp. 188-194, (2017); Britton J.W., Frey L.C., Hopp J.L., Korb P., Koubeissi M.Z., Lievens W.E., Pestana-Knight E.M., (2016); Chin Z.Y., Zhang X., Wang C., Ang K.K., EEG-based discrimination of different cognitive workload levels from mental arithmetic, pp. 1984-1987, (2018); Dogan A., Akay M., Barua P.D., Baygin M., Dogan S., Tuncer T., Acharya U.R., PrimePatNet87: Prime pattern and tunable q-factor wavelet transform techniques for automated accurate EEG emotion recognition, Computers in Biology and Medicine, 138, (2021); Ergun E., Aydemir O., A new evolutionary preprocessing approach for classification of mental arithmetic based EEG signals, Cognitive Neurodynamics, 14, pp. 609-617, (2020); Ganguly B., Chatterjee A., Mehdi W., Sharma S., Garai S., EEG based mental arithmetic task classification using a stacked long short term memory network for brain-computer interfacing, (2020); Ghosh A., Saha S., Recurrent Neural Network Based Cognitive Ability Analysis In Mental Arithmetic Task Using Electroencephalogram, 2021 8th International Conference on Signal Processing and Integrated Networks (SPIN), pp. 1165-1170, (2021); Islam A., Sarkar A.K., Ghosh T., EEG Signal Classification for Mental Stress During Arithmetic Task Using Wavelet Transformation and Statistical Features, 2021 International Conference on Automation, Control and Mechatronics for Industry 4.0 (ACMI), pp. 1-6, (2021); Khare S.K., Bajaj V., Acharya U.R., SPWVD-CNN for automated detection of schizophrenia patients using EEG signals, IEEE Transactions on Instrumentation and Measurement, 70, pp. 1-9, (2021); Kim K., Duc N.T., Choi M., Lee B., EEG microstate features according to performance on a mental arithmetic task, Scientific Reports, 11, pp. 1-14, (2021); Klem G.H., The ten-twenty electrode system of the international federation. the internanional federation of clinical nenrophysiology, Electroencephalogr. Clin. Neurophysiol. Suppl., 52, pp. 3-6, (1999); Krizhevsky A., Sutskever I., Hinton G.E., Imagenet classification with deep convolutional neural networks, Communications of the ACM, 60, pp. 84-90, (2017); Kuncan F., Yilmaz K., Kuncan M., Sensör işaretlerinden cinsiyet tanıma için yerel ikili örüntüler tabanlı yeni yaklaşımlar, Gazi Üniversitesi Mühendislik Mimarlık Fakültesi Dergisi, 34, pp. 2173-2186, (2019); Light G.A., Williams L.E., Minow F., Sprock J., Rissling A., Sharp R., Swerdlow N.R., Braff D.L., Electroencephalography (EEG) and event‐related potentials (ERPs) with human participants, Current Protocols in Neuroscience, 52, (2010); Modi S., Lin Y., Cheng L., Yang G., Liu L., Zhang W.J., A socially inspired framework for human state inference using expert opinion integration, IEEE/ASME Transactions on Mechatronics, 16, pp. 874-878, (2011); Mudgal S.K., Sharma S.K., Chaturvedi J., Sharma A., Brain computer interface advancement in neurosciences: Applications and issues, Interdisciplinary Neurosurgery, 20, (2020); Noble W.S., What is a support vector machine?, Nature Biotechnology, 24, pp. 1565-1567, (2006); Obeid I., Picone J., Machine learning approaches to automatic interpretation of EEGs, Signal processing and machine learning for biomedical big data, pp. 271-300, (2018); Ojala T., Pietikainen M., Maenpaa T., Multiresolution gray-scale and rotation invariant texture classification with local binary patterns, IEEE Transactions on Pattern Analysis and Machine Intelligence, 24, pp. 971-987, (2002); Paas F.G.W.C., Van Merrienboer J.J.G., The efficiency of instructional conditions: An approach to combine mental effort and performance measures, Human Factors, 35, pp. 737-743, (1993); Powers D.M., (2020); Rahman M.M., Aktaruzzaman M., An End-to-End Deep Learning Model for Mental Arithmetic Task Classification from Multi-Channel EEG, pp. 56-59, (2021); Rashid M., Sulaiman N., Mustafa M., Khatun S., Bari B.S., Hasan M.J., Recent trends and open challenges in EEG based brain-computer interface systems, ECCE2019, pp. 367-378, (2020); Saini M., Satija U., Upadhayay M.D., Discriminatory features based on wavelet energy for effective analysis of electroencephalogram during mental tasks, Circuits, Systems, and Signal Processing, pp. 1-29, (2022); Salankar N., Qaisar S.M., EEG based stress classification by using difference plots of variational modes and machine learning, Journal of Ambient Intelligence and Humanized Computing, pp. 1-14, (2022); Sawangjai P., Hompoonsup S., Leelaarporn P., Kongwudhikunakorn S., Wilaiprasitporn T., Consumer grade EEG measuring sensors as research tools: A review, IEEE Sensors Journal, 20, pp. 3996-4024, (2019); Sharma L.D., Bohat V.K., Habib M., Ala'M A.-Z., Faris H., Aljarah I., Evolutionary inspired approach for mental stress detection using EEG signal, Expert Systems with Applications, 197, (2022); Sharma L.D., Chhabra H., Chauhan U., Saraswat R.K., Sunkaria R.K., Mental arithmetic task load recognition using EEG signal and Bayesian optimized K-nearest neighbor, International Journal of Information Technology, 13, pp. 2363-2369, (2021); Shin J., von Luhmann A., Blankertz B., Kim D.-W., Jeong J., Hwang H.-J., Muller K.-R., Open access dataset for EEG+ NIRS single-trial classification, IEEE Transactions on Neural Systems and Rehabilitation Engineering, 25, pp. 1735-1745, (2016); Smith S.J., EEG in the diagnosis, classification, and management of patients with epilepsy, Journal of Neurology, Neurosurgery &amp; Psychiatry, 76, (2005); Tuncer T., Dogan S., Ozyurt F., Belhaouari S.B., Bensmail H., Novel multi center and threshold ternary pattern based method for disease detection method using voice, IEEE Access, 8, pp. 84532-84540, (2020); Varshney A., Ghosh S.K., Padhy S., Tripathy R.K., Acharya U.R., Automated classification of mental arithmetic tasks using recurrent neural network and entropy features obtained from multi-channel EEG signals, Electronics, 10, (2021); Warrens M.J., On the equivalence of Cohen's kappa and the Hubert-Arabie adjusted Rand index, Journal of classification, 25, pp. 177-183, (2008); Yedukondalu J., Sharma L.D., Cognitive load detection using circulant singular spectrum analysis and Binary Harris Hawks Optimization based feature selection, Biomedical Signal Processing and Control, (2022); Zhang W.J., Yang G., Lin Y., Ji C., Gupta M.M., On definition of deep learning. On definition of deep learning, World automation congress (WAC), pp. 1-5, (2018); Zyma I., Tukaev S., Seleznov I., Kiyono K., Popov A., Chernykh M., Shpenkov O., Electroencephalograms during mental arithmetic task performance, Data, 4, (2019)</t>
  </si>
  <si>
    <t>S. Dogan; Department of Digital Forensics Engineering, Technology Faculty, Firat University, Elazig, Turkey; email: sdogan@firat.edu.tr</t>
  </si>
  <si>
    <t>09574174</t>
  </si>
  <si>
    <t>ESAPE</t>
  </si>
  <si>
    <t>Expert Sys Appl</t>
  </si>
  <si>
    <t>2-s2.0-85158052762</t>
  </si>
  <si>
    <t>Kadosh R.C.; Bien N.; Sack A.T.</t>
  </si>
  <si>
    <t>Kadosh, Roi Cohen (12805609600); Bien, Nina (35067878300); Sack, Alexander T. (6701549240)</t>
  </si>
  <si>
    <t>12805609600; 35067878300; 6701549240</t>
  </si>
  <si>
    <t>Automatic and intentional number processing both rely on intact right parietal cortex: A combined fMRI and neuronavigated TMS study</t>
  </si>
  <si>
    <t>10.3389/fnhum.2012.00002</t>
  </si>
  <si>
    <t>https://www.scopus.com/inward/record.uri?eid=2-s2.0-84933672142&amp;doi=10.3389%2ffnhum.2012.00002&amp;partnerID=40&amp;md5=d6b8b93681705715d2a7120e312f28be</t>
  </si>
  <si>
    <t>Department of Experimental Psychology, University of Oxford, Oxford, United Kingdom; Department of Cognitive Neuroscience, Maastricht University, Maastricht, Netherlands</t>
  </si>
  <si>
    <t>Kadosh R.C., Department of Experimental Psychology, University of Oxford, Oxford, United Kingdom; Bien N., Department of Cognitive Neuroscience, Maastricht University, Maastricht, Netherlands; Sack A.T., Department of Cognitive Neuroscience, Maastricht University, Maastricht, Netherlands</t>
  </si>
  <si>
    <t>Practice and training usually lead to performance increase in a given task. In addition, a shift from intentional toward more automatic processing mechanisms is often observed. It is currently debated whether automatic and intentional processing is subserved by the same or by different mechanism(s), and whether the same or different regions in the brain are recruited. Previous correlational evidence provided by behavioral, neuroimaging, modeling, and neuropsychological studies addressing this question yielded conflicting results. Here we used transcranial magnetic stimulation (TMS) to compare the causal influence of disrupting either left or right parietal cortex during automatic and intentional numerical processing, as reflected by the size congruity effect and the numerical distance effect, respectively. We found a functional hemispheric asymmetry within parietal cortex with only the TMS-induced right parietal disruption impairing both automatic and intentional numerical processing. In contrast, disrupting the left parietal lobe with TMS, or applying sham stimulation, did not affect performance during automatic or intentional numerical processing. The current results provide causal evidence for the functional relevance of right, but not left, parietal cortex for intentional, and automatic numerical processing, implying that at least within the parietal cortices, automatic, and intentional numerical processing rely on the same underlying hemispheric lateralization. © 2012 Cohen Kadosh, Bien and Sack.</t>
  </si>
  <si>
    <t>Automaticity; Brain stimulation; Congruity effect; Distance effect; Intentional processing; Lateralization; Numerical cognition; Parietal lobe</t>
  </si>
  <si>
    <t>adult; article; automatic number processing; brain asymmetry; controlled study; female; functional magnetic resonance imaging; human; human experiment; intentional number processing; left parietal cortex; male; mental function; neuronavigation; normal human; parietal cortex; reaction time; right parietal cortex; Stroop test; task performance; transcranial magnetic stimulation</t>
  </si>
  <si>
    <t>Ansari D., Effects of development and enculturation on number representation in the brain, Nat. Rev. Neurosci, 9, pp. 278-291, (2008); Arsalidou M., Taylor M., Is 2 + 2 = 4? Meta-analyses of brain areas needed for numbers and calculations, Neuroimage, 54, pp. 2382-2393, (2011); Barsalou L.W., Perceptual symbol systems, Behav. Brain Sci, 22, pp. 577-660, (1999); Bien N., Roebroeck A., Goebel R., Sack A.T., The brain's intention to imitate: The neurobiology of intentional versus automatic imitation, Cereb. Cortex, 19, pp. 2338-2351, (2009); Boik R.J., Interactions, partial interactions, and interaction contrasts in the analysis of variance, Psychol. Bull, 86, pp. 1084-1089, (1979); Boynton G.M., Engel S.A., Glover G.H., Heeger D.J., Linear systems analysis of functional magnetic resonance imaging in human V1, J. Neurosci, 16, pp. 4207-4221, (1996); Bugden S., Ansari D., Individual differences in children's mathematical competence are related to the intentional but not automatic processing of Arabic numerals, Cognition, 118, pp. 35-47, (2011); Cappelletti M., Cipolotti L., The neuropsychology of acquired calculation disorders, Handbook of Clinical Neuropsychology, pp. 401-417, (2010); Chambers C.D., Payne J.M., Stokes M.G., Mattingley J.B., Fast and slow parietal pathways mediate spatial attention, Nat. Neurosci, 7, pp. 217-218, (2004); Cohen K.R., Brodsky W., Levin M., Henik A., Mental representation: What can pitch tell us about the distance effect?, Cortex, 44, pp. 470-477, (2008); Cohen K.R., Henik A., Rubinsten O., Are Arabic and verbal numbers processed in different ways, J. Exp. Psychol. Learn. Mem. Cogn, 34, pp. 1377-1391, (2008); Cohen K.R., Lammertyn J., Izard V., Are numbers special? An overview of chronometric, neuroimaging, developmental and comparative studies of magnitude representation, Prog. Neurobiol, 84, pp. 132-147, (2008); Cohen K.R., Cohen K.K., Linden D.E.J., Gevers W., Berger A., Henik A., The brain locus of interaction between number and size: A combined functional magnetic resonance imaging and event-related potential study, J. Cogn. Neurosci, 19, pp. 957-970, (2007); Cohen K.R., Cohen K.K., Schuhmann T., Kaas A., Goebel R., Henik A., Sack A.T., Virtual dyscalculia induced by parietal-lobe TMS impairs automatic magnitude processing, Curr. Biol, 17, pp. 689-693, (2007); Cohen K.R., Gevers W., Notebaert W., Sequential analysis of the numerical Stroop effect reveals response suppression, J. Exp. Psychol. Learn. Mem. Cogn, 37, pp. 1243-1249, (2011); Cohen K.R., Soskic S., Iucu-Lano T., Kanai R., Walsh V., Modulating neuronal activity produces specific and long lasting changes in numerical competence, Curr. Biol, 20, pp. 2016-2020, (2010); Cohen K.R., Walsh V., Numerical representation in the parietal lobes: Abstract or not abstract?, Behav. Brain Sci, 32, pp. 313-373, (2010); Gebuis T., Cohen K.R., de Haan E., Henik A., Automatic quantity processing in 5-year olds and adults, Cogn. Process, 10, pp. 133-142, (2009); Gebuis T., Leon K.J., de Haan E.H.F., van der Smagt M.J., Conflict processing of symbolic and non-symbolic numerosity, Neuropsychologia, 48, pp. 394-401, (2009); Girelli L., Lucangeli D., Butter-Worth B., The development of automaticity in accessing number magnitude, J. Exp. Child. Psychol, 76, pp. 104-122, (2000); Glass G.V., Peckham P.D., Sanders J.R., Effects analyses of variance and covariance consequences of failure to meet assumptions underlying the fixed effects analyses of variance and covariance, Rev. Educ. Res, 42, pp. 237-288, (1972); Henik A., Tzelgov J., Is three greater than five: The relation between physical and semantic size in comparison tasks, Mem. Cognit, 10, pp. 389-395, (1982); Holloway I.D., Ansari D., Mapping numerical magnitudes onto symbols: The numerical distance effect and individual differences in children's mathematics achievement, J. Exp. Child. Psychol, 103, pp. 19-27, (2009); Houde O., Rossi S., Lubin A., Joliot M., Mapping numerical processing, reading, and executive functions in the developing brain: An fMRI meta-analysis of 52 studies including 842 children, Dev. Sci, 13, pp. 876-885, (2010); Kaufmann L., Koppelstaetter F., Delazer M., Siedentopf C., Rhomberg P., Golaszewski S., Felber S., Ischebeck A., Neural correlates of distance and congruity effects in a numerical Stroop task: An event-related fMRI study, Neuroimage, 25, pp. 888-898, (2005); Lewis P.A., Miall R.C., Distinct systems for automatic and cognitively controlled time measurement: Evidence from neuroimaging, Curr. Opin. Neurobiol, 13, pp. 250-255, (2003); Libertus M.E., Woldorff M.G., Brannon E.M., Electrophysiological evidence for notation independence in numerical processing, Behav. Brain Funct, 3, (2007); Logan G.D., Skill and automaticity: Relations, implications, and future directions, Can. J. Psychol, 39, pp. 367-386, (1985); Logan G.D., Toward an instance theory of automatization, Psychol. Rev, 95, pp. 492-527, (1988); Moyer R.S., Landauer T.K., Time required for judgment of numerical inequality, Nature, 215, pp. 1519-1520, (1967); Mussolin C., Mejias S., Noel M.P., Symbolic and nonsymbolic number comparison in children with and without dyscalculia, Cognition, 115, pp. 10-25, (2010); Mussolin C., Noel M.-P., Automaticity for numerical magnitude of two-digit Arabic numbers in children, Acta Psychol. (Amst), 129, pp. 264-272, (2008); Palmeri T.J., Automaticity, Encyclopedia of Cognitive Science, pp. 390-401, (2002); Price C.J., Friston K.J., Degeneracy and cognitive anatomy, Trends Cogn. Sci. (Regul. Ed.), 6, pp. 416-421, (2002); Price G., Holloway I., Rasanen P., Vesterinen M., Ansari D., Impaired parietal magnitude processing in developmental dyscal- culia, Curr. Biol, 17, (2007); Reis J., Schambra H.M., Cohen L.G., Buch E.R., Fritsch B., Zarahn E., Celnik P., Krakauer J.W., Noninvasive cortical stimulation enhances motor skill acquisition over multiple days through an effect on consolidation, Proc. Natl. Acad. Sci. U.S.A, 106, pp. 1590-1595, (2009); Rickard T.C., Bending the power law: A CMPL theory of strategy shifts and the automatization of cognitive skills, J. Exp. Psychol. Gen, 126, pp. 288-311, (1997); Rossetti Y., Pisella L., Vighetto A., Optic ataxia revisited: Visually guided action versus immediate visuomotor control, Exp. Brain Res, 153, pp. 171-179, (2003); Rubinsten O., Henik A., Automatic activation of internal magnitudes: A study of developmental dyscalculia, Neuropsychology, 19, pp. 641-648, (2005); Rubinsten O., Henik A., Double dissociation of functions in developmental dyslexia and dyscalculia, J. Educ. Psychol, 98, pp. 854-867, (2006); Rubinsten O., Henik A., Developmental dyscalculia: Heterogeneity may not mean different mechanisms, Trends Cogn. Sci. (Regul. Ed.), 13, pp. 92-99, (2009); Rubinsten O., Henik A., Berger A., Shahar-Shalev S., The development of internal representations of magnitude and their association with Arabic numerals, J. Exp. Child. Psychol, 81, pp. 74-92, (2002); Ruff C.C., Blankenburg F., Bjoer-Tomt O., Bestmann S., Freeman E., Haynes J.-D., Rees G., Josephs O., Deichmann R., Driver J., Concurrent TMS-fMRI and psychophysics reveal frontal influences on human retinotopic visual cortex, Curr. Biol, 16, pp. 1479-1488, (2006); Sack A.T., Parietal cortex and spatial cognition, Behav. Brain Res, 202, pp. 153-161, (2009); Sack A.T., Cohen K.R., Schuh-Mann T., Moerel M., Walsh V., Goebel R., Optimizing functional accuracy of TMS in cognitive studies: A comparison of methods, J. Cogn. Neurosci, 21, pp. 207-221, (2009); Sack A.T., Kohler A., Linden D.E.J., Goebel R., Muckli L., The temporal characteristics of motion processing in hMT/V5+: Combining fMRI and neuronavigated TMS, Neuroimage, 29, pp. 1326-1335, (2006); Sandrini M., Rusconi E., A brain for numbers, Cortex, 45, pp. 796-803, (2009); Santens S., Verguts T., The size congruity effect: Is bigger always more?, Cognition, 118, pp. 94-110, (2011); Schwarz W., Heinze H.J., On the interaction of numerical and size information in digit comparison: A behavioral and event-related potential study, Neuropsychologia, 36, pp. 1167-1179, (1998); Schwarz W., Ischebeck A., On the relative speed account of the number-size interference in comparative judgment of numerals, J. Exp. Psychol. Hum. Percept. Perform, 29, pp. 507-522, (2003); Sekular R., Mierkiewicz D., Children's judgement of numerical inequality, Child Dev, 48, pp. 630-633, (1977); Shallice T., Functional imaging and neuropsychology findings: How can they be linked?, Neuroimage, 20, (2003); Szucs D., Soltesz F., Eventrelated potentials dissociate facilitation and interference effects in the numerical Stroop paradigm, Neuropsychologia, 45, pp. 3190-3202, (2007); Szucs D., Soltesz F., Jarmi E., Csepe V., The speed of magnitude processing and executive functions in controlled and automatic number comparison in children: An electro-encephalography study, Behav. Brain Funct, 3, (2007); Talairach J., Tournoux P., Co-Planar Stereotaxic Atlas of the Human Brain, (1988); Tang J., Critchley H.D., Glaser D., Dolan R.J., Butterworth B., Imaging informational conflict: A functional magnetic resonance imaging study of numerical Stroop, J. Cogn. Neurosci, 18, pp. 2049-2062, (2006); Tzelgov J., Ganor-Stern D., Automaticity in processing ordinal information, In Handbook OfMath- Ematical Cognition, pp. 55-67, (2005); Tzelgov J., Meyer J., Henik A., Automatic and intentional processing of numerical information, J. Exp. Psychol. Learn. Mem. Cogn, 18, pp. 166-179, (1992); Tzelgov J., Yehene V., Kotler L., Alon A., Automatic comparisons of artificial digits never compared: Learning linear ordering relations, J. Exp. Psychol. Learn. Mem. Cogn, 26, pp. 103-120, (2000); van Essen D.C., Windows on the brain. The emerging role of atlases and databases in neuroscience, Curr. Opin. Neurobiol, 12, pp. 574-579, (2002); van Essen D.C., Dickson J., Harwell J., Hanlon D., Anderson C.H., Drury H.A., An integrated software system for surface-based analyses of cerebral cortex, J. Am. Med. Inform. Assoc, 8, pp. 443-459, (2001); van Opstal F., Gevers W., de Moor W., Verguts T., Dissecting the symbolic distance effect: Comparison and priming effects in numerical and non-numerical orders, Psychon. Bull. Rev, 15, pp. 419-425, (2008); van Opstal F., Moors A., Fias W., Verguts T., Offline and online automatic number comparison, Psychol. Res, 72, pp. 347-352, (2008); Vanlehn K., Cognitive skill acquisition, Annu. Rev. Psychol, 47, pp. 513-539, (1996); Walsh V., Pascual-Leone A., Transcranial Magnetic Stimulation: A Neurochronometric of Mind, (2003); Willmes K., Chapter 17 Acalculia, Handbook Clin. Neurol, 88, pp. 339-358, (2008)</t>
  </si>
  <si>
    <t>R. C. Kadosh; University of Oxford, Oxford OX1 3UD, United Kingdom; email: roi.cohenkadosh@psy.ox.ac.uk</t>
  </si>
  <si>
    <t>Frontiers Media S. A.</t>
  </si>
  <si>
    <t>2-s2.0-84933672142</t>
  </si>
  <si>
    <t>Marinova M.; Georges C.; Guillaume M.; Reynvoet B.; Schiltz C.; Van Rinsveld A.</t>
  </si>
  <si>
    <t>Marinova, Mila (57203041357); Georges, Carrie (56519629300); Guillaume, Mathieu (55530776500); Reynvoet, Bert (6603141043); Schiltz, Christine (8733651700); Van Rinsveld, Amandine (56586218500)</t>
  </si>
  <si>
    <t>57203041357; 56519629300; 55530776500; 6603141043; 8733651700; 56586218500</t>
  </si>
  <si>
    <t>Automatic integration of numerical formats examined with frequency-tagged EEG</t>
  </si>
  <si>
    <t>10.1038/s41598-021-00738-0</t>
  </si>
  <si>
    <t>https://www.scopus.com/inward/record.uri?eid=2-s2.0-85118465667&amp;doi=10.1038%2fs41598-021-00738-0&amp;partnerID=40&amp;md5=396f7270b7667858f0245afff96aaa26</t>
  </si>
  <si>
    <t>Institute of Cognitive Science and Assessment, Department of Behavioural and Cognitive Sciences, Faculty of Humanities, Education and Social Sciences, University of Luxembourg, 11, Porte des Sciences, Esch-Belval, Esch-sur-Alzette, 4366, Luxembourg; Faculty of Psychology and Educational Sciences, KU Leuven @Kulak, Kortrijk, Belgium; Brain and Cognition, KU Leuven, Leuven, Belgium; Center for Research in Cognition and Neurosciences, ULB Neuroscience Institute, Université Libre de Bruxelles (ULB), Bruxelles, B-1050, Belgium; Graduate School of Education, Stanford University, 505 Lasuen Mall, Stanford, 94305, CA, United States</t>
  </si>
  <si>
    <t>Marinova M., Institute of Cognitive Science and Assessment, Department of Behavioural and Cognitive Sciences, Faculty of Humanities, Education and Social Sciences, University of Luxembourg, 11, Porte des Sciences, Esch-Belval, Esch-sur-Alzette, 4366, Luxembourg, Faculty of Psychology and Educational Sciences, KU Leuven @Kulak, Kortrijk, Belgium, Brain and Cognition, KU Leuven, Leuven, Belgium; Georges C., Institute of Cognitive Science and Assessment, Department of Behavioural and Cognitive Sciences, Faculty of Humanities, Education and Social Sciences, University of Luxembourg, 11, Porte des Sciences, Esch-Belval, Esch-sur-Alzette, 4366, Luxembourg; Guillaume M., Center for Research in Cognition and Neurosciences, ULB Neuroscience Institute, Université Libre de Bruxelles (ULB), Bruxelles, B-1050, Belgium, Graduate School of Education, Stanford University, 505 Lasuen Mall, Stanford, 94305, CA, United States; Reynvoet B., Faculty of Psychology and Educational Sciences, KU Leuven @Kulak, Kortrijk, Belgium, Brain and Cognition, KU Leuven, Leuven, Belgium; Schiltz C., Institute of Cognitive Science and Assessment, Department of Behavioural and Cognitive Sciences, Faculty of Humanities, Education and Social Sciences, University of Luxembourg, 11, Porte des Sciences, Esch-Belval, Esch-sur-Alzette, 4366, Luxembourg; Van Rinsveld A., Center for Research in Cognition and Neurosciences, ULB Neuroscience Institute, Université Libre de Bruxelles (ULB), Bruxelles, B-1050, Belgium, Graduate School of Education, Stanford University, 505 Lasuen Mall, Stanford, 94305, CA, United States</t>
  </si>
  <si>
    <t>How humans integrate and abstract numerical information across different formats is one of the most debated questions in human cognition. We addressed the neuronal signatures of the numerical integration using an EEG technique tagged at the frequency of visual stimulation. In an oddball design, participants were stimulated with standard sequences of numbers (&lt; 5) depicted in single (digits, dots, number words) or mixed notation (dots—digits, number words—dots, digits—number words), presented at 10 Hz. Periodically, a deviant stimulus (&gt; 5) was inserted at 1.25 Hz. We observed significant oddball amplitudes for all single notations, showing for the first time using this EEG technique, that the magnitude information is spontaneously and unintentionally abstracted, irrespectively of the numerical format. Significant amplitudes were also observed for digits—number words and number words—dots, but not for digits—dots, suggesting an automatic integration across some numerical formats. These results imply that direct and indirect neuro-cognitive links exist across the different numerical formats. © 2021, The Author(s).</t>
  </si>
  <si>
    <t>Adolescent; Adult; Attention; Cognition; Concept Formation; Electroencephalography; Female; Humans; Male; Mathematics; Models, Statistical; Neurosciences; Pattern Recognition, Visual; Photic Stimulation; Problem Solving; Psychology; Psychophysics; Semantics; Verbal Learning; Young Adult; article; electroencephalogram; human; human experiment; adolescent; adult; attention; cognition; concept formation; electroencephalography; female; male; mathematics; neuroscience; pattern recognition; photostimulation; physiology; problem solving; procedures; psychology; psychophysics; semantics; statistical model; verbal learning; young adult</t>
  </si>
  <si>
    <t>Horizon 2020 Framework Programme, H2020, (799171); Fonds Wetenschappelijk Onderzoek, FWO; KU Leuven, (V416319N); Onderzoeksraad, KU Leuven; Universitaire Ziekenhuizen Leuven, KU Leuven, UZ Leuven, (C14/16/029)</t>
  </si>
  <si>
    <t>MM and BR were supported by the KU Leuven research funds (grant number C14/16/029). MM was also supported by the grant for a long stay abroad of the Research Fund Flanders (V416319N). AV was supported by the European Union’s Horizon 2020 research and innovation program under Marie Skłodowska-Curie individual fellowship grant n°799171.</t>
  </si>
  <si>
    <t>Dehaene S., Précis of the number sense, Mind Lang., 16, 1, pp. 16-36, (2001); Carey S., Barner D., Ontogenetic Origins of Human Integer Representations, Trends Cogn. Sci., 23, 10, pp. 823-835, (2019); Reynvoet B., Sasanguie D., The symbol grounding problem revisited: A thorough evaluation of the ANS mapping account and the proposal of an alternative account based on symbol-symbol associations, Front. Psychol., 7, pp. 1-11, (2016); Nieder A., Neural constraints on human number concepts, Curr. Opin. Neurobiol., 60, December, pp. 28-36, (2020); Nunez R.E., Is there really an evolved capacity for number?, Trends Cogn. Sci., 21, 6, pp. 409-424, (2017); Dehaene S., Changeux J.P., Development of elementary numerical abilities: A neuronal model, J. Cogn. Neurosci., 5, 4, pp. 390-407, (1993); Feigenson L., Dehaene S., Spelke E., Core systems of number, Trends Cogn. Sci., 8, 7, pp. 307-314, (2004); Nieder A., Dehaene S., Representation of number in the brain, Annu. Rev. Neurosci., 32, 1, pp. 185-208, (2009); Piazza M., Neurocognitive start-up tools for symbolic number representations, Trends Cogn. Sci., 14, 12, pp. 542-551, (2010); Cantlon J.F., Libertus M.E., Pinel P., Dehaene S., Brannon E.M., Pelphrey K.A., The neural development of an abstract concept of number, J. Cogn. Neurosci., 21, 11, pp. 2217-2229, (2009); Eger E., Sterzer P., Russ M.O., Giraud A.L., Kleinschmidt A., A supramodal number representation in human intraparietal cortex, Neuron, 37, 4, pp. 719-726, (2003); Dehaene S., Symbols and Quantities in Parietal Cortex: Elements of a Mathematical Theory of Number Representation and Manipulation, pp. 527-574, (2007); Kutter E.F., Bostroem J., Elger C.E., Mormann F., Nieder A., Single neurons in the human brain encode numbers, Neuron, 100, 3, pp. 753-761, (2018); Piazza M., Pinel P., Le Bihan D., Dehaene S., A magnitude code common to numerosities and number symbols in human intraparietal cortex, Neuron, 53, 2, pp. 293-305, (2007); Sokolowski H.M., Fias W., Mousa A., Ansari D., Common and distinct brain regions in both parietal and frontal cortex support symbolic and non-symbolic number processing in humans: A functional neuroimaging meta-analysis, Neuroimage, 146, pp. 376-394, (2017); Sasanguie D., Gobel S.M., Reynvoet B., Left parietal TMS disturbs priming between symbolic and non-symbolic number representations, Neuropsychologia, 51, 8, pp. 1528-1533, (2013); Castaldi E., Vignaud A., Eger E., Mapping subcomponents of numerical cognition in relation to functional and anatomical landmarks of human parietal cortex, Neuroimage, 221, (2020); Cohen Kadosh R., Bahrami B., Walsh V., Butterworth B., Popescu T., Price C.J., Specialization in the human brain: The case of numbers, Front. Hum. Neurosci., 5, (2011); Cohen Kadosh R., Cohen Kadosh K., Kaas A., Henik A., Goebel R., Notation-dependent and independent representations of numbers in the parietal lobes, Neuron, 53, 2, pp. 307-314, (2007); Cohen Kadosh R., Walsh V., Numerical representation in the parietal lobes: Abstract or not abstract?, Behav Brain Sci, 32, 3-4, pp. 313-328, (2009); Bulthe J., De Smedt B., de Beeck H.O., Format-dependent representations of symbolic and non-symbolic numbers in the human cortex as revealed by multi-voxel pattern analyses, Neuroimage, 87, pp. 311-322, (2014); Bulthe J., De Smedt B., Op de Beeck H.P., Visual number beats abstract numerical magnitude: Format-dependent representation of Arabic digits and dot patterns in human parietal cortex, J. Cogn. Neurosci., 27, 7, pp. 1376-1387, (2015); Liu R., Libertus M.E., The integration between nonsymbolic and symbolic numbers: Evidence from an EEG study, Brain and Behavior, 8, 4, (2018); Liu A.S., Schunn C.D., Fiez J.A., Libertus M.E., Symbolic Integration, Not Symbolic Estrangement, For Double-Digit Numbers, Cogsci, (2015); Reynvoet B., Notebaert K., Abstract or not? Insights from priming, Behav. Brain Sci., 32, 3, pp. 349-350, (2009); Posner M.I., Chronometric Explorations of Mind, 286, (1978); Tzelgov J., Automatic but conscious: That is how we act most of the time, Adv. Soc. Cognit., 10, pp. 217-230, (1997); Tzelgov J., Yehene V., Naveh-Benjamin M., From memory to automaticity and vice versa: On the relations between memory and automaticity, Poznan Stud. Philos. Sci. Hum., 56, (1997); van Hoogmoed A.H., Kroesbergen E.H., On the difference between numerosity processing and number processing, Front. Psychol., 9, pp. 1-13, (2018); Libertus M.E., Woldorff M.G., Brannon E.M., Electrophysiological evidence for notation independence in numerical processing, Behav. Brain Funct., 3, pp. 1-15, (2007); Yeo D.J., Wilkey E.D., Price G.R., Malleability of mappings between Arabic numerals and approximate quantities: Factors underlying individual differences and the relation to math, Acta Physiol. (Oxf), 198, (2019); Sullivan J., Barner D., How are number words mapped to approximate magnitudes?, Q. J. Exp. Psychol., 66, 2, pp. 389-402, (2013); Sullivan J., Barner D., Inference and association in children’s early numerical estimation, Child Dev., 85, 4, pp. 1740-1755, (2014); Verguts T., Fias W., Stevens M., A model of exact small-number representation, Psychon. Bull. Rev., 12, 1, pp. 66-80, (2005); Norcia A.M., Appelbaum L.G., Ales J.M., Cottereaur B.R., Rossion B., The steady state VEP in research, J. Vis., 15, 6, pp. 1-46, (2015); Liu-Shuang J., Norcia A.M., Rossion B., An objective index of individual face discrimination in the right occipito-temporal cortex by means of fast periodic oddball stimulation, Neuropsychologia, 52, 1, pp. 57-72, (2014); Rossion B., Understanding individual face discrimination by means of fast periodic visual stimulation, Exp. Brain Res., 232, 6, pp. 1599-1621, (2014); Lochy A., Van Belle G., Rossion B., A robust index of lexical representation in the left occipito-temporal cortex as evidenced by EEG responses to fast periodic visual stimulation, Neuropsychologia, 66, pp. 18-31, (2015); Stothart G., Quadflieg S., Milton A., A fast and implicit measure of semantic categorisation using steady state visual evoked potentials, Neuropsychologia, 102, pp. 11-18, (2017); Georges C., Guillaume M., Schiltz C., A robust electrophysiological marker of spontaneous numerical discrimination, Sci. Rep., 10, 1, pp. 1-12, (2020); Guillaume M., Mejias S., Rossion B., Dzhelyova M., Schiltz C., A rapid, objective and implicit measure of visual quantity discrimination, Neuropsychologia, 111, February, pp. 180-189, (2018); Park J., A neural basis for the visual sense of number and its development: A steady-state visual evoked potential study in children and adults, Dev. Cogn. Neurosci., 30, pp. 333-343, (2018); Van Rinsveld A., Guillaume M., Kohler P.J., Schiltz C., Gevers W., Content A., The neural signature of numerosity by separating numerical and continuous magnitude extraction in visual cortex with frequency-tagged EEG, Proc. Natl. Acad. Sci., 117, 11, pp. 5726-5732, (2020); Van Rinsveld A., Wens V., Guillaume M., Beuel A., Gevers W., De Tiege X., Content A., Automatic processing of numerosity in human neocortex evidenced by occipital and parietal neuromagnetic responses, Cereb. Cortex Commun., 2, 2, (2021); Guillaume M., Poncin A., Schiltz C., Van Rinsveld A., Measuring spontaneous and automatic processing of magnitude and parity information of Arabic digits by frequency-tagging EEG, Sci. Rep., 10, 1, pp. 1-11, (2020); Guillaume M., Schiltz C., Van Rinsveld A., NASCO: A new method and program to generate dot arrays for non-symbolic number comparison tasks, J. Numer. Cognit., 6, 1, pp. 129-147, (2020); Wagenmakers E.J., Marsman M., Jamil T., Ly A., Verhagen J., Love J., Matzke D., Bayesian inference for psychology. Part I: Theoretical advantages and practical ramifications, Psychonom. Bull. Rev., 25, 1, pp. 35-57, (2018); Wagenmakers E.J., Love J., Marsman M., Jamil T., Ly A., Verhagen A.J., Et al., Bayesian statistical inference for psychological science: Part II: Example applications with JASP, Psychonom. Bull. Rev., 25, 1, pp. 58-76, (2018); Jeffreys H., The Theory of Probability, (1998); Wagenmakers E.J., When the BF and the classical results diverge [Online discusson forum], (2020); Arsalidou M., Taylor M.J., Is 2+2=4? Meta-analyses of brain areas needed for numbers and calculations, Neuroimage, 54, 3, pp. 2382-2393, (2011); Lochy A., Schiltz C., Lateralized Neural Responses to Letters and Digits in First Graders, Child Dev., 90, 6, pp. 1866-1874, (2019); Gebuis T., Reynvoet B., Continuous visual properties explain neural responses to nonsymbolic number, Psychophysiology, 49, 11, pp. 1649-1659, (2012); Gebuis T., Reynvoet B., The interplay between non-symbolic number and its continuous visual properties, J. Exp. Psychol. Gen., 141, 4, pp. 642-648, (2012); Halberda J., Perceptual input is not conceptual content, Trends Cogn. Sci., 23, 8, pp. 636-638, (2019); Picon E., Dramkin D., Odic D., Visual illusions help reveal the primitives of number perception, J. Exp. Psychol. Gen., 148, 10, (2019); Dehaene S., Varieties of numerical abilities, Cognition, 44, 1-2, pp. 1-42, (1992); Dehaene S., Cohen L., Towards an anatomical and functional model of number processing, Math. Cogn., 1, 1, pp. 83-120, (1995); Marinova M., Sasanguie D., Reynvoet B., Symbolic estrangement or symbolic integration of numerals with quantities: Methodological pitfalls and a possible solution, PLoS ONE, 13, 7, (2018); Marinova M., Sasanguie D., Reynvoet B., Numerals do not need numerosities: Robust evidence for distinct numerical representations for symbolic and non-symbolic numbers, Psychol. Res., 85, 2, pp. 764-776, (2021); Hurst M., Anderson U., Cordes S., Mapping Among Number Words, Numerals, and Nonsymbolic Quantities in Preschoolers, J. Cogn. Dev., 18, 1, pp. 41-62, (2017); Jimenez Lira C., Carver M., Douglas H., LeFevre J.A., The integration of symbolic and non-symbolic representations of exact quantity in preschool children, Cognition, 166, pp. 382-397, (2017); Marinova M., Reynvoet B., Sasanguie D., Mapping between number notations in kindergarten and the role of home numeracy, Cogn. Dev., 57, (2021); Benoit L., Lehalle H., Molina M., Tijus C., Jouen F., Young children’s mapping between arrays, number words, and digits, Cognition, 129, 1, pp. 95-101, (2013); Gallistel C.R., Gelman R., Preverbal and verbal counting and computation, Cognition, 44, 1-2, pp. 43-74, (1992); Cheyette S.J., Piantadosi S.T., A unified account of numerosity perception, Nat. Hum. Behav., 4, 12, pp. 1265-1272, (2020); Hesse P.N., Schmitt C., Klingenhoefer S., Bremmer F., Preattentive processing of numerical visual information, Front. Hum. Neurosci., 11, (2017)</t>
  </si>
  <si>
    <t>M. Marinova; Institute of Cognitive Science and Assessment, Department of Behavioural and Cognitive Sciences, Faculty of Humanities, Education and Social Sciences, University of Luxembourg, Esch-Belval, Esch-sur-Alzette, 11, Porte des Sciences, 4366, Luxembourg; email: mila.g.marinova@gmail.com</t>
  </si>
  <si>
    <t>2-s2.0-85118465667</t>
  </si>
  <si>
    <t>Pizzie R.G.; Kraemer D.J.M.</t>
  </si>
  <si>
    <t>Pizzie, Rachel G. (55753903000); Kraemer, David J.M. (8212466500)</t>
  </si>
  <si>
    <t>55753903000; 8212466500</t>
  </si>
  <si>
    <t>Avoiding math on a rapid timescale: Emotional responsivity and anxious attention in math anxiety</t>
  </si>
  <si>
    <t>10.1016/j.bandc.2017.08.004</t>
  </si>
  <si>
    <t>https://www.scopus.com/inward/record.uri?eid=2-s2.0-85027580488&amp;doi=10.1016%2fj.bandc.2017.08.004&amp;partnerID=40&amp;md5=206263f19c5f270e894094cc5f40d045</t>
  </si>
  <si>
    <t>Department of Education and Department of Psychological and Brain Sciences, Dartmouth College, United States</t>
  </si>
  <si>
    <t>Pizzie R.G., Department of Education and Department of Psychological and Brain Sciences, Dartmouth College, United States; Kraemer D.J.M., Department of Education and Department of Psychological and Brain Sciences, Dartmouth College, United States</t>
  </si>
  <si>
    <t>Math anxiety (MA) is characterized by negative feelings towards mathematics, resulting in avoidance of math classes and of careers that rely on mathematical skills. Focused on a long timescale, this research may miss important cognitive and affective processes that operate moment-to-moment, changing rapid reactions even when a student simply sees a math problem. Here, using fMRI with an attentional deployment paradigm, we show that MA influences rapid spontaneous emotional and attentional responses to mathematical stimuli upon brief presentation. Critically, participants viewed but did not attempt to solve the problems. Indicating increased threat reactivity to even brief presentations of math problems, increased MA was associated with increased amygdala response during math viewing trials. Functionally and anatomically defined amygdala ROIs yielded similar results, indicating robustness of the finding. Similar to the pattern of vigilance and avoidance observed in specific phobia, behavioral results of the attentional paradigm demonstrated that MA is associated with attentional disengagement for mathematical symbols. This attentional avoidance is specific to math stimuli; when viewing negatively-valenced images, MA is correlated with attentional engagement, similar to other forms of anxiety. These results indicate that even brief exposure to mathematics triggers a neural response related to threat avoidance in highly MA individuals. © 2017 Elsevier Inc.</t>
  </si>
  <si>
    <t>Amygdala; Anxiety; Attention; Math anxiety; Neuroimaging</t>
  </si>
  <si>
    <t>Adult; Amygdala; Anxiety; Attention; Female; Humans; Magnetic Resonance Imaging; Male; Mathematics; Young Adult; adult; amygdala; anxiety; Article; attentional bias; avoidance behavior; compulsion; controlled study; emotion; evoked response; female; functional magnetic resonance imaging; human; human experiment; image analysis; image reconstruction; left hemisphere; male; mathematics; neuroimaging; normal human; priority journal; problem solving; response time; right hemisphere; undergraduate student; anxiety; attention; diagnostic imaging; nuclear magnetic resonance imaging; pathophysiology; physiology; young adult</t>
  </si>
  <si>
    <t>Ashcraft M.H., Math anxiety: Personal, educational, and cognitive consequences, Current Directions in Psychological Science, 11, 5, pp. 181-185, (2002); Ashcraft M.H., Krause J.A., Working memory, math performance, and math anxiety, Psychonomic Bulletin &amp; Review, 14, 2, pp. 243-248, (2007); Beilock S.L., Math performance in stressful situations, Current Directions in Psychological Science, 17, 5, pp. 339-343, (2008); Beilock S.L., Ramirez G., 5 On the interplay of emotion and cognitive control: Implications for enhancing academic achievement, Psychology of Learning and Motivation, 55, (2011); Betz N.E., Prevalence, distribution, and correlates of math anxiety in college students, Journal of Counseling Psychology, 25, 5, (1978); Bishop S.J., State anxiety modulation of the amygdala response to unattended threat-related stimuli, Journal of Neuroscience, 24, 46, pp. 10364-10368, (2004); Bishop S.J., Neurocognitive mechanisms of anxiety: An integrative account, Trends in Cognitive Sciences, 11, 7, pp. 307-316, (2007); Bishop S.J., Neural mechanisms underlying selective attention to threat, Annals of the New York Academy of Sciences, 1129, 1, pp. 141-152, (2008); Bradley B.P., Mogg K., Falla S.J., Hamilton L.R., Attentional bias for threatening facial expressions in anxiety: Manipulation of stimulus duration, Cognition &amp; Emotion, 12, 6, pp. 737-753, (1998); Brush L.R., Some thoughts for teachers on mathematics anxiety, The Arithmetic Teacher, 29, 4, pp. 37-39, (1981); Dale A.M., Fischl B., Sereno M.I., Cortical surface-based analysis, NeuroImage, 9, 2, pp. 179-194, (1999); Daly J.A., Wilson D.A., Writing apprehension, self-esteem, and personality, Research in the Teaching of English, pp. 327-341, (1983); Davis M., Whalen P.J., The amygdala: Vigilance and emotion, Molecular Psychiatry, 6, 1, pp. 13-34, (2001); Dehaene S., Spelke E., Pinel P., Stanescu R., Tsivkin S., Sources of mathematical thinking: Behavioral and brain-imaging evidence, Science (New York, N.Y.), 284, 5416, pp. 970-974, (1999); Etkin A., Klemenhagen K.C., Dudman J.T., Rogan M.T., Hen R., Kandel E.R., Hirsch J., Individual differences in trait anxiety predict the response of the basolateral amygdala to unconsciously processed fearful faces, Neuron, 44, 6, pp. 1043-1055, (2004); Faust M.W., Ashcraft M.H., Fleck D.E., Mathematics anxiety effects in simple and complex addition, Mathematical Cognition, (1996); Hembree R., The nature, effects, and relief of mathematics anxiety, Journal for Research in Mathematics Education, pp. 33-46, (1990); Holland P.C., Gallagher M., Amygdala circuitry in attentional and representational processes, Trends in Cognitive Sciences, 3, 2, pp. 65-73, (1999); Hopko D.R., Confirmatory factor analysis of the math anxiety rating scale-revised, Educational and Psychological Measurement, 63, 2, pp. 336-351, (2003); Kazelskis R., Reeves C., Kersh M.E., Bailey G., Cole K., Larmon M., Et al., Mathematics anxiety and test anxiety: Separate constructs?, The Journal of Experimental Education, 68, 2, pp. 137-146, (2000); Kim M.J., Gee D.G., Loucks R.A., Davis F.C., Whalen P.J., Anxiety dissociates dorsal and ventral medial prefrontal cortex functional connectivity with the amygdala at rest, Cerebral Cortex, 21, 7, pp. 1667-1673, (2011); Krendl A.C., Richeson J.A., Kelley W.M., Heatherton T.F., The negative consequences of threat: A functional magnetic resonance imaging investigation of the neural mechanisms underlying women's underperformance in math, Psychological Science, 19, 2, pp. 168-175, (2008); Lang P.J., Bradley M.M., Cuthbert B.N., (2008); Lange C., James W.E., 1, (1922); Lindquist K.A., Barrett L.F., Constructing emotion: The experience of fear as a conceptual act, Psychological Science, 19, 9, pp. 898-903, (2008); Lindquist K.A., Barrett L.F., A functional architecture of the human brain: Emerging insights from the science of emotion, Trends in Cognitive Sciences, 16, 11, pp. 533-540, (2012); Lindquist K.A., Wager T.D., Kober H., Bliss-Moreau E., Barrett L.F., The brain basis of emotion: A meta-analytic review, Behavioral and Brain Sciences, 35, 3, pp. 121-143, (2012); Lyons I.M., Beilock S.L., Mathematics anxiety: Separating the math from the anxiety, Cerebral Cortex, 22, 9, pp. 2102-2110, (2012); Lyons I.M., Beilock S.L., When math hurts: Math anxiety predicts pain network activation in anticipation of doing math, PLoS ONE, 7, 10, (2012); Ma X., A meta-analysis of the relationship between anxiety toward mathematics and achievement in mathematics, Journal for Research in Mathematics Education, 30, 5, pp. 520-540, (1999); MacLeod C., Mathews A., Anxiety and the allocation of attention to threat, The Quarterly Journal of Experimental Psychology Section A, 40, 4, pp. 653-670, (1988); Mogg K., Bradley B.P., Williams R., Attentional bias in anxiety and depression: The role of awareness, British Journal of Clinical Psychology, 34, 1, pp. 17-36, (1995); Pessoa L., Adolphs R., Emotion processing and the amygdala: from a 'low road' to “many roads” of evaluating biological significance, Nature Reviews Neuroscience, (2010); Pflugshaupt T., Mosimann U.P., Wartburg R.V., Schmitt W., Nyffeler T., Muri R.M., Hypervigilance–avoidance pattern in spider phobia, Journal of Anxiety Disorders, 19, 1, pp. 105-116, (2005); Pizzie R., Kraemer D.; Richardson F.C., Suinn R.M., The mathematics anxiety rating scale: Psychometric data, Journal of Counseling Psychology, 19, 6, pp. 551-554, (1972); Richardson F.C., Woolfolk R.L., pp. 271-288, (1980); Rubinsten O., Eidlin H., Wohl H., Akibli O., Attentional bias in math anxiety, Frontiers in Psychology, 6, (2015); Sabatinelli D., Bradley M.M., Fitzsimmons J.R., Lang P.J., Parallel amygdala and inferotemporal activation reflect emotional intensity and fear relevance, NeuroImage, 24, 4, pp. 1265-1270, (2005); Schienle A., Schafer A., Walter B., Stark R., Vaitl D., Brain activation of spider phobics towards disorder-relevant, generally disgust- and fear-inducing pictures, Neuroscience Letters, 388, 1, pp. 1-6, (2005); Spielberger C.D., (2009); Spielberger C.D., (2010); Suinn R.M., Edwards R., The measurement of mathematics anxiety: The mathematics anxiety rating scale for adolescents—MARS-A, Journal of Clinical Psychology, 38, 3, pp. 576-580, (1982); Suinn R.M., Winston E.H., The mathematics anxiety rating scale, a brief version: Psychometric data, Psychological Reports, 92, 1, pp. 167-173, (2003); Watson D., Clark L.A., Tellegen A., Development and validation of brief measures of positive and negative affect: The PANAS scales, Journal of Personality and Social Psychology, 54, 6, pp. 1063-1070, (1988); Whalen P.J., Fear, vigilance, and ambiguity: Initial neuroimaging studies of the human amygdala, Current Directions in Psychological Science, 7, 6, pp. 177-188, (1998); Whalen P., pp. 1-12; Whalen P.J., Human amygdala responsivity to masked fearful eye whites, Science (New York, N.Y.), 306, 5704, (2004); Yiend J., Mathews A., Anxiety and attention to threatening pictures, The Quarterly Journal of Experimental Psychology Section A, 54, 3, pp. 665-681, (2010); Young C.B., Wu S.S., Menon V., The neurodevelopmental basis of math anxiety, Psychological Science, 23, 5, pp. 492-501, (2012)</t>
  </si>
  <si>
    <t>R.G. Pizzie; 6207 Moore Hall, Department of Psychological and Brain Sciences, Dartmouth College, Hanover, 03755, United States; email: Rachel.g.pizzie.gr@dartmouth.edu</t>
  </si>
  <si>
    <t>02782626</t>
  </si>
  <si>
    <t>2-s2.0-85027580488</t>
  </si>
  <si>
    <t>Moeller K.; Neuburger S.; Kaufmann L.; Landerl K.; Nuerk H.-C.</t>
  </si>
  <si>
    <t>Moeller, K. (23019055400); Neuburger, S. (35208820900); Kaufmann, L. (24824470600); Landerl, K. (6603713260); Nuerk, H.-C. (6602727221)</t>
  </si>
  <si>
    <t>23019055400; 35208820900; 24824470600; 6603713260; 6602727221</t>
  </si>
  <si>
    <t>Basic number processing deficits in developmental dyscalculia: Evidence from eye tracking</t>
  </si>
  <si>
    <t>Cognitive Development</t>
  </si>
  <si>
    <t>10.1016/j.cogdev.2009.09.007</t>
  </si>
  <si>
    <t>https://www.scopus.com/inward/record.uri?eid=2-s2.0-71549165465&amp;doi=10.1016%2fj.cogdev.2009.09.007&amp;partnerID=40&amp;md5=bcbc5caa92718732f8894c145dd05b45</t>
  </si>
  <si>
    <t>Institute of Psychology, Eberhard Karls University, 72072 Tuebingen, Friedrichstrasse 21, Germany; Clinical Department of Pediatrics IV, Division Neuropedriatrics, Innsbruck Medical University, Austria; Institute of Psychology, University of Salzburg, Salzburg, Austria</t>
  </si>
  <si>
    <t>Moeller K., Institute of Psychology, Eberhard Karls University, 72072 Tuebingen, Friedrichstrasse 21, Germany; Neuburger S., Institute of Psychology, Eberhard Karls University, 72072 Tuebingen, Friedrichstrasse 21, Germany; Kaufmann L., Clinical Department of Pediatrics IV, Division Neuropedriatrics, Innsbruck Medical University, Austria, Institute of Psychology, University of Salzburg, Salzburg, Austria; Landerl K., Institute of Psychology, Eberhard Karls University, 72072 Tuebingen, Friedrichstrasse 21, Germany; Nuerk H.-C., Institute of Psychology, Eberhard Karls University, 72072 Tuebingen, Friedrichstrasse 21, Germany</t>
  </si>
  <si>
    <t>Recent research suggests that developmental dyscalculia is associated with a subitizing deficit (i.e., the inability to quickly enumerate small sets of up to 3 objects). However, the nature of this deficit has not previously been investigated. In the present study the eye-tracking methodology was employed to clarify whether (a) the subitizing deficit of two boys with dyscalculia resulted from a general slowing in the access to magnitude representation, or (b) children with dyscalculia resort to a back-up counting strategy even for small object sets. In a dot-counting task, a standard problem size effect for the number of fixations required to encode the presented numerosity within the subitizing range was observed. Together with the finding that problem size had no impact on the average fixation duration, this result suggested that children with dyscalculia may indeed have to count, while typically developing controls are able to enumerate the number of dots in parallel, i.e., subitize. Implications for the understanding of developmental dyscalculia are considered. © 2009 Elsevier Inc. All rights reserved.</t>
  </si>
  <si>
    <t>Austrian Science Fund, FWF, (P18351, T286-B05, UNI-0404/523); Tiroler Wissenschaftsförderung, TWF</t>
  </si>
  <si>
    <t>The present research was supported by the Austrian Science Fund (FWF, Grant No. P18351 ). LK was supported by grants T286-B05 ( Austrian Science Fund ) and UNI-0404/523 ( Tyrolean Science Fund ).</t>
  </si>
  <si>
    <t>Antell S., Keating D.P., Perception of numerical invariance in neonates, Child Development, 54, pp. 695-701, (1983); Benoit L., Lehalle H., Jouen F., Do young children acquire number words through subitizing or counting?, Cognitive Development, 19, pp. 291-307, (2004); Brannon E., The independence of language and mathematical reasoning, Proceedings of the National Academy of Sciences of the United States of America, 102, pp. 3177-3178, (2005); Bruandet M., Molko N., Cohen L., Dehaene S., A cognitive characterization of dyscalculia in Turner syndrome, Neuropsychologia, 42, pp. 288-298, (2004); Brysbaert M., Arabic number reading: On the nature of the numerical scale and the origin of phonological recoding, Journal of Experimental Psychology: General, 124, pp. 434-452, (1995); Butterworth, Developmental dyscalculia, Handbook of mathematical cognition, (2005); Bynner J., Parsons S., Does numeracy matter? Evidence from the National Child Development Study on the impact of poor numeracy on adult life, (1997); Crawford J.R., Howell D.C., Comparing an individual's test score against norms derived from small samples, The Clinical Neuropsychologist, 12, pp. 482-486, (1998); Crawford J.R., Howell D.C., Garthwaite P.H., Payne and Jones revisited: Estimating the abnormality of test score differences using a modified paired samples t-test, Journal of Clinical and Experimental Neuropsychology, 20, pp. 898-905, (1998); Dehaene S., The number sense: How the mind creates mathematics, (1997); Dehaene S., Subtracting pigeons: Logarithmic or linear?, Psychological Science, 12, pp. 244-246, (2001); De Luca M., Borrelli M., Judica A., Spinelli D., Zoccolotti P., Reading words and pseudowords: An eye movement study of developmental dyslexia, Brain and Language, 80, pp. 617-626, (2002); De Luca M., Di Pace E., Judica A., Spinelli D., Zoccolotti P., Eye movement patterns in linguistic and non-linguistic tasks in developmental surface dyslexia, Neuropsychologia, 37, pp. 1407-1420, (1999); Duc A.H., Bays P., Husain M., Eye movements as a probe of attention, Progress in Brain Research, 171, pp. 403-411, (2008); Ellis A.W., McDougall S.J.P., Monk A.F., Are dyslexics different? A comparison between dyslexics, reading age controls, poor readers, and precocious readers, Dyslexia, 2, pp. 31-58, (1998); Feigenson L., Dehaene S., Spelke E., Core systems of number, Trends in Cognitive Sciences, 8, pp. 307-314, (2004); Fuson K.C., Children's counting and concepts of number, (1988); Gelman R., Butterworth B., Number and language: How are they related?, Trends in Cognitive Sciences, 9, pp. 6-10, (2005); Haffner J., Baro K., Parzer P., Resch F., Heidelberger Rechentest, (2005); Halberda J., Mazzocco M.M.M., Feigenson L., Individual differences in non-verbal nuumber acuity correlate with maths achievement, Nature, 455, pp. 665-668, (2008); Hannula M., Rasanen P., Lehtinen E., Development of counting skills: Role of spontaneous focusing on numerosity and subitizing-based enumeration, Mathematical Thinking and Learning, 9, pp. 51-57, (2007); Heller D., Eye movements in dyslexic and normally reading children, Zeitschrift für angewandte Psychologie, 187, pp. 106-115, (1979); Holloway I., Ansari D., Mapping numerical magnitudes onto symbols: The numerical distance effect and individual differences in children's mathematics achievement, Journal of Experimental Child Psychology, 103, pp. 17-29, (2009); Hutzler F., Wimmer H., Eye movements of dyslexic children when reading in a regular orthography, Brain and Language, 89, pp. 235-242, (2004); Judica A., De Luca M., Spinelli D., Zoccolotti P., Training of developmental surface dyslexia improves reading performance and shortens eye fixation duration in reading, Neuropsychological Rehabilitation, 12, pp. 177-197, (2002); Kaufmann L., Handl P., Thoeny B., Evaluation of a numeracy intervention program focusing on basic numerical knowledge and conceptual knowledge. A pilot study, Journal of Learning Disabilities, 36, pp. 564-573, (2003); Kaufmann L., Nuerk H.C., Interference effects in a numerical stroop paradigm in 9- to 12-year-old children with ADHD-C, Child Neuropsychology, 12, pp. 223-243, (2006); Kaufmann L., Nuerk H.-C., Die Entwicklung des Rechnens und dessen Störungen Genese, Modelle, Diagnostik und Intervention, Zeitschrift für Legasthenie und Dyskalkulie, 2, pp. 11-16, (2006); Kaufmann L., Nuerk H.-C., Zahlenverarbeitung: Typische und atypische Entwicklungsverläufe, Kognitive Entwicklungsneuropsychologie, pp. 383-397, (2007); Kaufmann L., Nuerk H.C., Basic number processing deficits in ADHD: a broad examination of elementary and complex number processing skills in 9- to 12-year-old children with ADHD-C, Developmental Science, 11, pp. 692-699, (2008); Klahr D., Wallace J.G., Cognitive development: An information-processing view, (1976); Kucian K., Loenneker T., Dietrich T., Dosch M., Martin E., von Aster M., Impaired neural networks for approximate calculation in dyscalculic children: A functional MRI study, Behavioral and Brain Functions, 2, (2006); Landerl K., Bevan A., Butterworth B., Developmental dyscalculia and basic numerical capacities: A study of 8-9-year-old students, Cognition, 93, pp. 99-125, (2004); Landerl K., Fussenegger B., Moll K., Willburger E., Dyslexia and dyscalculia: Two learning disorders with different cognitive profiles, Journal of Experimental Child Psychology, 103, pp. 309-324, (2009); Landerl K., Wimmer H., Frith U., The impact of orthographic consistency on dyslexia: A German-English comparison, Cognition, 63, pp. 315-334, (1997); Lorch R., Myers J., Regression analyses of repeated measures data in cognitive research, Journal of Experimental Psychology: Learning, Memory, and, Cognition, 16, pp. 149-157, (1990); Mandler G., Shebo B., Subitizing: An analysis of its component processes, Journal of Experimental Psychology: General, 111, pp. 1-22, (1982); Mayringer H., Wimmer H., Salzburger Lese-Screening für die Klassenstufen 1-4, (2006); Mazzocco M., Myers G.F., Complexities in identifying and defining mathematics learning disability in the primary school years, Annals of Dyslexia, 53, pp. 218-253, (2003); Moeller K., Pixner S., Kaufmann L., Nuerk H.-C., Children's early mental number line: Logarithmic or decomposed linear?, Journal of Experimental Child Psychology, 103, pp. 505-515, (2009); Mullane J., Klein R., Literature review: Visual search by children with and without ADHD, Journal of Attention Disorders, 12, pp. 44-53, (2008); Nieder A., Counting on neurons: The neurobiology of numerical competence, Nature Reviews Neuroscience, 6, pp. 177-190, (2005); Nieder A., Diester I., Tudusciuc O., Temporal and spatial enumeration processes in the primate parietal cortex, Science, 313, pp. 1431-1435, (2006); Nieder A., Miller E., Coding of cognitive magnitude: Compressed scaling of numerical information in the primate prefrontal cortex, Neuron, 37, pp. 149-157, (2003); Opfer J., Siegler R., Representational change and children's numerical estimation, Cognitive Psychology, 55, 3, pp. 169-195, (2007); Parsons S., Bynner J., Does numeracy matter more?, (2005); Price G., Holloway I., Rasanen P., Vesterinen M., Ansari D., Impaired parietal magnitude processing in developmental dyscalculia, Current Biology, 17, pp. 1042-1043, (2007); Pynte J., Implicit speech in the reading of numbers and meaningless syllables, Attention and Performance, 7, pp. 179-191, (1978); Rayner K., Eye movements in reading and information processing: 20 years of research, Psychological Bulletin, 124, pp. 372-422, (1998); Rayner K., Pollatsek A., The psychology of reading, (1989); Rommelse N., Van der Stigchel S., Witlox J., Geldof C., Deijen J.B., Theeuwes J., Oosterlaan J., Sergeant J., Deficits in visuo-spatial working memory, inhibition and oculomotor control in boys with ADHD and their non-affected brothers, Journal of Neural Transmission, 115, pp. 249-260, (2008); Rotzer S., Kucian K., Von Aster M., Klaver P., Loenneker, Optimized voxel-based morphometry in children with developmental dyscalculia, NeuroImage, 39, pp. 417-422, (2008); Rousselle L., Noel M.P., Basic numerical skills in children with mathematics learning disabilities: A comparison of symbolic vs. non-symbolic number magnitude, Cognition, 102, pp. 361-395, (2007); Rubinsten O., Bedard A.-C., Tannock R., Methylphenidate has differential effects on numerical abilities in ADHD children with and without co-morbid mathematical difficulties, The Open Psychology Journal, 1, pp. 11-17, (2008); Rubinsten O., Henik A., Double dissociation of functions in developmental dyslexia and dyscalculia, Journal of Educational Psychology, 98, pp. 854-867, (2006); Rubinsten O., Henik A., Developmental dyscalculia: Heterogeneity might not mean different mechanisms, Trends in Cognitive Sciences, 13, pp. 92-99, (2009); Shaywitz B., Shaywitz S., Dyslexia (specific reading disability), Biological Psychiatry, 57, pp. 1301-1309, (2005); Shepherd M., Findlay J.M., Hockey R.J., The relationship between eye movements and spatial attention, Quarterly Journal of Experimental Psychology, 38, pp. 475-491, (1986); Snowling M.J., Phonemic deficits in developmental dyslexia, Psychological Research, 43, pp. 219-234, (1981); Sophian C., Early developments in children's use of counting to solve quantitative problems, Cognition, and Instruction, 4, pp. 61-90, (1987); Sophian C., Crosby M.E., What eye fixation patterns tell us about subitizing, Developmental Neuropsychology, 33, pp. 394-409, (2008); Lipton J., Spelke E., Origins of number sense: Large-number discrimination in human infants, Psychological Science, 14, pp. 396-401, (2003); Starkey P., Cooper R., The development of subitizing in young children, British Journal of Developmental Psychology, 13, pp. 399-420, (1995); Tewes U., Schallberger P., Rossmann U., Hamburg-Wechsler-Intelligenztest für Kinder III, (1999); Trick L., Pylyshyn Z., What enumeration studies can show us about spatial attention: Evidence for limited capacity preattentive processing, Journal of Experimental Psychology: Human Perception and Performance, 19, pp. 331-351, (1993); Trick L., Pylyshyn Z., Why are small and large numbers enumerated differently? A limited-capacity preattentive stage in vision, Psychological Review, 101, pp. 80-102, (1994); Uppstad P., Tonnessen F., The notion of 'phonology' in dyslexia research: Cognitivism-and beyond, Dyslexia, 13, pp. 154-174, (2007); Van der Stigchel S., Merten H., Meeter M., Theeuwes J., The effects of a task-irrelevant visual event on spatial working memory, Psychonomic Bulletin &amp; Review, 14, pp. 1066-1071, (2007); Verguts T., Fias W., Representation of number in animals and humans: A neural model, Journal of Cognitive Neuroscience, 16, pp. 1493-1504, (2004); Verguts T., Fias W., Stevens M., A model of exact small-number representation, Psychonomic Bulletin &amp; Review, 12, pp. 66-80, (2005); Watson D., Maylor E., Bruce L., The role of eye movements in subitizing and counting, Journal of Experimental Psychology: Human Perception and Performance, 33, pp. 1389-1399, (2007); Wilson A., Dehaene S., Number sense and developmental dyscalculia, Human behavior, learning, and the developing brain: Typical development, (2007); Wynn K., Addition and subtraction by human infants, Nature, 358, pp. 749-750, (1992); Wynn K., Psychological foundations of number: Numerical competence in human infants, Trends in Cognitive Science, 2, pp. 296-303, (1998); Xu F., Numerosity discrimination in infants: Evidence for two systems of representations, Cognition, 89, (2003); Ziegler J.C., Perry C., Ma-Wyatt M., Ladner D., Schulte-Korner G., Developmental dyslexia in different languages: Language-specific or universal?, Journal of Experimental Child Psychology, 86, pp. 169-193, (2004); Zimmermann P., Gondan M., Fimm B., KITAP - Testbatterie zur Aufmerksamkeitsprüfung für Kinder, (2002)</t>
  </si>
  <si>
    <t>K. Moeller; Institute of Psychology, Eberhard Karls University, 72072 Tuebingen, Friedrichstrasse 21, Germany; email: korbinian.moeller@uni-tuebingen.de</t>
  </si>
  <si>
    <t>08852014</t>
  </si>
  <si>
    <t>CODEF</t>
  </si>
  <si>
    <t>Cogn. Dev.</t>
  </si>
  <si>
    <t>2-s2.0-71549165465</t>
  </si>
  <si>
    <t>Horaguchi T.; Ogata Y.; Watanabe N.; Yamamoto M.</t>
  </si>
  <si>
    <t>Horaguchi, Takahiro (24175896300); Ogata, Yousuke (57194857757); Watanabe, Noriya (59033414900); Yamamoto, Miyuki (35575289100)</t>
  </si>
  <si>
    <t>24175896300; 57194857757; 59033414900; 35575289100</t>
  </si>
  <si>
    <t>Behavioral and near-infrared spectroscopy study of the effects of distance and choice in a number comparison task</t>
  </si>
  <si>
    <t>Neuroscience Research</t>
  </si>
  <si>
    <t>10.1016/j.neures.2008.03.011</t>
  </si>
  <si>
    <t>https://www.scopus.com/inward/record.uri?eid=2-s2.0-43949104045&amp;doi=10.1016%2fj.neures.2008.03.011&amp;partnerID=40&amp;md5=59eb07eec4204b45da1f090703a4ae61</t>
  </si>
  <si>
    <t>Department of Neurophysiology, Doctoral Program in Kansei Behavioral and Brain Sciences, Graduate School of Comprehensive Human Sciences, Tsukuba, Ibaraki, 305-8577, 1-1-1 Tenno-dai, Japan</t>
  </si>
  <si>
    <t>Horaguchi T., Department of Neurophysiology, Doctoral Program in Kansei Behavioral and Brain Sciences, Graduate School of Comprehensive Human Sciences, Tsukuba, Ibaraki, 305-8577, 1-1-1 Tenno-dai, Japan; Ogata Y., Department of Neurophysiology, Doctoral Program in Kansei Behavioral and Brain Sciences, Graduate School of Comprehensive Human Sciences, Tsukuba, Ibaraki, 305-8577, 1-1-1 Tenno-dai, Japan; Watanabe N., Department of Neurophysiology, Doctoral Program in Kansei Behavioral and Brain Sciences, Graduate School of Comprehensive Human Sciences, Tsukuba, Ibaraki, 305-8577, 1-1-1 Tenno-dai, Japan; Yamamoto M., Department of Neurophysiology, Doctoral Program in Kansei Behavioral and Brain Sciences, Graduate School of Comprehensive Human Sciences, Tsukuba, Ibaraki, 305-8577, 1-1-1 Tenno-dai, Japan</t>
  </si>
  <si>
    <t>Extensive behavioral and neurophysiological numerical comparison studies have shown that response times are longer and parietal activities are stronger when the numerical distance between two digits is smaller (the distance effect). However, only a few behavioral studies have considered the effect of the choice of larger or smaller numerals in numerical comparisons. Using near-infrared spectroscopy (NIRS), we investigated the neural basis of choosing larger/smaller numerals in number comparison tasks in which subjects were required to choose a larger or smaller digit. Our results showed that choosing a smaller digit induced significantly longer response times (the choice effect) and stronger parietal activities. We also obtained significantly longer response times as the distance effect in accordance with previous works. However, NIRS data did not show any significant difference corresponding to distance effect. Our results and previous studies suggest that the parietal cortex is involved not only in measuring numerical quantities, but also in choosing a numerically larger/smaller quantity among the categories of choice. Potentials and limitations of NIRS were discussed. © 2008.</t>
  </si>
  <si>
    <t>Human; Near-infrared spectroscopy; Number comparison; Parietal cortex</t>
  </si>
  <si>
    <t>Adult; Analysis of Variance; Brain; Brain Mapping; Choice Behavior; Female; Humans; Male; Mathematics; Neuropsychological Tests; Oxyhemoglobins; Photic Stimulation; Reaction Time; Spectroscopy, Near-Infrared; Statistics as Topic; oxyhemoglobin; adult; article; behavior; controlled study; correlation analysis; electroencephalogram; female; functional magnetic resonance imaging; human; human experiment; intermethod comparison; male; near infrared spectroscopy; normal human; parietal lobe; priority journal</t>
  </si>
  <si>
    <t xml:space="preserve">oxyhemoglobin, 9061-63-6; Oxyhemoglobins, </t>
  </si>
  <si>
    <t>Ministry of Education, Culture, Sports, Science and Technology, Monbusho; University of Tsukuba</t>
  </si>
  <si>
    <t>We thank Dr. Yasuo Yamada for his advices about statistics. This study was supported by 21 century COE program of University of Tsukuba, MEXT, Japan.</t>
  </si>
  <si>
    <t>Andres M., Seron X., Olivier E., Hemispheric lateralization of number comparison, Brain Res. Cogn. Brain Res., 25, pp. 283-290, (2005); Banks W.P., Encoding and processing of symbolic information in comparative judgments, Psychol. Learn. Motiv., 11, pp. 101-159, (1977); Banks W.P., Flora J., Semantic and perceptual processes in symbolic comparisons, J. Exp. Psychol. Hum. Percept. Perform., 3, pp. 278-290, (1977); Brannon E.M., Terrace H.S., Ordering of the numerosities 1 to 9 by monkeys, Science, 282, pp. 746-749, (1998); Cantlon J.F., Brannon E.M., Semantic congruity affects numerical judgments similarly in monkeys and humans, Proc. Natl. Acad. Sci. U.S.A., 102, pp. 16507-16511, (2005); Cantlon J.F., Brannon E.M., Carter E.J., Pelphrey K.A., Functional imaging of numerical processing in adults and 4-y-old children, PLoS Biol., 4, (2006); Chochon F., Cohen L., van de Moortele P.F., Dehaene S., Differential contributions of the left and right inferior parietal lobules to number processing, J. Cogn. Neurosci., 11, pp. 617-630, (1999); Cohen Kadosh R., Henik A., Rubinsten O., Mohr H., Dori H., van de Ven V., Zorzi M., Hendler T., Goebel R., Linden D.E., Are numbers special? The comparison systems of the human brain investigated by fMRI, Neuropsychologia, 43, pp. 1238-1248, (2005); Dehaene S., The psychophysics of numerical comparison: a reexamination of apparently incompatible data, Percept. Psychophys., 45, pp. 557-566, (1989); Dehaene S., Cohen L., Cerebral pathways for calculation: double dissociation between rote verbal and quantitative knowledge of arithmetic, Cortex, 33, pp. 219-250, (1997); Dehaene S., Dupoux E., Mehler J., Is numerical comparison digital? Analogical and symbolic effects in two-digit number comparison, J. Exp. Psychol. Hum. Percept. Perform., 16, pp. 626-641, (1990); Dehaene S., Dehaene-Lambertz G., Cohen L., Abstract representations of numbers in the animal and human brain, Trends Neurosci., 21, pp. 355-361, (1998); Delazer M., Benke T., Arithmetic facts without meaning, Cortex, 33, pp. 697-710, (1997); Faillenot I., Decety J., Jeannerod M., Human brain activity related to the perception of spatial features of objects, Neuroimage, 10, pp. 114-124, (1999); Fias W., Lammertyn J., Reynvoet B., Dupont P., Orban G.A., Parietal representation of symbolic and nonsymbolic magnitude, J. Cogn. Neurosci., 15, pp. 47-56, (2003); Fulbright R.K., Manson S.C., Skudlarski P., Lacadie C.M., Gore J.C., Quantity determination and the distance effect with letters, numbers, and shapes: a functional MR imaging study of number processing, AJNR Am. J. Neuroradiol., 24, pp. 193-200, (2003); Grafman J., Passafiume D., Faglioni P., Boller F., Calculation disturbances in adults with focal hemispheric damage, Cortex, 18, pp. 37-49, (1982); Hoshi Y., Kobayashi N., Tamura M., Interpretation of near-infrared spectroscopy signals: a study with a newly developed perfused rat brain model, J. Appl. Physiol., 90, pp. 1657-1662, (2001); Johnson D., Confidence and speed in the two-category judgment, Arch. Psychol., 241, pp. 1-52, (1937); Kameyama M., Fukuda M., Uehara T., Mikuni M., Sex and age dependencies of cerebral blood volume changes during cognitive activation: a multichannel near-infrared spectroscopy study, Neuroimage, 22, pp. 1715-1721, (2004); Kameyama M., Fukuda M., Yamagishi Y., Sato T., Uehara T., Ito M., Suto T., Mikuni M., Frontal lobe function in bipolar disorder: a multichannel near-infrared spectroscopy study, Neuroimage, 29, pp. 172-184, (2006); Kansaku K., Nakajima Y., Sadato N., Neural correlates of counting: the difference between counting up and counting down, Abstr. Soc. Neurosci., (2006); Kaufmann L., Koppelstaetter F., Delazer M., Siedentopf C., Rhomberg P., Golaszewski S., Felber S., Ischebeck A., Neural correlates of distance and congruity effects in a numerical stroop task: an event-related fMRI study, Neuroimage, 25, pp. 888-898, (2005); Knops A., Nuerk H.C., Sparing R., Foltys H., Willmes K., On the functional role of human parietal cortex in number processing: how gender mediates the impact of a 'virtual lesion' induced by rTMS, Neuropsychologia, 44, pp. 2270-2283, (2006); Lemer C., Dehaene S., Spelke E., Cohen L., Approximate quantities and exact number words: dissociable systems, Neuropsychologia, 41, pp. 1942-1958, (2003); Martory M.D., Mayer E., Pegna A.J., Annoni J.M., Landis T., Khateb A., Pure global acalculia following a left subangular lesion, Neurocase, 9, pp. 319-328, (2003); Matsuda G., Hiraki K., Sustained decrease in oxygenated hemoglobin during video games in the dorsal prefrontal cortex: a NIRS study of children, Neuroimage, 29, pp. 706-711, (2006); Mayer E., Martory M.D., Pegna A.J., Landis T., Delavelle J., Annoni J.M., A pure case of Gerstmann syndrome with a subangular lesion, Brain, 122, PART 6, pp. 1107-1120, (1999); McCormick P.W., Stewart M., Lewis G., Dujovny M., Ausman J.I., Intracerebral penetration of infrared light. Technical note, J. Neurosurg., 76, pp. 315-318, (1992); Moyer R.S., Comparing objects in memory-evidence suggesting an internal psychophysics, Percept. Psychophys., 13, (1973); Moyer R.S., Landauer T.K., Time required for judgements of numerical inequality, Nature, 215, pp. 1519-1520, (1967); Nagamitsu S., Nagano M., Yamashita Y., Takashima S., Matsuishi T., Prefrontal cerebral blood volume patterns while playing video games-a near-infrared spectroscopy study, Brain Dev., 28, pp. 315-321, (2006); Nakato E., Otsuka Y., Kanazawa S., Yamaguchi M.K., Watanabe S., Kakigi R., When do infants differentiate profile face from frontal face? A near-infrared spectroscopic study, Hum. Brain Mapp., (2007); Nieder A., Miller E.K., A parieto-frontal network for visual numerical information in the monkey, Proc. Natl. Acad. Sci. U.S.A., 101, pp. 7457-7462, (2004); Nieder A., Merten K., A labeled-line code for small and large numerosities in the monkey prefrontal cortex, J. Neurosci., 27, pp. 5986-5993, (2007); Nieder A., Freedman D.J., Miller E.K., Representation of the quantity of visual items in the primate prefrontal cortex, Science, 297, pp. 1708-1711, (2002); Okamoto M., Dan H., Sakamoto K., Takeo K., Shimizu K., Kohno S., Oda I., Isobe S., Suzuki T., Kohyama K., Dan I., Three-dimensional probabilistic anatomical cranio-cerebral correlation via the international 10-20 system oriented for transcranial functional brain mapping, Neuroimage, 21, pp. 99-111, (2004); Okamoto M., Dan H., Shimizu K., Takeo K., Amita T., Oda I., Konishi I., Sakamoto K., Isobe S., Suzuki T., Kohyama K., Dan I., Multimodal assessment of cortical activation during apple peeling by NIRS and fMRI, Neuroimage, 21, pp. 1275-1288, (2004); Otsuka Y., Nakato E., Kanazawa S., Yamaguchi M.K., Watanabe S., Kakigi R., Neural activation to upright and inverted faces in infants measured by near infrared spectroscopy, Neuroimage, 34, pp. 399-406, (2007); Paivio A., Perceptual comparisons through the mind's eye, Mem. Cogn., 3, pp. 636-647, (1975); Parkman J.M., Temporal aspects of digit and letter inequality judgments, J. Exp. Psychol., 91, pp. 191-205, (1971);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Pinel P., Le Clec H.G., van de Moortele P.F., Naccache L., Le Bihan D., Dehaene S., Event-related fMRI analysis of the cerebral circuit for number comparison, Neuroreport, 10, pp. 1473-1479, (1999); Sandrini M., Rossini P.M., Miniussi C., The differential involvement of inferior parietal lobule in number comparison: a rTMS study, Neuropsychologia, 42, pp. 1902-1909, (2004); Sato T., Ito M., Suto T., Kameyama M., Suda M., Yamagishi Y., Ohshima A., Uehara T., Fukuda M., Mikuni M., Time courses of brain activation and their implications for function: a multichannel near-infrared spectroscopy study during finger tapping, Neurosci. Res., 58, pp. 297-304, (2007); Singh A.K., Dan I., Exploring the false discovery rate in multichannel NIRS, Neuroimage, 33, pp. 542-549, (2006); Strangman G., Culver J.P., Thompson J.H., Boas D.A., A quantitative comparison of simultaneous BOLD fMRI and NIRS recordings during functional brain activation, Neuroimage, 17, pp. 719-731, (2002); Villringer A., Chance B., Non-invasive optical spectroscopy and imaging of human brain function, Trends Neurosci., 20, pp. 435-442, (1997)</t>
  </si>
  <si>
    <t>M. Yamamoto; Department of Neurophysiology, Doctoral Program in Kansei Behavioral and Brain Sciences, Graduate School of Comprehensive Human Sciences, Tsukuba, Ibaraki, 305-8577, 1-1-1 Tenno-dai, Japan; email: yamamoto@md.tsukuba.ac.jp</t>
  </si>
  <si>
    <t>01680102</t>
  </si>
  <si>
    <t>NERAD</t>
  </si>
  <si>
    <t>Neurosci. Res.</t>
  </si>
  <si>
    <t>2-s2.0-43949104045</t>
  </si>
  <si>
    <t>Çakir M.P.; Çakir N.A.; Ayaz H.; Lee F.J.</t>
  </si>
  <si>
    <t>Çakir, Murat Perit (55100830800); Çakir, Nur Akkuş (57193330778); Ayaz, Hasan (6507639765); Lee, Frank J. (56299129000)</t>
  </si>
  <si>
    <t>55100830800; 57193330778; 6507639765; 56299129000</t>
  </si>
  <si>
    <t>Behavioral and neural effects of game-based learning on improving computational fluency with numbers: An optical brain imaging study</t>
  </si>
  <si>
    <t>Zeitschrift fur Psychologie / Journal of Psychology</t>
  </si>
  <si>
    <t>10.1027/2151-2604/a000267</t>
  </si>
  <si>
    <t>https://www.scopus.com/inward/record.uri?eid=2-s2.0-85012982112&amp;doi=10.1027%2f2151-2604%2fa000267&amp;partnerID=40&amp;md5=232b6bc4b141ae92e1276bb11651bd16</t>
  </si>
  <si>
    <t>Department of Cognitive Science, Informatics Institute, Middle East Technical University, Ankara, Turkey; Westphal College of Media Arts and Design, Drexel University, Philadelphia, PA, United States; School of Biomedical Engineering, Science and Health Systems, Drexel University, Philadelphia, PA, United States; Department of Family and Community Health, University of Pennsylvania, Philadelphia, PA, United States; Division of General Pediatrics, Children's Hospital of Philadelphia, PA, United States</t>
  </si>
  <si>
    <t>Çakir M.P., Department of Cognitive Science, Informatics Institute, Middle East Technical University, Ankara, Turkey; Çakir N.A., Westphal College of Media Arts and Design, Drexel University, Philadelphia, PA, United States; Ayaz H., School of Biomedical Engineering, Science and Health Systems, Drexel University, Philadelphia, PA, United States, Department of Family and Community Health, University of Pennsylvania, Philadelphia, PA, United States, Division of General Pediatrics, Children's Hospital of Philadelphia, PA, United States; Lee F.J., Westphal College of Media Arts and Design, Drexel University, Philadelphia, PA, United States</t>
  </si>
  <si>
    <t>This study examines the short-term behavioral and neural effects of an educational mobile game called MathDash on computational fluency. A portable functional near-infrared spectroscopy (fNIR) device was used to monitor changes in the prefrontal cortices of middle school students due to game-based training. Our aim is to explore changes in neural activity at regions in the prefrontal cortex associated with the management of working memory and attentional resources due to arithmetic training with MathDash. Overall, our results indicated that playing MathDash for a short duration of time elicited behavioral improvements as well as functional changes in bilateral dorsolateral prefrontal cortex. © 2016 Hogrefe Publishing.</t>
  </si>
  <si>
    <t>Computational fluency; Educational games; Functional near-infrared spectroscopy; Math education; Working memory</t>
  </si>
  <si>
    <t>Ayaz H., Izzetoglu M., Shewokis P.A., Onaral B., Sliding-window motion artifact rejection for Functional Near-Infrared Spectroscopy, Proceedings of IEEE Engineering in Medicine and Biology Society, 2010, pp. 6567-6570, (2010); Ayaz H., Onaral B., Izzetoglu K., Shewokis P.A., McKendrick R., Parasuraman R., Continuous monitoring of brain dynamics with functional near infrared spectroscopy as a tool for neuroergonomic research: Empirical examples and a technological development, Frontiers in Human Neuroscience, 7, pp. 1-13, (2013); Ayaz H., Shewokis P.A., Bunce S., Izzetoglu K., Willems B., Onaral B., Optical brain monitoring for operator training and mental workload assessment, NeuroImage, 59, pp. 36-47, (2012); Ayaz H., Shewokis P.A., Curtin A., Izzetoglu M., Izzetoglu K., Onaral B., Using MazeSuite and functional near infrared spectroscopy to study learning in spatial navigation, Journal of Visualized Experiments (JoVE), 56, (2011); Beeler C., Drexel team brings home first prize from international tech competition, (2012); Cakir M.P., Akkus Cakir N., Ayaz H., Lee F.J., An optical brain imaging study on the improvements in mathematical fluency from game-based learning, Proceedings of the 2015 Annual Symposium on Computer-Human Interaction in Play, pp. 209-219, (2015); Cui X., Bray S., Bryant D.M., Glover G.H., Reiss A.L., A quantitative comparison of NIRS and fMRI across multiple cognitive tasks, NeuroImage, 54, pp. 2808-2821, (2011); Di Domenico S.I., Rodrigo A.H., Ayaz H., Fournier M.A., Ruocco A.C., Decision-making conflict and the neural efficiency hypothesis of intelligence: A functional near-infrared spectroscopy investigation, NeuroImage, 109, pp. 307-317, (2015); Haier R.J., Siegel B.V., MacLachlan A., Soderling E., Lottenberg S., Buchsbaum M.S., Regional glucose metabolic changes after learning a complex visuospatial/motor task: A positron emission tomographic study, Brain Research, 570, pp. 134-143, (1992); Izzetoglu M., Izzetoglu K., Bunce S., Ayaz H., Devaraj A., Onaral B., Pourrezaei K., Functional near-infrared neuroimaging, IEEE Transactions on Neural Systems and Rehabilitation Engineering, 13, pp. 153-159, (2005); Logothetis N.K., The neural basis of the blood-oxygenlevel-dependent functional magnetic resonance imaging signal, Philosophical Transactions of the Royal Society of London B: Biological Sciences, 357, pp. 1003-1037, (2002); Mathot S., Schreij D., Theeuwes J., OpenSesame: An open-source, graphical experiment builder for the social sciences, Behavior Research Methods, 44, pp. 314-324, (2012); McKendrick R., Parasuraman R., Murtza R., Formwalt A., Baccus W., Paczynski M., Ayaz H., Into the wild: Neuroergonomic differentiation of hand-held and augmented reality wearable displays during outdoor navigation with functional near infrared spectroscopy, Frontiers in Human Neuroscience, 10, (2016); Menon V., Arithmetic in child and adult brain, The Oxford Handbook of Numerical Cognition, pp. 502-530, (2015); Obrig H., Wenzel R., Kohl M., Horst S., Wobst P., Steinbrink J., Villringer A., Near-infrared spectroscopy: Does it function in functional activation studies of the adult brain?, International Journal of Psychophysiology, 35, pp. 125-142, (2000); O'Connell R.G., Robertson I.H., Training the brain: Non-pharmacological approaches to stimulating cognitive plasticity, Cognitive Neuroscience of Attention, pp. 454-474, (2011); Rodrigo A., Di Domenico S.I., Ayaz H., Gulrajani S., Lam J., Ruocco A.C., Differentiating functions of the lateral and medial prefrontal cortex in motor response inhibition, NeuroImage, 85, pp. 423-431, (2014); Russell S.J., Developing computational fluency with whole numbers, Teaching Children Mathematics, 7, pp. 154-158, (2000); Sato H., Yahata N., Funane T., Takizawa R., Katura T., Atsumori H., Fukuda M., A NIRS-fMRI investigation of prefrontal cortex activity during a working memory task, NeuroImage, 83, pp. 158-173, (2013); Schultz W., Dayan P., Montague P., A neural substrate of prediction and reward, Science, 1593, (1997); Zamarian L., Ischebeck A., Delazer M., Neuroscience of learning arithmetic-evidence from brain imaging studies, Neuroscience &amp; Biobehavioral Reviews, 33, pp. 909-925, (2009)</t>
  </si>
  <si>
    <t>M.P. Çakir; Department of Cognitive Science, Informatics Institute, Middle East Technical University, Cankaya, Ankara, Universiteler Mah. Dumlupinar Bulv, 06800, Turkey; email: perit@metu.edu.tr</t>
  </si>
  <si>
    <t>Hogrefe Verlag GmbH &amp; Co. KG</t>
  </si>
  <si>
    <t>Z. Psychol. / J. Psychol.</t>
  </si>
  <si>
    <t>2-s2.0-85012982112</t>
  </si>
  <si>
    <t>Sohn M.-H.; Goode A.; Koedinger K.R.; Stenger V.A.; Fissell K.; Carter C.S.; Anderson J.R.</t>
  </si>
  <si>
    <t>Sohn, Myeong-Ho (36658355500); Goode, Adam (8322492700); Koedinger, Kenneth R. (6603678234); Stenger, V. Andrew (7007008575); Fissell, Kate (6507135305); Carter, Cameron S. (55186906500); Anderson, John R. (55605771879)</t>
  </si>
  <si>
    <t>36658355500; 8322492700; 6603678234; 7007008575; 6507135305; 55186906500; 55605771879</t>
  </si>
  <si>
    <t>Behavioral equivalence, but not neural equivalence - Neural evidence of alternative strategies in mathematical thinking</t>
  </si>
  <si>
    <t>Nature Neuroscience</t>
  </si>
  <si>
    <t>10.1038/nn1337</t>
  </si>
  <si>
    <t>https://www.scopus.com/inward/record.uri?eid=2-s2.0-7044229498&amp;doi=10.1038%2fnn1337&amp;partnerID=40&amp;md5=0347f32a0adc2ec70c4171f37ccd346b</t>
  </si>
  <si>
    <t>Department of Psychology, Carnegie-Mellon University, Pittsburgh, PA, United States; Human Computer Interaction Institute, Carnegie-Mellon University, Pittsburgh, PA, United States; Department of Radiology, Univ. of Pittsburgh Medical Center, Pittsburgh, PA, United States; Department of Psychology, University of Pittsburgh, Pittsburgh, PA, United States; Department of Psychiatry, University of California, Davis, CA, United States</t>
  </si>
  <si>
    <t>Sohn M.-H., Department of Psychology, Carnegie-Mellon University, Pittsburgh, PA, United States; Goode A., Department of Psychology, Carnegie-Mellon University, Pittsburgh, PA, United States; Koedinger K.R., Human Computer Interaction Institute, Carnegie-Mellon University, Pittsburgh, PA, United States; Stenger V.A., Department of Radiology, Univ. of Pittsburgh Medical Center, Pittsburgh, PA, United States; Fissell K., Department of Psychology, University of Pittsburgh, Pittsburgh, PA, United States; Carter C.S., Department of Psychiatry, University of California, Davis, CA, United States; Anderson J.R., Department of Psychology, Carnegie-Mellon University, Pittsburgh, PA, United States</t>
  </si>
  <si>
    <t>In a functional magnetic resonance imaging study, we investigated how people solve mathematically equivalent problems presented in two alternative formats: verbal, story format or symbolic, equation format. Although representation format had no effect on behavior, anterior prefrontal activation was greater in the story condition and posterior parietal activation was greater in the equation condition. These results show that there exist alternative neural pathways that implement different and yet equally efficient problem-solving strategies.</t>
  </si>
  <si>
    <t>Behavior; Brain Mapping; Functional Laterality; Humans; Magnetic Resonance Imaging; Mathematics; Neuronal Plasticity; Oxygen; Parietal Lobe; Problem Solving; Reaction Time; article; controlled study; human; human experiment; latent period; mathematics; neuropsychology; normal human; parietal lobe; prefrontal cortex; priority journal; problem solving</t>
  </si>
  <si>
    <t>US National Science Foundation, (BCS-9975220); National Institute of Mental Health, NIMH, (K02MH064190)</t>
  </si>
  <si>
    <t>This research is supported by US National Science Foundation grant BCS-9975220 (to J.R.A., K.R.K. and C.S.C.) and National Institute of Mental Health Independent Scientist Award MH64190 (to C.S.C.). We thank Y. Qin for his technical help.</t>
  </si>
  <si>
    <t>Dehaene S., Et al., Science, 284, pp. 970-974, (1999); Dehaene S., Piazza M., Pinel P., Cohen L., Cogn. Neuropsychol., 20, pp. 487-506, (2003); Anderson J.R., Et al., Psychon. Bull. Rev., 10, pp. 241-261, (2003); Qin Y., Et al., Proc. Natl. Acad. Sci. USA, 100, pp. 4951-4956, (2003); Reichle E.D., Carpenter P.A., Just M.A., Cognit. Psychol., 40, pp. 261-295, (2000); Nathan M.J., Kintsch W., Young E., Cogn. Instr., 9, pp. 329-389, (1992); Koedinger K.R., Nathan M.J., J. Learn. Sci., 12, pp. 129-164, (2004); Dehaene S., Bossini S., Gairaux P., J. Exp. Psychol. Gen., 3, pp. 371-396, (1993); McCloskey M., Harley W., Sokol S.M., J. Exp. Psychol. Learn. Mem. Cogn., 17, pp. 377-397, (1991); Forman S.D., Et al., Magn. Reson. Med., 33, pp. 636-647, (1995); Morcom A.M., Et al., Brain, 126, pp. 213-229, (2003)</t>
  </si>
  <si>
    <t>M.-H. Sohn; Department of Psychology, Carnegie-Mellon University, Pittsburgh, PA, United States; email: mhsohn@gwu.edu</t>
  </si>
  <si>
    <t>NANEF</t>
  </si>
  <si>
    <t>Nat. Neurosci.</t>
  </si>
  <si>
    <t>2-s2.0-7044229498</t>
  </si>
  <si>
    <t>Blankenship T.L.; Keith K.; Calkins S.D.; Bell M.A.</t>
  </si>
  <si>
    <t>Blankenship, Tashauna L. (56814644900); Keith, Kayla (57195226406); Calkins, Susan D. (57203252788); Bell, Martha Ann (7401467134)</t>
  </si>
  <si>
    <t>56814644900; 57195226406; 57203252788; 7401467134</t>
  </si>
  <si>
    <t>Behavioral performance and neural areas associated with memory processes contribute to math and reading achievement in 6-year-old children</t>
  </si>
  <si>
    <t>10.1016/j.cogdev.2017.07.002</t>
  </si>
  <si>
    <t>https://www.scopus.com/inward/record.uri?eid=2-s2.0-85026399811&amp;doi=10.1016%2fj.cogdev.2017.07.002&amp;partnerID=40&amp;md5=128bb19e0b5dded899a2195fd613a15b</t>
  </si>
  <si>
    <t>Department of Psychology, Virginia Tech, United States; Department of Human Development and Family Studies and Department of Psychology, University of North Carolina at Greensboro, United States; Boston University, Department of Psychological and Brain Sciences, Boston University, Boston, 02215, MA, United States</t>
  </si>
  <si>
    <t>Blankenship T.L., Boston University, Department of Psychological and Brain Sciences, Boston University, Boston, 02215, MA, United States; Keith K., Department of Psychology, Virginia Tech, United States; Calkins S.D., Department of Human Development and Family Studies and Department of Psychology, University of North Carolina at Greensboro, United States; Bell M.A., Department of Psychology, Virginia Tech, United States</t>
  </si>
  <si>
    <t>Associations between working memory and academic achievement (math and reading) are well documented. Surprisingly, little is known of the contributions of episodic memory, segmented into temporal memory (recollection proxy) and item recognition (familiarity proxy), to academic achievement. This is the first study to observe these associations in typically developing 6-year old children. Overlap in neural correlates exists between working memory, episodic memory, and math and reading achievement. We attempted to tease apart the neural contributions of working memory, temporal memory, and item recognition to math and reading achievement. Results suggest that working memory and temporal memory, but not item recognition, are important contributors to both math and reading achievement, and that EEG power during a working memory task contributes to performance on tests of academic achievement. © 2017 Elsevier Inc.</t>
  </si>
  <si>
    <t>Academic achievement; EEG; Episodic memory; Math; Reading; Working memory</t>
  </si>
  <si>
    <t>Alloway T.P., Alloway R.G., Investigating the predictive roles of working memory and IQ in academic attainment, Journal of Experimental Child Psychology, 106, pp. 20-29, (2010); Baddeley A., The episodic buffer: A new component of working memory?, Trends in Cognitive Science, 4, pp. 417-423, (2000); Baddeley A., Working memory and language: An overview, Journal of Communication Disorders, 36, pp. 189-208, (2003); Blankenship T.L., Bell M.A., Frontal- temporal coherence and executive functions contribute to active and passive processing memory performance in middle childhood, Developmental Neuropsychology, 40, pp. 430-444, (2015); Blankenship T.L., O'Neill M., Ross A., Bell M.A., Working memory and recollection contribute to academic achievement, Learning and Individual Differences, 43, pp. 164-169, (2015); Brown M.W., Aggleton J.P., Recognition memory: What are the roles of the perirhinal cortex and hippocampus?, Nature Reviews Neuroscience, 2, 1, pp. 51-61, (2001); Bryce D., Whitebread D., Szucs D., The relationships among executive functions, metacognitive skills and educational achievement in 5 and 7 year-old children, Metacognition and Learning, 10, pp. 181-198, (2015); Bull R., Lee K., Executive functioning and mathematics achievement, Child Development Perspectives, 8, 1, pp. 36-41, (2014); Bull R., Espy K.A., Wiebe S.A., Short-term memory, working memory, and executive functioning in preschoolers: Longitudinal predictors of mathematical achievement at age 7 years, Developmental Neuropsychology, 33, pp. 205-228, (2008); Dunn L.M., Dunn D.M., PPVT-4: Peabody picture vocabulary test, (2007); Elliott J.G., Gathercole S.E., Alloway T.P., Holmes J., Kirkwood H., An evaluation of a classroom-based intervention to help overcome working memory difficulties and improve long-term academic achievement, Journal of Cognitive Education and Psychology, 9, pp. 227-250, (2010); Ellis N.C., Working memory in the acquisition of vocabulary and syntax: Putting language in good order, The Quarterly Journal of Experimental Psychology Section A: Human Experimental Psychology, 49, pp. 234-250, (1996); Geary A.C., Mathematical disabilities: Cognitive, neuropsychological, and genetic components, Psychological Bulletin, 114, pp. 345-362, (1993); Ghetti S., Angelini L., The development of recollection and familiarity in childhood and adolescence: Evidence from the dual-process signal detection model, Child Development, 79, pp. 339-358, (2008); Ghetti S., Lee I.K., The development of recollection and familiarity during childhood, Handbook on the development of children's memory, 1, pp. 309-335, (2013); Gruber T., Tsivilis D., Giabbiconi C.M., Muller M.M., Induced electroencephalogram oscillations during source memory: familiarity is reflected in the gamma band, recollection in the theta band, Journal of Cognitive Neuroscience, 20, pp. 1043-1053, (2008); Holliday R.E., Reducing misinformation effects in children with cognitive interviews: Dissociating recollection and familiarity, Child Development, 74, 3, pp. 728-751, (2003); Hsieh L.T., Ranganath C., Frontal midline theta oscillations during working memory maintenance and episodic encoding and retrieval, Neuroimage, 85, pp. 721-729, (2014); Kaufmann L., More evidence for the role of the central executive in retrieving arithmetic facts- a case study of severe developmental dyscalculia, Journal of Clinical and Experimental Neuropsychology, 24, pp. 302-310, (2002); King J.W., Kutas M., Who did what and when? Using word-and clause-level ERPs to monitor working memory usage in reading, Journal of Cognitive Neuroscience, 7, pp. 376-395, (1995); Klimesch W., Doppelmayr M., Yonelinas A., Kroll N.E.A., Lazzara M., Rohm D., Et al., Theta synchronization during episodic retrieval: Neural correlates of conscious awareness, Cognitive Brain Research, 12, pp. 33-38, (2001); Klimesch W., EEG alpha and theta oscillations reflect cognitive and memory performance: A review and analysis, Brain Research Reviews, 29, pp. 169-195, (1999); Long D.L., Prat C., Johns C., Morris P., Jonathan E., The importance of knowledge in vivid text memory: An individual differences investigation of recollection and familiarity, Psychonomic Bulletin &amp; Review, 15, pp. 604-609, (2008); Metcalfe A.W., Ashkenazi S., Rosenberg-Lee M., Menon V., Fractionating the neural correlates of individual working memory components underlying arithmetic problem solving skills in children, Developmental Cognitive Neuroscience, 6, pp. 162-175, (2013); Milner B., Corsi P., Leonard G., Frontal-lobe contribution to recency judgments, Neuropsychologia, 29, pp. 601-618, (1991); Mirandola C., Del Prete F., Ghetti S., Cornoldi C., Recollection but not familiarity differentiates memory for text in students with and without learning difficulties, Learning and Individual Differences, 21, pp. 206-209, (2011); Nation K., Adams J.W., Bowyer-Crane C.A., Snowling M.J., Working memory deficits in poor comprehenders reflect underlying language impairments, Journal of Experimental Child Psychology, 73, pp. 139-158, (1999); Nelson J.R., Benner G.J., Lane K., Smith B.W., Academic achievement of K-12 students with emotional and behavioral disorders, Exceptional Children, 71, 1, pp. 59-73, (2004); Nevo E., Breznitz Z., Assessment of working memory components at 6 years of age as predictors of reading achievements a year later, Journal of Experimental Child Psychology, 109, pp. 73-90, (2010); Nyhus E., Curran T., Functional role of gamma and theta oscillations in episodic memory, Neuroscience &amp; Biobehavioral Reviews, 34, pp. 1023-1035, (2010); Passolunghi M.C., Caviola S., De Agostini R., Perin C., Mammarella I.C., Mathematics anxiety, working memory, and mathematics performance in secondary-school children, Frontiers in Psychology, 7, pp. 1-6, (2016); Sauseng P., Klimesch W., Schabus M., Doppelmayr M., Fronto-parietal EEG coherence in theta and upper alpha reflect central executive functions of working memory, International Journal of Psychophysiology, 57, pp. 97-103, (2005); Schneider W., Ornstein P.A., The development of children's memory, Child Development Perspectives, 9, pp. 190-195, (2015); Siegel L.S., Working memory and reading: A life-span perspective, International Journal of Behavioral Development, 17, pp. 109-124, (1994); St Clair-Thompson H.L., Gathercole S.E., Executive functions and achievements in school: Shifting, updating, inhibition, and working memory, The Quarterly Journal of Experimental Psychology, 59, pp. 745-759, (2006); Stevenson H.W., Newman R.S., Long-term prediction of achievement and attitudes in mathematics and reading, Child Development, 57, pp. 646-659, (1986); Swanson H.L., Short-term memory and working memory: Do both contribute to our understanding of academic achievement in children and adults with learning disabilities?, Journal of Learning Disabilities, 27, pp. 34-50, (1994); Tulving E., Episodic and semantic memory, Organization of memory, (1972); Turkeltaub P.E., Gareau L., Flowers D.L., Zeffiro T.A., Eden G.F., Development of neural mechanisms for reading, Nature Neuroscience, 6, pp. 767-773, (2003); Wolfe C.D., Bell M.A., Working memory and inhibitory control in early childhood: Contributions from physiology, temperament, and language, Developmental Psychobiology, 44, pp. 68-83, (2004); Woodcock R.W., McGrew K.S., Mather N., Schrank F., Woodcock-Johnson III NU tests of achievement, (2001); Yonelinas A.P., Kroll N.E.A., Quamme J.R., Lazzara M.M., Sauve M.J., Widaman K.F., Et al., Effects of extensive temporal love damage or mild hypoxia on recollection and familiarity, Nature Neuroscience, 5, pp. 1236-1241, (2002); Yonelinas A.P., Receiver-operating characteristics in recognition memory: Evidence for a dual-process model, Journal of Experimental Psychology: Learning, Memory, and Cognition, 20, pp. 1341-1354, (1994); Yonelinas A.P., The nature of recollection and familiarity: A review of 30 years of research, Journal of Memory and Language, 46, pp. 441-517, (2002)</t>
  </si>
  <si>
    <t>T.L. Blankenship; Boston University, Department of Psychological and Brain Sciences, Boston University, Boston, 02215, United States; email: tashau8@vt.edu</t>
  </si>
  <si>
    <t>2-s2.0-85026399811</t>
  </si>
  <si>
    <t>Hirao T.; Murphy T.I.; Masaki H.</t>
  </si>
  <si>
    <t>Hirao, Takahiro (56988690900); Murphy, Timothy I. (7401631957); Masaki, Hiroaki (7102461684)</t>
  </si>
  <si>
    <t>56988690900; 7401631957; 7102461684</t>
  </si>
  <si>
    <t>Brain activities associated with learning of the Monty Hall Dilemma task</t>
  </si>
  <si>
    <t>Psychophysiology</t>
  </si>
  <si>
    <t>10.1111/psyp.12883</t>
  </si>
  <si>
    <t>https://www.scopus.com/inward/record.uri?eid=2-s2.0-85018443517&amp;doi=10.1111%2fpsyp.12883&amp;partnerID=40&amp;md5=5395320b9341051d84bcd999e22d497a</t>
  </si>
  <si>
    <t>Graduate School of Sport Sciences, Waseda University, Tokorozawa, Japan; Department of Psychology, Brock University, St. Catharines, ON, Canada; Faculty of Sport Sciences, Waseda University, Tokorozawa, Japan</t>
  </si>
  <si>
    <t>Hirao T., Graduate School of Sport Sciences, Waseda University, Tokorozawa, Japan; Murphy T.I., Department of Psychology, Brock University, St. Catharines, ON, Canada; Masaki H., Faculty of Sport Sciences, Waseda University, Tokorozawa, Japan</t>
  </si>
  <si>
    <t>The Monty Hall Dilemma (MHD) poses a counterintuitive probabilistic problem to the players of this game. In the MHD task, a participant chooses one of three options where only one contains a reward. After one of the unchosen options (always no reward) is disclosed, the participant is asked to make a final decision: either change to the remaining option or stick with their first choice. Although the probability of winning if they change is higher (2/3) compared to sticking with their first choice (1/3), most people stick with their original selection and often lose. In accordance with previous research, repetitive exposure to the MHD task increases the change behavior without any obvious understanding of the mathematical reasons why changing increases their chance of being rewarded. We recorded the stimulus-preceding negativity (SPN), an ERP that might reflect the informative value of the feedback. In the second half of the task, feedback was predicted to be less informative because learning had taken place. Indeed, the SPN amplitude became smaller over the frontal region. Also, the SPN amplitude was larger for change than for stick trials. These results suggest that learning in the MHD might be manifest in affective-motivational anticipation as indicated by the SPN. © 2017 The Authors. Psychophysiology published by Wiley Periodicals, Inc. on behalf of Society for Psychophysiological Research</t>
  </si>
  <si>
    <t>affective-motivational process; counterintuitive; Monty Hall Dilemma; stimulus-preceding negativity</t>
  </si>
  <si>
    <t>Adolescent; Brain; Choice Behavior; Electroencephalography; Female; Games, Experimental; Humans; Learning; Male; Motivation; Probability; Problem Solving; Young Adult; adolescent; brain; decision making; electroencephalography; female; game; human; learning; male; motivation; physiology; probability; problem solving; young adult</t>
  </si>
  <si>
    <t>Japan Society for the Promotion of Science, KAKEN, (17H02139); Ministry of Education, Culture, Sports, Science and Technology, MEXT, (S1511017)</t>
  </si>
  <si>
    <t>This work was supported by JSPS KAKENHI Grant Number 17H02139 from the Japan Society for the Promotion of Science and MEXT-Supported Program for the Strategic Research Foundation at Private Universities, 2015–2019 from the Ministry of Education, Culture, Sports, Science and Technology (S1511017). The authors would like to thank Dr. Dirk Ostwald and Dr. Kees Brunia for their valuable comments. All authors report no conflict of interest related to this manuscript. This study was approved by the Waseda University Ethics Committee and conducted at Waseda University, Tokorozawa, Japan.</t>
  </si>
  <si>
    <t>Bocker K.B.E., Baas J.M.P., Kenemans J.L., Verbaten M.N., Stimulus-preceding negativity induced by fear: A manifestation of affective anticipation, International Journal of Psychophysiology, 43, pp. 77-90, (2001); Brunia C.H.M., Neural aspects of anticipatory behavior, Acta Psychologica, 101, pp. 213-242, (1999); Brunia C.H.M., Damen E.J.P., Distribution of slow brain potentials related to motor preparation and stimulus anticipation in a time estimation task, Electroencephalography and Clinical Neurophysiology, 69, pp. 234-243, (1988); Chwilla D.J., Brunia C.H.M., Event-related potentials to different feedback stimuli, Psychophysiology, 28, pp. 123-132, (1991); Damen E.J.P., Brunia C.H.M., Changes in heart rate and slow brain potentials related to motor preparation and stimulus anticipation in a time estimation task, Psychophysiology, 24, pp. 700-713, (1987); Davidson R.J., Ekman P., Saron C.D., Senulis J.A., Friesen W.V., Approach-withdrawal and cerebral asymmetry: Emotional expression and brain physiology: I, Journal of Personality and Social Psychology, 58, pp. 330-341, (1990); Franco-Watkins A., Derks P., Dougherty M., Reasoning in the Monty Hall problem: Examining choice behaviour and probability judgements, Thinking &amp; Reasoning, 9, pp. 67-90, (2003); Friedman D., Monty Hall's three doors: Construction and deconstruction of a choice anomaly, American Economic Review, 21, pp. 711-723, (1998); Fuentemilla L., Cucurell D., Marco-Pallares J., Guitart-Masip M., Moris J., Rodriguez-Fornells A., Electrophysiological correlates of anticipating improbable but desired events, NeuroImage, 78, pp. 135-144, (2013); Granberg D., A new version of the Monty Hall Dilemma with unequal probabilities, Behavioural Processes, 48, pp. 25-34, (1999); Granberg D., Brown T.A., The Monty Hall Dilemma, Personality and Social Psychology Bulletin, 21, pp. 711-723, (1995); Granberg D., Dorr N., Further exploration of two-stage decision making in the Monty Hall Dilemma, American Journal of Psychology, 111, pp. 561-579, (1998); Gratton G., Coles M.G.H., Donchin E., A new method for off-line removal of ocular artifact, Electroencephalography and Clinical Neurophysiology, 55, pp. 468-484, (1983); Herbranson W.T., Schroeder J., Are birds smarter than mathematicians? Pigeons (Columba livia) perform optimally on a version of the Monty Hall Dilemma, Journal of Comparative Psychology, 124, pp. 1-13, (2010); Hertwig R., Erev I., The description-experience gap in risky choice, Trends in Cognitive Sciences, 13, pp. 517-523, (2009); Hirao T., Murphy T.I., Masaki H., Stimulus-preceding negativity represents a conservative response tendency, NeuroReport, 27, pp. 80-84, (2016); Kotani Y., Hiraku S., Suda K., Aihara Y., Effect of positive and negative emotion on stimulus-preceding negativity prior to feedback stimuli, Psychophysiology, 38, pp. 873-878, (2001); Kotani Y., Kishida S., Hiraku S., Suda K., Ishii M., Aihara Y., Effects of information and reward on stimulus-preceding negativity prior to feedback stimuli, Psychophysiology, 40, pp. 818-826, (2003); Kotani Y., Ohgami Y., Ishiwata T., Arai J., Kiryu S., Inoue Y., Source analysis of stimulus-preceding negativity constrained by functional magnetic resonance imaging, Biological Psychology, 111, pp. 53-64, (2015); Kotani Y., Ohgami Y., Kuramoto Y., Tsukamoto T., Inoue Y., Aihara Y., The role of the right anterior insular cortex in the right hemisphere preponderance of stimulus-preceding negativity (SPN): An fMRI study, Neuroscience Letters, 450, pp. 75-79, (2009); Langer E., The illusion of control, Journal of Personality and Social Psychology, 32, pp. 311-328, (1975); Masaki H., Takeuchi S., Gehring W.J., Takasawa N., Yamazaki K., Affective-motivational influences on feedback-related ERPs in a gambling task, Brain Research, 1105, pp. 110-121, (2006); Masaki H., Yamazaki K., Hackley S.A., Stimulus-preceding negativity is modulated by action-outcome contingency, NeuroReport, 21, pp. 277-281, (2010); Moris J., Luque D., Rodriguez-Fornells A., Learning-induced modulations of the stimulus-preceding negativity, Psychophysiology, 50, pp. 931-939, (2013); Ohgami Y., Kotani Y., Hiraku S., Aihara Y., Ishii M., Effects of reward and stimulus modality on stimulus-preceding negativity, Psychophysiology, 41, pp. 729-738, (2004); Ohgami Y., Kotani Y., Tsukamoto T., Omura K., Inoue Y., Aihara Y., Nakayama M., Effects of monetary reward and punishment on stimulus-preceding negativity, Psychophysiology, 43, pp. 227-236, (2006); Oldfield R.C., The assessment and analysis of handedness: The Edinburgh Inventory, Neuropsychologia, 9, pp. 97-113, (1971); Petrocelli J.V., Harris A.K., Learning inhibition in the Monty Hall problem: The role of dysfunctional counterfactual prescriptions, Personality &amp; Social Psychology Bulletin, 37, pp. 1297-1311, (2011); Saenen L., Van Dooren W., Onghena P., A randomised Monty Hall experiment: The positive effect of conditional frequency feedback, Thinking &amp; Reasoning, 21, pp. 176-192, (2014); Selvin S., Bloxham M., Khuri A.I., Moore M., Coleman R., Bryce G.R., Smith G.N., Letters to the Editor, American Statistician, 29, pp. 67-71, (1975); Simon H.A., Rational choice and the structure of the environment, Psychological Review, 63, pp. 129-138, (1956); Spati J., Chumbley J., Brakowski J., Dorig N., Grosse Holtforth M., Seifritz E., Spinelli S., Functional lateralization of the anterior insula during feedback processing, Human Brain Mapping, 35, pp. 4428-4439, (2014); Sutton R.S., Barton A.G., Reinforcement learning: An introduction, (1998); Tubau E., Aguilar-Lleyda D., Johnson E.D., Reasoning and choice in the Monty Hall Dilemma (MHD): Implications for improving Bayesian reasoning, Frontiers in Psychology, 6, pp. 1-11, (2015); Tubau E., Alonso D., Overcoming illusory inferences in a probabilistic counterintuitive problem: The role of explicit representations, Memory &amp; Cognition, 31, pp. 596-607, (2003); West R.F., Stanovich K.E., Is probability matching smart? Associations between probabilistic choices and cognitive ability, Memory &amp; Cognition, 31, pp. 243-251, (2003); Zheng Y., Li Q., Wang K., Wu H., Liu X., Contextual valence modulates the neural dynamics of risk processing, Psychophysiology, 52, pp. 895-904, (2015); Zheng Y., Liu X., Blunted neural responses to monetary risk in high sensation seekers, Neuropsychologia, 71, pp. 173-180, (2015)</t>
  </si>
  <si>
    <t>H. Masaki; Faculty of Sport Sciences, Waseda University, Tokorozawa, Japan; email: masaki@waseda.jp</t>
  </si>
  <si>
    <t>Blackwell Publishing Inc.</t>
  </si>
  <si>
    <t>00485772</t>
  </si>
  <si>
    <t>PSPHA</t>
  </si>
  <si>
    <t>2-s2.0-85018443517</t>
  </si>
  <si>
    <t>Skrandies W.; Klein A.</t>
  </si>
  <si>
    <t>Skrandies, Wolfgang (7006830976); Klein, Alexander (55630655300)</t>
  </si>
  <si>
    <t>7006830976; 55630655300</t>
  </si>
  <si>
    <t>Brain activity and learning of mathematical rules - Effects on the frequencies of EEG</t>
  </si>
  <si>
    <t>10.1016/j.brainres.2014.11.015</t>
  </si>
  <si>
    <t>https://www.scopus.com/inward/record.uri?eid=2-s2.0-84925432522&amp;doi=10.1016%2fj.brainres.2014.11.015&amp;partnerID=40&amp;md5=16493dfe1edeb41ef7fda1b5f961a00c</t>
  </si>
  <si>
    <t>Institute of Physiology, Justus-Liebig University, Aulweg 129, Giessen, 35392, Germany</t>
  </si>
  <si>
    <t>Skrandies W., Institute of Physiology, Justus-Liebig University, Aulweg 129, Giessen, 35392, Germany; Klein A., Institute of Physiology, Justus-Liebig University, Aulweg 129, Giessen, 35392, Germany</t>
  </si>
  <si>
    <t>We investigated the change of evoked EEG frequencies induced by learning to solve mathematical tasks by applying divisibility rules. The performance on easy (divisibility by 2, 3, or 5) and hard tasks (divisibility by 9 or by 11) was compared. In a behavioral experiment on 52 adults we found a significant increase in performance from 67% to 90% correct responses induced by rule learning. Subsequently, the EEG data recorded from 30 additional volunteers were analyzed. EEG recordings were performed in two parts: First, subjects had to solve 200 tasks without knowing the divisibility rules. Then the rules were explained, followed by another set of 200 tasks. EEG was measured simultaneously in 30 channels, artifacts were removed offline, and the data before and after rule learning were compared. A wavelet transformation with the Morlet-5 wavelet was computed, and the scalp topography of the maximal frequency and its occurrence time was compared. Largest effects were observed with frequencies between about 6 and 18 Hz. In the frequency band between 12 and 30 Hz maximal frequencies were significantly different after successful learning over frontal and centro-parietal scalp areas of the right hemisphere. These changes were paralleled by decreased response times. In summary, our data illustrate a significant relation between successful learning divisibility rules and changes in the frequency content of the task-related EEG. Significant effects were observed after a very short training period of less than 10 min. This article is part of a Special Issue entitled SI: Brain and Memory. © 2014 Elsevier B.V. All rights reserved.</t>
  </si>
  <si>
    <t>Alpha/theta; EEG; Learning; Mathematics; Wavelet analysis</t>
  </si>
  <si>
    <t>Adult; Alpha Rhythm; Brain; Electroencephalography; Female; Humans; Learning; Male; Mathematical Concepts; Neuropsychological Tests; Reaction Time; Signal Processing, Computer-Assisted; Theta Rhythm; Visual Perception; Wavelet Analysis; Young Adult; adult; alpha rhythm; Article; artifact; brain; electroencephalography; female; human; human experiment; learning; male; mathematics; normal human; priority journal; right hemisphere; task performance; theta rhythm; wavelet analysis; brain; electroencephalography; learning; mathematical phenomena; neuropsychological test; physiology; procedures; reaction time; signal processing; vision; young adult</t>
  </si>
  <si>
    <t>De Smedt B., Grabner R.H., Studer B., Oscillatory EEG correlates of arithmetic strategy use in addition and subtraction, Exp. Brain Res., 195, pp. 635-642, (2009); Eaton J., Bateman D., Hauberg S., GNU Octave Free Software Foundation, (2011); Galfano G., Penolazzi B., Vervaeck I., Angrilli A., Umilta C., Event-related brain potentials uncover activation dynamics in the lexicon of multiplication facts, Cortex, 45, pp. 1167-1177, (2009); Goupillaud P., Grossmann A., Morlet J., Cycle-octave and related transforms in seismic signal analysis, Geoexploration, 23, pp. 85-102, (1984); Klein A., Skrandies W., A reliable statistical method to detect eyeblink-artefacts from electroencephalogram data only, Brain Topogr., 26, pp. 558-568, (2013); Klimesch W., Schack B., Sauseng P., The functional significance of theta and upper alpha oscillations, Exp. Psychol., 52, pp. 99-108, (2005); Ludwig I., Skrandies W., Human perceptual learning in the peripheral visual field sensory thresholds and neurophysiological correlates, Biol. Psychol., 59, pp. 187-206, (2002); Luo W., Liu D., He W., Tao W., Luo Y., Dissociated brain potentials for two calculation strategies, Neuroreport, 20, pp. 360-364, (2009); Maruyama M., Pallier C., Jobert A., Sigman M., Dehaene S., The cortical representation of simple mathematical expressions, Neuroimage, 61, pp. 1444-1460, (2012); Miller S., Takloo-Bighash R., An Invitation to Modern Number Theory, (2006); Murata A., An attempt to evaluate mental workload using wavelet transform of EEG, Hum. Fact., 47, pp. 498-508, (2005); Nunez-Pena M.I., Gracia-Bafalluy M., Tubau E., Individual differences in arithmetic skill reflected in event-related brain potentials, Int. J. Psychophysiol., 80, pp. 143-149, (2011); Oldfield R.C., The assessment and analysis of handedness: The Edinburgh inventory, Neuropsychologia, 9, pp. 97-113, (1971); Pauli P., Lutzenberger W., Rau H., Birbaumer N., Rickard T.C., Yaroush R.A., Bourne J.L., Brain potentials during mental arithmetic effects of extensive practice and problem difficulty, Brain Res. Cogn. Brain Res., 2, pp. 21-29, (1994); Sakkalis V., Zervakis M., Micheloyannis S., Significant eeg features involved in mathematical reasoning evidence from wavelet analysis, Brain Topogr., 19, pp. 53-60, (2006); Sammer G., Blecker C., Gebhardt H., Bischoff M., Stark R., Morgen K., Vaitl D., Relationship between regional hemodynamic activity and simultaneously recorded EEG-theta associated with mental arithmetic-induced workload, Hum. Brain Mapp., 28, pp. 793-803, (2007); Shinoda H., Skrandies W., Topographic changes in event-related potentials because of learning of meaningful kanji characters, Neuroreport, 24, pp. 555-559, (2013); Shoji H., Skrandies W., ERP topography and human perceptual learning in the peripheral visual field, Int. J. Psychophysiol., 61, pp. 179-187, (2006); Skrandies W., Jedynak A., Learning to see 3-D psychophysics and brain electrical activity, Neuroreport, 10, pp. 249-253, (1999); Skrandies W., Jedynak A., Fahle M., Perceptual learning psychophysical thresholds and electrical brain topography, Int. J. Psychophysiol., 41, pp. 119-129, (2001); Skrandies W., Reik P., Kunze C., Topography of evoked brain activity during mental arithmetic and language tasks sex differences, Neuropsychologia, 37, pp. 421-430, (1999); Skrandies W., Psychophysics and electrophysiology of human perceptual learning a summary, Suppl. Clin. Neurophysiol., 59, pp. 81-87, (2006); Thompson R.F., Donegan N.H., Encyclopedia of Neuroscience, Chapter Learning and Memory, pp. 571-574, (1987); Van Albada S.J., Robinson P.A., Transformation of arbitrary distributions to the normal distribution with application to EEG test-retest reliability, J. Neurosci. Methods, 161, pp. 205-211, (2007)</t>
  </si>
  <si>
    <t>W. Skrandies; Institute of Physiology, Justus-Liebig University, Giessen, Aulweg 129, 35392, Germany; email: Wolfgang.Skrandies@physiologie.med.uni-giessen.de</t>
  </si>
  <si>
    <t>2-s2.0-84925432522</t>
  </si>
  <si>
    <t>Waisman I.; Leikin M.; Leikin R.</t>
  </si>
  <si>
    <t>Waisman, Ilana (55628632700); Leikin, Mark (6701775688); Leikin, Roza (23390058700)</t>
  </si>
  <si>
    <t>55628632700; 6701775688; 23390058700</t>
  </si>
  <si>
    <t>Brain activity associated with logical inferences in geometry: focusing on students with different levels of ability</t>
  </si>
  <si>
    <t>ZDM - Mathematics Education</t>
  </si>
  <si>
    <t>10.1007/s11858-016-0760-5</t>
  </si>
  <si>
    <t>https://www.scopus.com/inward/record.uri?eid=2-s2.0-84970004104&amp;doi=10.1007%2fs11858-016-0760-5&amp;partnerID=40&amp;md5=dcd1cd2c3e8c4a3460cd018e7550cf84</t>
  </si>
  <si>
    <t>Neuro-cognitive Laboratory for the Investigation of Creativity, Ability and Giftedness RANGE (Research and Advancement of Giftedness and Excellence) Center, Faculty of Education, University of Haifa, Haifa, Israel; Shaanan College, Haifa, Israel</t>
  </si>
  <si>
    <t>Waisman I., Neuro-cognitive Laboratory for the Investigation of Creativity, Ability and Giftedness RANGE (Research and Advancement of Giftedness and Excellence) Center, Faculty of Education, University of Haifa, Haifa, Israel, Shaanan College, Haifa, Israel; Leikin M., Neuro-cognitive Laboratory for the Investigation of Creativity, Ability and Giftedness RANGE (Research and Advancement of Giftedness and Excellence) Center, Faculty of Education, University of Haifa, Haifa, Israel; Leikin R., Neuro-cognitive Laboratory for the Investigation of Creativity, Ability and Giftedness RANGE (Research and Advancement of Giftedness and Excellence) Center, Faculty of Education, University of Haifa, Haifa, Israel</t>
  </si>
  <si>
    <t>Mathematical processing associated with solving short geometry problems requiring logical inference was examined among students who differ in their levels of general giftedness (G) and excellence in mathematics (EM) using ERP research methodology. Sixty-seven male adolescents formed four major research groups designed according to various combinations of G and EM factors, while another group of seven students were considered to be ‘super mathematically gifted’ (S-MG). EM and G factors affected behavioral measures similarly: EM and G students were more accurate than their non-EM and non-G counterparts respectively. At the same time, G and EM factors affected electrophysiological measures differently, with significant interaction between G and EM factors associated with absolute ERP amplitudes at some of the solution stages. S-MG students exhibited significantly lower absolute ERP amplitude values, which we attribute to a neural efficiency effect in this research group. Based on the differences revealed, we suggest that our research demonstrates that G and EM factors are interrelated individual traits which are different in nature. Since the accuracy and strength of electrical potentials associated with solving the problems appeared to be of an accumulative nature, we argue that S-MG is an extreme expression of combined EM and G factors. Taking it one step further, we suggest that ability grouping in school mathematics must take into account both EM and G factors. © 2016, FIZ Karlsruhe.</t>
  </si>
  <si>
    <t>Event related potentials (ERP); Excellence in mathematics; Giftedness; Logical inference; Neuro-cognition; Problem solving</t>
  </si>
  <si>
    <t>This project was made possible through the support of a grant 1447 from the John Templeton Foundation. The opinions expressed in this publication are those of the author(s) and do not necessarily reflect the views of the John Templeton Foundation. We are grateful to the University of Haifa for the generous support it has provided for this study.</t>
  </si>
  <si>
    <t>Ayalon M., Even R., Mathematics educators’ views on the role of mathematics learning in developing deductive reasoning, International Journal of Science and Mathematics Education, 8, 6, pp. 1131-1154, (2010); Bonnefond M., Van der Henst J.-B., Deduction electrified: eRPs elicited by the processing of words in conditional arguments, Brain and Language, 124, 3, pp. 244-256, (2013); Davis G.A., Rimm S.B., Education of the Gifted and Talented, (2004); De Smedt B., Verschaffel L., Traveling down the road: from cognitive neuroscience to mathematics education … and back, ZDM-The International Journal on Mathematics Education, 42, 6, pp. 649-654, (2010); Deal L.J., Wismer M.G., NCTM Principles and Standards for mathematically talented students, Gifted Child Today, 33, 3, pp. 55-65, (2010); Desco M., Navas-Sanchez F.J., Sanchez-Gonzalez J., Reig S., Robles O., Franco C., Et al., Mathematically gifted adolescents use more extensive and more bilateral areas of the fronto-parietal network than controls during executive functioning and fluid reasoning tasks, NeuroImage, 57, 1, pp. 281-292, (2011); Donchin E., Coles M.G., Is the P300 component a manifestation of context updating?, Behavioral and rain sciences, 11, 3, pp. 357-374, (1988); Doyle M.C., Rugg M.D., Wells T., A comparison of the electrophysiological effects of formal and repetition priming, Psychophysiology, 33, 2, pp. 132-147, (1996); Dunst B., Benedek M., Jauk E., Bergner S., Koschutnig K., Sommer M., Et al., Neural efficiency as a function of task demands, Intelligence, 42, 1, pp. 22-30, (2014); Durand-Guerrier V., Boero P., Douek N., Epp S.S., Tanguay D., Examining the role of logic in teaching proof. In G. Hanna &amp; M. De Villiers (Eds.), Proof and proving in mathematics education: The 19th ICMI Study (pp, 369–389), (2012); Erez M.M., Yerushalmy M., If You Can Turn a Rectangle into a Square, You Can Turn a Square into a Rectangle…” Young Students Experience the Dragging Tool, International Journal of Computers for Mathematical Learning, 11, 3, pp. 271-299, (2006); Fujita T., Learners’ level of understanding of the inclusion relations of quadrilaterals and prototype phenomenon, The Journal of Mathematical Behavior, 31, 1, pp. 60-72, (2012); Gardner H., Multiple Intelligences: New Horizons in Theory and Practice, (2011); Gevins A., Smith M.E., Neurophysiological Measures of Working Memory and Individual Differences in Cognitive Ability and Cognitive Style, Cerebral Cortex, 10, 9, pp. 829-839, (2000); Grabner R.H., Neubauer A.C., Stern E., Superior performance and neural efficiency: the impact of intelligence and expertise, Brain Research Bulletin, 69, 4, pp. 422-439, (2006); Gratton G., Coles M.G.H., Donchin E., A new method for off-line removal of ocular artifact, Electroencephalography and Clinical Neurophysiology, 55, 4, pp. 468-484, (1983); Gross M.U., Highly gifted young people: development from childhood to adulthood, International handbook on giftedness, pp. 337-351, (2009); Hanna G., De Villiers M., Proofs and Proving in Mathematics Education. The 19th ICMI Study, (2012); Hill D., Saville C.W., Kiely S., Roberts M.V., Boehm S.G., Haenschel C., Klein C., Early electro-cortical correlates of inspection time task performance, Intelligence, 39, 5, pp. 370-377, (2011); Hoyles C., Kuchemann D., Students’ understandings of logical implication, Educational Studies in Mathematics, 51, 3, pp. 193-223, (2002); Jausovec N., Jausovec K., Correlations between ERP parameters and intelligence: a reconsideration, Biological Psychology, 55, 2, pp. 137-154, (2000); Jensen A.R., Clocking the mind: Mental chronometry and individual differences, (2006); Jolij J., Huisman D., Scholte S., Hamel R., Kemner C., Lamme V.A., Processing speed in recurrent visual networks correlates with general intelligence, NeuroReport, 18, 1, pp. 39-43, (2007); Juter K., Sriraman B., Sriraman B., Lee K.H., Does High Achieving in Mathematics = Gifted and/or Creative in Mathematics?, The Elements of Creativity and Giftedness in Mathematics, pp. 45-65, (2011); Krutetskii V.A., The Psychology of Mathematical Abilities in Schoolchildren. Translated from Russian by J. Teller. In Kilpatrick J. &amp; Wirszup (Eds.), (1976); Leikin M., Processing words’ syntactic functions in normal and dyslexic readers, Journal of Psycholinguistic Research, 31, 2, pp. 145-163, (2002); Leikin R., Evaluating mathematical creativity: the interplay between multiplicity and insight, Psychological Assessment and Test Modeling, 55, 4, pp. 385-400, (2013); Leikin R., Giftedness and high ability in mathematics, Encyclopedia of Mathematics Education, (2014); Leikin R., Leikin M., Waisman I., Shaul S., Effect of the presence of external representations on accuracy and reaction time in solving mathematical double-choice problems by students of different levels of instruction, International Journal of Science and Mathematics Education, 11, 5, pp. 1049-1066, (2013); Leikin R., Paz-Baruch N., Leikin M., Cognitive characteristics of students with superior performance in mathematics, Journal of Individual Differences, 35, 3, pp. 119-129, (2014); Leikin M., Waisman I., Leikin R., How brain research can contribute to the evaluation of mathematical giftedness, Psychological Assessment and Test Modeling, 55, 4, pp. 415-437, (2013); Luck S.J., An introduction to the event-related potential technique, (2014); Mathieu R., Booth J.R., Prado J., Distributed neural representations of logical, arguments in school-age children, Human Brain Mapping, 36, 3, pp. 996-1009, (2015); Neubauer A.C., Fink A., Intelligence and neural efficiency, Neuroscience and Biobehavioral Reviews, 33, 7, pp. 1004-1023, (2009); Neville H.J., Coffey S., Holcomb P.J., Tallal P., The neurobiology of sensory and language processing in language-impaired children, Journal of Cognitive Neuroscience, 5, 2, pp. 235-253, (1993); Nunes T., Bryant P., Evans D., Bell D., Gardner S., Gardner A., Carraher J., The contribution of logical reasoning to the learning of mathematics in primary school, British Journal of Developmental Psychology, 25, 1, pp. 147-166, (2007); O'Boyle M.W., Some current findings on brain characteristics of the mathematically gifted adolescent, International Educational Journal, 6, 2, pp. 247-251, (2005); Paz-Baruch N., Leikin R., Aharon-Peretz J., Leikin M., Speed of information processing in generally gifted and excelling in mathematics adolescents, High Abilities Studies, 25, 2, pp. 143-167, (2014); Polich J., Neuropsychology of P300, Oxford Handbook of Event-related Potential Components, pp. 159-188, (2012); Polich J., Kok A., Cognitive and biological determinants of P300: an integrative review, Biological psychology, 41, 2, pp. 103-146, (1995); Polya G., How to solve it. A new aspect of mathematical method, (1973); Prado J., Chadha A., Booth J.R., The brain network for deductive reasoning: a quantitative meta-analysis of 28 neuroimaging studies, Journal of Cognitive Neuroscience, 23, 11, pp. 3483-3497, (2011); Prescott J., Gavrilescu M., Cunnington R., O'Boyle M.W., Egan G.F., Enhanced brain connectivity in math-gifted adolescents: an fMRI study using mental rotation, Cognitive Neuroscience, 1, 4, pp. 277-288, (2010); Qiu J., Li H., Huang X., Zhang F., Chen A., Luo Y., Zhang Q., Yuan H., The neural basis of conditional reasoning: an event-related potential study, Neuropsychologia, 45, 7, pp. 1533-1539, (2007); Raven J., Raven J.C., Court J.H., Manual for Raven’s Progressive Matrices and Vocabulary Scales, (2000); Schneider W., Eschman A., Zuccolotto A., E-prime Computer Software (Version 1.0), (2002); Silverman L.K., Invisible gifts, invisible handicaps, Roeper Review, 12, 1, pp. 37-42, (1989); Steiner H.H., Carr M., Cognitive development in gifted children: toward a more precise understanding of emerging differences in intelligence, Educational Psychology Review, 15, 3, pp. 215-246, (2003); Vinner S., The role of definitions in the learning and teaching of mathematics, Advanced Mathematical Thinking, pp. 65-81, (1991); Waisman I., Leikin M., Shaul S., Leikin R., Brain activity associated with translation between graphical and symbolic representations of functions in generally gifted and excelling in mathematics adolescents, International Journal of Science and Mathematics Education, 12, 3, pp. 669-696, (2014); Zhang Q., Shi J., Luo Y., Liu S., Yang J., Shen M., Effect of task complexity on intelligence and neural efficiency in children: an event-related potential study, NeuroReport, 18, 15, pp. 1599-1602, (2007); Ziegler A., Raul T., Myth and Reality: a review of empirical studies on giftedness, High Ability Studies, 11, 2, pp. 113-137, (2000); Zohar A., Mathematical reasoning ability: Its structure, and some aspects of its genetic transmission, Unpublished Doctoral Dissertation, (1990)</t>
  </si>
  <si>
    <t>I. Waisman; Neuro-cognitive Laboratory for the Investigation of Creativity, Ability and Giftedness RANGE (Research and Advancement of Giftedness and Excellence) Center, Faculty of Education, University of Haifa, Haifa, Israel; email: waisman.ilana@gmail.com</t>
  </si>
  <si>
    <t>Springer Verlag</t>
  </si>
  <si>
    <t>ZDM Math. Edu.</t>
  </si>
  <si>
    <t>2-s2.0-84970004104</t>
  </si>
  <si>
    <t>Waisman I.; Leikin M.; Shaul S.; Leikin R.</t>
  </si>
  <si>
    <t>Waisman, Ilana (55628632700); Leikin, Mark (6701775688); Shaul, Shelley (16640221100); Leikin, Roza (23390058700)</t>
  </si>
  <si>
    <t>55628632700; 6701775688; 16640221100; 23390058700</t>
  </si>
  <si>
    <t>BRAIN ACTIVITY ASSOCIATED WITH TRANSLATION BETWEEN GRAPHICAL AND SYMBOLIC REPRESENTATIONS OF FUNCTIONS IN GENERALLY GIFTED AND EXCELLING IN MATHEMATICS ADOLESCENTS</t>
  </si>
  <si>
    <t>International Journal of Science and Mathematics Education</t>
  </si>
  <si>
    <t>10.1007/s10763-014-9513-5</t>
  </si>
  <si>
    <t>https://www.scopus.com/inward/record.uri?eid=2-s2.0-84902003299&amp;doi=10.1007%2fs10763-014-9513-5&amp;partnerID=40&amp;md5=efc050acff167b3e138f1293fa89159f</t>
  </si>
  <si>
    <t>Neuro-cognitive Laboratory - RANGE Center, Interdisciplinary Center for Research and Advancement of Excellence and Giftedness, University of Haifa, Haifa, 31905, Israel</t>
  </si>
  <si>
    <t>Waisman I., Neuro-cognitive Laboratory - RANGE Center, Interdisciplinary Center for Research and Advancement of Excellence and Giftedness, University of Haifa, Haifa, 31905, Israel; Leikin M., Neuro-cognitive Laboratory - RANGE Center, Interdisciplinary Center for Research and Advancement of Excellence and Giftedness, University of Haifa, Haifa, 31905, Israel; Shaul S., Neuro-cognitive Laboratory - RANGE Center, Interdisciplinary Center for Research and Advancement of Excellence and Giftedness, University of Haifa, Haifa, 31905, Israel; Leikin R., Neuro-cognitive Laboratory - RANGE Center, Interdisciplinary Center for Research and Advancement of Excellence and Giftedness, University of Haifa, Haifa, 31905, Israel</t>
  </si>
  <si>
    <t>In this study, we examine the impact and the interplay of general giftedness (G) and excellence in mathematics (EM) on high school students' mathematical performance associated with translations from graphical to symbolic representations of functions, as reflected in cortical electrical activity (by means of ERP-event-related potentials-methodology). We report on findings of comparative data analysis based on 75 right-handed male high school students (16 - 18 years old) divided into four research groups designed by a combination of EM and G factors. Effects of EM factor appeared at the behavioral and electrophysiological levels. The fifth group of participants included 9 students with extraordinary mathematical abilities (S-MG: super mathematically gifted). We found that in EM participants, the G factor has no impact on the performance associated with translation between representations of the functions. The highest overall electrical activity is found in excelling in mathematics students who are not identified as generally gifted (NG-EM students). This increased electrical activity can be an indicator of increased cognitive load in this group of students. We identified accumulative and unique characteristics of S-MG at the behavioral and electrophysiological levels. We explain the findings by the nature of the tasks used in the study. We argue that a combination of the ERP techniques along with more traditional educational research methods enables obtaining reliable measures on the mental processing involved in learning mathematics and mathematical problem solving. © 2014 National Science Council, Taiwan.</t>
  </si>
  <si>
    <t>event-related potentials (ERP); excellence in mathematics; functions; giftedness; graphical and symbolic representations</t>
  </si>
  <si>
    <t>This project was made possible through the support of a grant from the John Templeton Foundation. The opinions expressed in this publication are those of the authors and do not necessarily reflect the views of the John Templeton Foundation. We are grateful to the University of Haifa for the generous support it has provided for this study.</t>
  </si>
  <si>
    <t>Anderson J.R., Betts S., Ferris J.L., Fincham J.M., Cognitive and metacognitive activity in mathematical problem solving: Prefrontal and parietal patterns, Cognitive, Affective, &amp; Behavioral Neuroscience, 11, 1, pp. 52-67, (2011); Callahan C.M., Intelligence and giftedness, Handbook of Intelligence, pp. 159-175, (2000); Da Ponte J.P., The history of the concept of function and some educational implications, The Mathematics Educator, 3, 2, pp. 3-8, (1992); Dai D.Y., Swanson J.A., Cheng H., State of research on giftedness and gifted education: A survey of empirical studies published during 1998-2010, Gifted Child Quarterly, 55, 2, pp. 126-138, (2011); Danker J.F., Anderson J.R., The roles of prefrontal and posterior parietal cortex in algebra problem solving: A case of using cognitive modelling to inform neuroimaging data, NeuroImage, 35, 3, pp. 1365-1377, (2007); De Smedt B., Verschaffel L., Travelling down the road from cognitive neuroscience to education.... and back, ZDM The International Journal on Mathematics Education, 42, pp. 49-65, (2010); Dehaene S., Piazza M., Pinel P., Cohen L., Three parietal circuits for number processing, Cognitive Neuropsychology, 20, 3-6, pp. 487-506, (2003); Dietrich A., Kanso R., A review of EEG, ERP, and neuroimaging studies of creativity and insight, Psychological Bulletin, 136, 5, pp. 822-848, (2010); Donchin E., Coles M.G., Is the P300 component a manifestation of context updating?, Behavioral and Brain Sciences, 11, 3, pp. 357-374, (1988); Doyle M.C., Rugg M.D., Wells T., A comparison of the electrophysiological effects of formal and repetition priming, Psychophysiology, 33, 2, pp. 132-147, (1996); Feldman D., A developmental, evolutionary perspective on giftedness, Rethinking Gifted Education, pp. 9-33, (2003); Ferrara F., Pratt D., Robutti O., The role and uses of technologies for the teaching of algebra and calculus, Handbook of Research on the Psychology of Mathematics Education, pp. 237-273, (2006); Frey M.C., Detterman D.K., Scholastic assessment or g? The relationship between the scholastic assessment test and general cognitive ability, Psychological Science, 15, 6, pp. 373-378, (2004); Gagatsis A., Shiakalli M., Ability to translate from one representation of the concept of function to another and mathematical problem solving, Educational Psychology, 24, 5, pp. 645-657, (2004); Grabner R.H., Ansari D., Koschutnig K., Reishofer G., Ebner F., Neuper C., To retrieve or to calculate? Left angular gyrus mediates the retrieval of arithmetic facts during problem solving, Neuropsychologia, 47, 2, pp. 604-608, (2009); Grabner R.H., Reishofer G., Koschutnig K., Ebner F., Brain correlates of mathematical competence in processing mathematical representations, Frontiers in Human Neuroscience, 5, (2011); Gratton G., Coles M.G.H., Donchin E., A new method for off-line removal of ocular artifact, Electroencephalography and Clinical Neurophysiology, 55, 4, pp. 468-484, (1983); Halgren E., Insights from evoked potentials into the neuropsychological mechanisms of reading, Neurobiology of Higher Cognitive Function, (1990); Handy T.C., Basic principles of ERP quantification, Event-Related Potentials: A Methods Handbook, pp. 33-56, (2005); Heinze H.J., Mangun G.R., Electrophysiological signs of sustained and transient attention to spatial locations, Neuropsychologia, 33, 7, pp. 889-908, (1995); Heinze A., Star J.R., Verschaffel L., Flexible and adaptive use of strategies and representations in mathematics education, Zdm, 41, 5, pp. 535-540, (2009); Janvier C., Translation processes in mathematics education, Problems of Representation in the Teaching and Learning of Mathematics, pp. 27-32, (1987); Jensen A.R., Clocking the Mind: Mental Chronometry and Individual Differences, (2006); Kaan E., Event-related potentials and language processing: A brief overview, Language and Linguistics Compass, 1, 6, pp. 571-591, (2007); Kaput J.J., Representations, inscriptions, descriptions, and learning: A kaleidoscope of windows, Journal of Mathematical Behavior, 17, 2, pp. 265-281, (1998); Krutetskii V.A., The psychology of mathematical abilities in schoolchildren, (1976); Kutas M., McCarthy G., Donchin E., Augmenting mental chronometry: The P300 as a measure of stimulus evaluation time, Science, 197, 4305, pp. 792-795, (1977); Lee K., Lim Z.Y., Yeong S.H., Ng S.F., Venkatraman V., Chee M.W., Strategic differences in algebraic problem solving: Neuroanatomical correlates, Brain Research, 1155, pp. 163-171, (2007); Lehmann D., Skrandies W., Spatial analysis of evoked potentials in man-a review, Progress in Neurobiology, 23, 3, pp. 227-250, (1984); Leikin R., Giftedness and high ability in mathematics, Encyclopedia of Mathematics Education, (2014); Leikin R., Leikin M., Waisman I., Shaul S., Effect of the presence of external representations on accuracy and reaction time in solving mathematical double-choice problems by students of different levels of instruction, International Journal of Science and Mathematics Education, 11, 5, pp. 1049-1066, (2013); Leikin R., Waisman I., Shaul S., Leikin M., An ERP study with gifted and excelling male adolescents: Solving short Insight-based problems, The Proceedings of the 36th International Conference for the Psychology of Mathematics Education, 3, pp. 83-90, (2012); Moreno-Armella L., Hegedus S.J., Kaput J.J., From static to dynamic mathematics: Historical and representational perspectives, Educational Studies in Mathematics, 68, 2, pp. 99-111, (2008); Neubauer A.C., Fink A., Intelligence and neural efficiency, Neuroscience and Biobehavioral Reviews, 33, 7, pp. 1004-1023, (2009); Neville H.J., Coffey S.A., Holcomb P.J., Tallal P., The neurobiology of sensory and language processing in language-impaired children, Journal of Cognitive Neuroscience, 5, 2, pp. 235-253, (1993); Newman S.D., Willoughby G., Pruce B., The effect of problem structure on problem-solving: An fMRI study of word versus number problems, Brain Research, 1410, pp. 77-88, (2011); Nittono H., Nageishi Y., Nakajima Y., Ullsberger P., Event-related potential correlates of individual differences in working memory capacity, Psychophysiology, 36, 6, pp. 745-754, (1999); Piirto J., Talented Children and Adults: Their Development and Education, (1999); Polich J., Neuropsychology of P300, The Oxford Handbook of Event-Related Potential Components, pp. 159-188, (2012); Raven J., Raven J.C., Court J.H., Manual for Raven's Progressive Matrices and Vocabulary Scales, (2000); Renzulli J.S., What makes giftedness? Reexamination of a definition, Phi Delta Kappa, 60, pp. 180-184, (1978); Ruchkin D.S., Johnson Jr. R., Mahaffey D., Sutton S., Towards a functional categorization of slow waves, Psychophysiology, 25, 3, pp. 339-353, (1988); Schneider W., Eschman A., Zuccolotto A., E-Prime Computer Software (Version 1.0), (2002); Shiffrin R.M., Schneider W., Controlled and automatic human information processing: II. Perceptual learning, automatic attending, and a general theory, Psychological Review, 84, 2, pp. 127-190, (1977); Silverman L.K., The measurement of giftedness, International Handbook on Giftedness, pp. 947-970, (2009); Sohn M.H., Goode A., Koedinger K.R., Stenger V.A., Carter C.S., Anderson J.R., Behavioral equivalence does not necessarily imply neural equivalence: Evidence in mathematical problem solving, Nature Neuroscience, 7, 11, pp. 1193-1194, (2004); Sternberg R.J., Successful Intelligence, (1997); Thomas M.O., Wilson A.J., Corballis M.C., Lim V.K., Yoon C., Evidence from cognitive neuroscience for the role of graphical and algebraic representations in understanding function, Zdm, 42, 6, pp. 607-619, (2010); Vaivre-Douret L., Developmental and cognitive characteristics of "high-level potentialities" (highly gifted) children, International Journal of Pediatrics, 2011, pp. 1-14, (2011); Wilson G.F., Swain C.R., Ullsperger P., ERP components elicited in response to warning stimuli: The influence of task difficulty, Biological Psychology, 47, 2, pp. 137-158, (1998); Yerushalmy M., Slower algebra students meet faster tools: Solving algebra word problems with graphing software, Journal for Research in Mathematics Education, 37, 5, pp. 356-387, (2006); Yerushalmy M., Shternberg B., Charting a visual course to the concept of function, The Roles of Representation in School Mathematics, pp. 251-267, (2001); Zacks J.M., Neuroimaging studies of mental rotation: a meta-analysis and review, Journal of Cognitive Neuroscience, 20, 1, pp. 1-19, (2008); Zamarian L., Ischebeck A., Delazer M., Neuroscience of learning arithmetic-Evidence from brain imaging studies, Neuroscience and Biobehavioral Reviews, 33, 6, pp. 909-925, (2009); Ziegler A., Raul T., Myth and reality: A review of empirical studies on giftedness, High Ability Studies, 11, 2, pp. 113-136, (2000); Zohar A., Mathematical reasoning ability: Its structure, and some aspects of its genetic transmission, (1990)</t>
  </si>
  <si>
    <t>R. Leikin; Neuro-cognitive Laboratory - RANGE Center, Interdisciplinary Center for Research and Advancement of Excellence and Giftedness, University of Haifa, Haifa, 31905, Israel; email: rozal@edu.haifa.ac.il</t>
  </si>
  <si>
    <t>Kluwer Academic Publishers</t>
  </si>
  <si>
    <t>Int. J. Sci. Math. Educ.</t>
  </si>
  <si>
    <t>2-s2.0-84902003299</t>
  </si>
  <si>
    <t>Leikin M.; Waisman I.; Shaul S.; Leikin R.</t>
  </si>
  <si>
    <t>Leikin, Mark (6701775688); Waisman, Ilana (55628632700); Shaul, Shelley (16640221100); Leikin, Roza (23390058700)</t>
  </si>
  <si>
    <t>6701775688; 55628632700; 16640221100; 23390058700</t>
  </si>
  <si>
    <t>Brain activity associated with translation from a visual to a symbolic representation in algebra and geometry</t>
  </si>
  <si>
    <t>Journal of Integrative Neuroscience</t>
  </si>
  <si>
    <t>10.1142/S0219635214500034</t>
  </si>
  <si>
    <t>https://www.scopus.com/inward/record.uri?eid=2-s2.0-84899005953&amp;doi=10.1142%2fS0219635214500034&amp;partnerID=40&amp;md5=3a7eda4f61e7838ac78ceb2cd8d1cda8</t>
  </si>
  <si>
    <t>RANGE Center, Faculty of Education, University of Haifa, Mount Carmel, Haifa 31905, Israel</t>
  </si>
  <si>
    <t>Leikin M., RANGE Center, Faculty of Education, University of Haifa, Mount Carmel, Haifa 31905, Israel; Waisman I., RANGE Center, Faculty of Education, University of Haifa, Mount Carmel, Haifa 31905, Israel; Shaul S., RANGE Center, Faculty of Education, University of Haifa, Mount Carmel, Haifa 31905, Israel; Leikin R., RANGE Center, Faculty of Education, University of Haifa, Mount Carmel, Haifa 31905, Israel</t>
  </si>
  <si>
    <t>This paper presents a small part of a larger interdisciplinary study that investigates brain activity (using event related potential methodology) of male adolescents when solving mathematical problems of different types. The study design links mathematics education research with neurocognitive studies. In this paper we performed a comparative analysis of brain activity associated with the translation from visual to symbolic representations of mathematical objects in algebra and geometry. Algebraic tasks require translation from graphical to symbolic representation of a function, whereas tasks in geometry require translation from a drawing of a geometric figure to a symbolic representation of its property. The findings demonstrate that electrical activity associated with the performance of geometrical tasks is stronger than that associated with solving algebraic tasks. Additionally, we found different scalp topography of the brain activity associated with algebraic and geometric tasks. Based on these results, we argue that problem solving in algebra and geometry is associated with different patterns of brain activity. © 2014 Imperial College Press.</t>
  </si>
  <si>
    <t>event related potentials; excellence in mathematics; function; geometric properties; Giftedness; graphical and symbolic representations</t>
  </si>
  <si>
    <t>Adolescent; Analysis of Variance; Brain; Brain Mapping; Electroencephalography; Evoked Potentials; Female; Humans; Male; Mathematics; Pattern Recognition, Visual; Photic Stimulation; Problem Solving; Reaction Time; Time Factors; adolescent; article; association; brain electrophysiology; brain function; comparative study; controlled study; education; event related potential; functional assessment; geometry; human; human experiment; male; mathematical analysis; mathematics; medical research; mental task; normal human; problem solving; symbolism; task performance; vision; analysis of variance; brain; brain mapping; electroencephalography; evoked response; female; mathematics; pattern recognition; photostimulation; physiology; problem solving; reaction time; time</t>
  </si>
  <si>
    <t>Anderson J.R., Betts S., Ferris J.L., Fincham J.M., Cognitive and metacognitive activity in mathematical problem solving: Prefrontal and parietal patterns, Cogn. A-ect. Behav. Neurosci., 11, 1, pp. 52-67, (2011); Arsalidou M., Taylor M.J., Is 2 \+ 24? Meta-analyses of brain areas needed fornumbers and calculations, NeuroImage, 54, 3, pp. 2382-2393, (2011); Badre D., Cognitive control, hierarchy, and the rostro? Caudal organization of the frontal lobes, Trend Cogn. Sci., 12, 5, pp. 193-200, (2008); Callahan C.M., Intelligence and giftedness, Handbook of Intelligence, pp. 159-175, (2000); Chazan D., High school geometry students' justication for their views of empirical evidence and mathematical proof, Educ. Stud. Math., 24, 4, pp. 359-387, (1993); Christou C., Mousoulides N., Pittalis M., Pitta-Pantazi D., Proofs through exploration in dynamic geometry environments, Int. J. Sci. Math. Educ., 2, 3, pp. 339-352, (2004); Clements D.H., Teaching and learning geometry, A Research Companion to Principles and Standards for School Mathematics, pp. 151-178, (2003); Clements D.H., Battista M.T., Sarama J., Swaminsthan S., Development of students' spatial thinking in a unit on geometric motions and area, Elem. Sch. J., 98, pp. 171-186, (1997); Corbetta M., Kincade J.M., Ollinger J.M., McAvoy M.P., Shulman G.L., Voluntary orienting is dissociated from target detection in human posterior parietal cortex, Nat. Neurosci., 3, 3, pp. 292-297, (2000); Dai D.Y., Swanson J.A., Cheng H., State of research on giftedness and gifted education: A survey of empirical studies published during 1998-2010, Gifted Child Quart., 55, 2, pp. 126-138, (2011); Danker J.F., Anderson J.R., The roles of prefrontal and posterior parietal cortex in algebra problem solving: A case of using cognitive modelling to inform neuroimaging data, NeuroImage, 35, 3, pp. 1365-1377, (2007); Da Ponte J.P., The history of the concept of function and some educational implications, Math. Educ., 3, 2, pp. 3-8, (1992); De Smedt B., Verscha-el L., Travelling down the road from cognitive neuroscience to education and back, ZDM Int. J. Math. Educ., 42, pp. 49-65, (2010); De Villiers M., Using dynamic geometry to expand mathematics teachers' understanding of proof, Int. J. Math. Educ. Sci. Technol., 35, 5, pp. 703-724, (2004); Dehaene S., Piazza M., Pinel P., Cohen L., Three parietal circuits for number processing, Cogn. Neuropsychol., 20, 3-6, pp. 487-506, (2003); Dien J., Looking both ways through time: The Janus model of lateralized cognition, Brain Cogn., 67, 3, pp. 292-323, (2008); Doyle M.C., Rugg M.D., Wells T., A comparison of the electrophysiological e-ects of formal and repetition priming, Psychophysiology, 33, 2, pp. 132-147, (1996); Duval R., Geometrical pictures: Kinds of representation and specic processings, Exploiting Mental Imagery with Computers in Mathematics Education, pp. 142-157, (1995); Feldman D., A developmental, evolutionary perspective on giftedness. In, Rethinking Gifted Education, pp. 9-33, (2003); Ferrara F., Pratt D., Robutti O., The role and uses of technologies for the teaching of algebra and calculus, Handbook of Research on the Psychology of Mathematics Education, pp. 237-273, (2006); Fischbein E., The theory of gural concepts, Educ. Stud. Math., 24, 2, pp. 139-162, (1993); Fischbein E., Nachlieli T., Concepts and gures in geometrical reasoning, Int. J. Sci. Educ., 20, 10, pp. 1193-1211, (1998); Frey M.C., Detterman D.K., Scholastic assessment or g? the relationship between the scholastic assessment test and general cognitive ability, Psychol. Sci., 15, 6, pp. 373-378, (2004); Gagatsis A., Shiakalli M., Ability to translate from one representation of the concept of function to another and mathematical problem solving, Educ. Psychol., 24, 5, pp. 645-657, (2004); Grabner R.H., Ansari D., Koschutnig K., Reishofer G., Ebner F., Neuper C., To retrieve or to calculate? Left angular gyrus mediates the retrieval of arithmetic facts during problem solving, Neuropsychologia, 47, 2, pp. 604-608, (2009); Grabner R.H., Reishofer G., Koschutnig K., Ebner F., Brain correlates of mathematical competence in processing mathematical representations, Front. Human Neurosci., (2011); Gratton G., Coles M.G.H., Donchin E., A new method for o-line removal of ocular artifact, Electroencephal. Clin. Neurophysiol., 55, 4, pp. 468-484, (1983); Gruber O., Von Cramon D.Y., The functional neuroanatomy of human working memory revisited-Evidence from 3-T fMRI studies using classical domain-specic interference tasks, NeuroImage, 19, 3, pp. 797-809, (2003); Hanna G., The ongoing value of proof, Theorems in School: From History, Epistemology and Cognition to Classroom Practice, pp. 3-18, (2007); Hansen V.L., General considerations on curricula designs in geometry. In, Perspectives on the Teaching of Geometry for the 21st Century, (1998); Heinze A., Flexible and adaptive use of strategies and representations in mathematics education, ZDM, 41, 5, pp. 535-540, (2009); Heinze H.J., Mangun G.R., Electrophysiological signs of sustained and transient attention to spatial locations, Neuropsychologyia, 33, 7, pp. 889-908, (1995); Herbst P., Engaging students in proving: A double bind on the teacher, J. Res. Math. Educ., 33, 3, pp. 176-203, (2002); Herbst P., Brach C., Proving and doing proofs in high school geometry classes: What is it that is going on for students?, Cogn Instr., 24, 1, pp. 73-122, (2006); Hershkowitz R., Psychological aspects of learning geometry, Mathematics and Cognition, pp. 70-95, (1990); Janvier C., Translation processes in mathematics education, Problems of Representation in the Teaching and Learning of Mathematics, pp. 27-32, (1987); Kao Y.S., Douglass S.A., Fincham J.M., Anderson J.R., Traveling the Second Bridge: Using FMRI to Assess An ACT-R Model of Geometry Proof, (2008); Kaput J.J., Linking representations in the symbol systems of algebra, Res. Issues Learn. Teach. Algebra, 4, pp. 167-194, (1989); Krueger F., Spampinato M.V., Pardini M., Pajevic S., Wood J.N., Weiss G.H., Landgraf S., Grafman J., Integral calculus problem solving: An fMRI investigation, Neuroreport, 19, pp. 1095-1099, (2008); Krutetskii V.A., The Psychology of Mathematical Abilities in Schoolchildren., (1976); Laborde C., The hidden role of diagrams in students' construction of meaning in geometry, Meaning in Mathematics Education, pp. 159-179, (2005); Lee K., Lim Z.Y., Yeong S.H., Ng S.F., Venkatraman V., Chee M.W., Strategic di-erences in algebraic problem solving: Neuroanatomical correlates, BrainResearch, 1155, pp. 163-171, (2007); Lehrer R., Chazan D., Designing Learning Environments for Developing Understanding of Geometry and Space, (1998); Leikin R., Giftedness and High Ability in Mathematics, Encyclopedia of Mathematics Education, (2014); Leikin R., Leikin M., Waisman I., Shaul S., E-ect of the presence of external representations on accuracy and reaction time in solving mathematical double-choice problems by students of di-erent levels of instruction, Int. J. Sci. Math. Educ., 11, 5, pp. 1049-1066, (2013); Mariotti M.A., Images and concepts in geometrical reasoning. In, Exploiting Mental Imagery with Computers in Mathematics Education, (1995); Neubrand M., General tendencies in the development of geometry teaching in the past two decades, Perspectives on the Teaching of Geometry for the 21st Century, pp. 226-228, (1998); Newman S.D., Willoughby G., Pruce B., The e-ect of problem structure on problem-solving: An fMRI study of word versus number problems, Brain Res., 1410, pp. 77-88, (2011); Nistal A.A., Van Dooren W., Verscha-el L., What counts as a °exible representational choice? An evaluation of students' representational choices to solve linear function problems, Instr. Sci., 40, 6, pp. 999-1019, (2012); Piirto J., Talented Children and Adults: Their Development and Education, (1999); Qin Y., Anderson J.R., Silk E., Stenger V.A., Carter C.S., The change of the brain activation patterns along with the children's practice in algebra equation solving, Proc. Nat. Acad. Sci. USA, 101, pp. 5686-5691, (2004); Raven J., Raven J.C., Court J.H., Manual for Raven's Progressive Matrices and Vocabulary Scales, (2000); Renzulli J.S., What makes giftedness? Reexamination of a denition, Phi Delta Kappa, 60, pp. 180-184, (1978); Schneider W., Eschman A., Zuccolotto A., E-prime Computer Software (Version 1.0), (2002); Schoenfeld A.H., What do we know about mathematics curricula?, J. Math. Behav., 13, 1, pp. 55-80, (1994); Sohn M.H., Goode A., Koedinger K.R., Stenger V.A., Carter C.S., Anderson J.R., Behavioral equivalence does not necessarily imply neural equivalence: Evidence in mathematical problem solving, Nat. Neurosci., 7, 11, pp. 1193-1194, (2004); Sternberg R.J., Successful Intelligence, (1997); Stocco A., Anderson J.R., Endogenous control and task representation: An fMRI study in algebraic problem-solving, J. Cogn. Neurosci., 20, 7, pp. 1300-1314, (2008); Thomas M.O., Wilson A.J., Corballis M.C., Lim V.K., Yoon C., Evidence from cognitive neuroscience for the role of graphical and algebraic representations in understanding function, ZDM, 42, 6, pp. 607-619, (2010); Winner E., The origins and ends of giftedness, Am. Psychol., 55, 1, pp. 159-169, (2000); Yerushalmy M., Slower algebra students meet faster tools: Solving algebra word problems with graphing software, J. Res. Math. Educ., 37, 5, pp. 356-387, (2006); Yerushalmy M., Chazan D., Technology and curriculum design: The ordering of discontinuities in school algebra, Second Handbook of International Research in Mathematics Education, pp. 806-837, (2008); Yerushalmy M., Shternberg B., Charting a visual course to the concept of function, The Roles of Representation in School Mathematics, pp. 251-267, (2001); Zacks J.M., Neuroimaging studies of mental rotation: A meta-analysis and review, J. Cogn. Neurosci., 20, 1, pp. 1-19, (2008); Zamarian L., Ischebeck A., Delazer M., Neuroscience of learning arithmetic-Evidence from brain imaging studies, Neurosci. Biobehav. Rev., 33, 6, pp. 909-925, (2009); Zhang H., Chen C., Zhou X., Neural correlates of numbers and mathematical terms, NeuroImage, 60, 1, pp. 230-240, (2012); Ziegler A., Raul T., Myth and reality: A review of empirical studies on giftedness, High Ability Stud., 11, 2, pp. 113-136, (2000); Zohar A., Mathematical Reasoning Ability: Its Structure, and Some Aspects of Its Genetic Transmission, (1990)</t>
  </si>
  <si>
    <t>M. Leikin; RANGE Center, Faculty of Education, University of Haifa, Mount Carmel, Haifa 31905, Israel; email: markl@edu.haifa.ac.il</t>
  </si>
  <si>
    <t>World Scientific Publishing Co. Pte Ltd</t>
  </si>
  <si>
    <t>02196352</t>
  </si>
  <si>
    <t>JINOD</t>
  </si>
  <si>
    <t>J. Integr. Neurosci.</t>
  </si>
  <si>
    <t>2-s2.0-84899005953</t>
  </si>
  <si>
    <t>Dumontheil I.; Klingberg T.</t>
  </si>
  <si>
    <t>Dumontheil, Iroise (12787193300); Klingberg, Torkel (55897252400)</t>
  </si>
  <si>
    <t>12787193300; 55897252400</t>
  </si>
  <si>
    <t>Brain activity during a visuospatial working memory task predicts arithmetical performance 2 years later</t>
  </si>
  <si>
    <t>Cerebral Cortex</t>
  </si>
  <si>
    <t>10.1093/cercor/bhr175</t>
  </si>
  <si>
    <t>https://www.scopus.com/inward/record.uri?eid=2-s2.0-84860163568&amp;doi=10.1093%2fcercor%2fbhr175&amp;partnerID=40&amp;md5=9d68d5013ec032cb0ce1d7974206a713</t>
  </si>
  <si>
    <t>Department of Neuroscience, Karolinska Institutet, SE-171 77 Stockholm, Retzius väg 8, Sweden</t>
  </si>
  <si>
    <t>Dumontheil I., Department of Neuroscience, Karolinska Institutet, SE-171 77 Stockholm, Retzius väg 8, Sweden; Klingberg T., Department of Neuroscience, Karolinska Institutet, SE-171 77 Stockholm, Retzius väg 8, Sweden</t>
  </si>
  <si>
    <t>Visuospatial working memory (WM) capacity is highly correlated with mathematical reasoning abilities and can predict future development of arithmetical performance. Activity in the intraparietal sulcus (IPS) during visuospatial WM tasks correlates with interindividual differences in WM capacity. This region has also been implicated in numerical representation, and its structure and activity reflect arithmetical performance impairments (e.g., dyscalculia). We collected behavioral (N = 246) and neuroimaging data (N = 46) in a longitudinal sample to test whether IPS activity during a visuospatial WM task could provide more information than psychological testing alone and predict arithmetical performance 2 years later in healthy participants aged 6-16 years. Nonverbal reasoning and verbal and visuospatial WM measures were found to be independent predictors of arithmetical outcome. In addition, WM activation in the left IPS predicted arithmetical outcome independently of behavioral measures. A logistic model including both behavioral and imaging data showed improved sensitivity by correctly classifying more than twice as many children as poor arithmetical performers after 2 years than a model with behavioral measures only. These results demonstrate that neuroimaging data can provide useful information in addition to behavioral assessments and be used to improve the identification of individuals at risk of future low academic performance. © 2011 The Author.</t>
  </si>
  <si>
    <t>child development; fMRI; mathematics; numerical abilities; working memory</t>
  </si>
  <si>
    <t>Achievement; Adolescent; Aptitude; Brain; Child; Cognition; Educational Status; Female; Humans; Image Processing, Computer-Assisted; Magnetic Resonance Imaging; Male; Memory, Short-Term; Neuropsychological Tests; Time Factors; academic achievement; adolescent; arithmetic; article; brain function; brain region; child; dyscalculia; female; human; human experiment; intraparietal sulcus; longitudinal study; male; mathematics; neuroimaging; normal human; priority journal; psychologic test; task performance; working memory</t>
  </si>
  <si>
    <t>Alice Wallenberg Foundation, (KAW 2005.0179, KAW 2010.0105); Swedish Royal Bank Tercentennial Foundation, (PDOKJ028/2006:12); Vetenskapsrådet, VR, (K2010-61X-21441-01-3)</t>
  </si>
  <si>
    <t>Knut and Alice Wallenberg Foundation (KAW 2005.0179, KAW 2010.0105); Swedish Research Council (K2010-61X-21441-01-3); Swedish Royal Bank Tercentennial Foundation grant in the program ‘‘Learning and Memory in Children and Young Adults’’ (PDOKJ028/2006:12 to T.K.)</t>
  </si>
  <si>
    <t>Aiken L.S., West S.G., Multiple Regression: Testing and Interpreting Interactions, (1991); Alloway T.P., Automated Working Memory Assessment Manual, (2007); Alloway T.P., Alloway R.G., Investigating the predictive roles of working memory and IQ in academic attainment, J Exp Child Psychol, 106, pp. 20-29, (2010); Alloway T.P., Gathercole S.E., Adams A.-M., Willis C., Eaglen R., Lamont E., Working memory and phonological awareness as predictors of progress towards early learning goals at school entry, British Journal of Developmental Psychology, 23, 3, pp. 417-426, (2005); Alloway T.P., Gathercole S.E., Kirkwood H., Elliott J., The cognitive and behavioral characteristics of children with low working memory, Child Dev, 80, pp. 606-621, (2009); Diagnostic and Statistical Manual of Mental Disorders, (2000); Andersson U., Skill development in different components of arithmetic and basic cognitive functions: Findings from a 3-year longitudinal study of children with different types of learning difficulties, J Educ Psychol, 102, pp. 115-134, (2010); Berch D.B., Working memory and mathematical cognitive development: Limitations of limited-capacity resource models, Developmental Neuropsychology, 33, 3, pp. 427-446, (2008); Bergman Nutley S., Soderqvist S., Bryde S., Humphreys K., Klingberg T., Measuring working memory capacity with greater precision in the lower capacity ranges, Dev Neuropsychol, 35, pp. 81-95, (2010); Brett M., Valabregue R., Poline J.-B., Region of interest analysis using an SPM toolbox [abstract], Eighth International Conference on Functional Mapping of the Human Brain, (2002); Bull R., Espy K.A., Wiebe S.A., Short-term memory, working memory, and executive functioning in preschoolers: Longitudinal predictors of mathematical achievement at age 7 years, Developmental Neuropsychology, 33, 3, pp. 205-228, (2008); Burr D.C., Ross J., Binda P., Morrone M.C., Saccades compress space, time and number, Trends Cogn Sci, 14, pp. 528-533, (2010); Butterworth B., The development of arithmetical abilities, Journal of Child Psychology and Psychiatry and Allied Disciplines, 46, 1, pp. 3-18, (2005); Butterworth B., Foundational numerical capacities and the origins of dyscalculia, Trends Cogn Sci, 14, pp. 534-541, (2010); Cohen Kadosh R., Lammertyn J., Izard V., Are numbers special? An overview of chronometric, neuroimaging, developmental and comparative studies ofmagnitude representation, ProgrNeurobiol, 84, pp. 132-147, (2008); Crone E.A., Wendelken C., Donohue S., Van Leijenhorst L., Bunge S.A., Neurocognitive development of the ability to manipulate information in working memory, Proceedings of the National Academy of Sciences of the United States of America, 103, 24, pp. 9315-9320, (2006); De Hevia M.D., Spelke E.S., Number-space mapping in human infants, Psychol Sci, 21, pp. 653-660, (2010); Dehaene S., Bossini S., Giraux P., The mental representation of parity and number magnitude, J Exp Psychol Gen, 122, pp. 371-396, (1993); Dehaene S., Molko N., Cohen L., Wilson A.J., Arithmetic and the brain, Current Opinion in Neurobiology, 14, 2, pp. 218-224, (2004); Dehaene S., Piazza M., Pinel P., Cohen L., Three parietal circuits for number processing, Cognitive Neuropsychology, 20, 3-6, pp. 487-506, (2003); Eger E., Sterzer P., Russ M.O., Giraud A.-L., Kleinschmidt A., A supramodal number representation in human intraparietal cortex, Neuron, 37, 4, pp. 719-725, (2003); Funahashi S., Bruce C.J., Goldman-Rakic P.S., Mnemonic coding of visual space in the monkey's dorsolateral prefrontal cortex, Journal of Neurophysiology, 61, 2, pp. 331-349, (1989); Gabrieli J.D.E., Dyslexia: A new synergy between education and cognitive neuroscience, Science, 325, pp. 280-283, (2009); Gathercole S.E., Brown L., Pickering S.J., Working memory assessments at school entry as longitudinal predictors of National Curriculum attainment levels, Educ Child Psychol, 20, pp. 109-122, (2003); Geary D.C., Bailey D.H., Hoard M.K., Predicting mathematical achievement and mathematical learning disability with a simple screening tool: The number sets test, J Psychoeduc Assess, 27, pp. 265-279, (2009); Gersten R., Jordan N.C., Flojo J.R., Early identification and interventions for students with mathematics difficulties, Journal of Learning Disabilities, 38, 4, pp. 293-304, (2005); Gillham B., Hesse K., Basic Number Screening Test, (2001); Gross J., Hudson C., Price D., The Long Term Costs of Numeracy Difficulties, (2009); Guttorm T.K., Leppaen P.H.T., Haalanen J.A., Eklund K.M., Lyytinen H.J., Newborn event-related potentials predict poorer pre-reading skills in children at risk for dyslexia, J Learn Disabil, 43, pp. 391-401, (2010); Henry L.A., MacLean M., Relationships between working memory, expressive vocabulary and arithmetical reasoning in children with and without intellectual disabilities, Educ Child Psychol, 20, pp. 51-64, (2003); Holmes J., Gathercole S.E., Dunning D.L., Adaptive training leads to sustained enhancement of poor working memory in children, Dev Sci, 12, (2009); Isaacs E.B., Edmonds C.J., Lucas A., Gadian D.G., Calculation difficulties in children of very low birthweight: A neural correlate, Brain, 124, 9, pp. 1701-1707, (2001); Jarvis H.L., Gathercole S.E., Verbal and non-verbal working memory and achievements on National Curriculum tests at 11 and 14 years of age, Educ Child Psychol, 20, pp. 123-140, (2003); Kaufmann L., Vogel S.E., Starke M., Kremser C., Schocke M., Wood G., Developmental dyscalculia: Compensatory mechanisms in left intraparietal regions in response to nonsymbolic magnitudes, Behav Brain Funct, 5, (2009); Klingberg T., Training and plasticity of working memory, Trends Cogn Sci, 14, pp. 317-324, (2010); Klingberg T., Fernell E., Olesen P.J., Johnson M., Gustafsson P., Dahlstrom K., Gillberg C.G., Forssberg H., Westerberg H., Computerized training of working memory in children with ADHD - A randomized, controlled trial, Journal of the American Academy of Child and Adolescent Psychiatry, 44, 2, pp. 177-186, (2005); Klingberg T., Forssberg H., Westerberg H., Increased brain activity in frontal and parietal cortex underlies the development of visuospatial working memory capacity during childhood, Journal of Cognitive Neuroscience, 14, 1, pp. 1-10, (2002); Klingberg T., Forssberg H., Westerberg H., Training of working memory in children with ADHD, Journal of Clinical and Experimental Neuropsychology, 24, 6, pp. 781-791, (2002); Konen C.S., Kastner S., Representation of eye movements and stimulus motion in topographically organized areas of human posterior parietal cortex, J Neurosci, 28, pp. 8361-8375, (2008); Kovas Y., Haworth C.M.A., Dale P.S., Plomin R., The genetic and environmental origins of learning abilities and disabilities in the early school years, Monogr Soc Res Child Dev, 72, 3, pp. 60-66, (2007); Kucian K., Loenneker T., Dietrich T., Dosch M., Martin E., Von Aster M., Impaired neural networks for approximate calculation in dyscalculic children: A functional MRI study, Behav Brain Funct, 2, (2006); Kyttala M., Aunio P., Lehto J.E., Luit J.V., Visuospatial working memory and early numeracy, Educ Child Psychol, 20, pp. 65-76, (2003); Linden D.E.J., The working memory networks of the human brain, Neuroscientist, 13, 3, pp. 257-267, (2007); Lourenco S.F., Longo M.R., General magnitude representation in human infants, Psychol Sci, 21, pp. 873-881, (2010); Martin M., Mullis S., Chrostowski S., Technical Report, (2003); Maurer U., Bucher K., Brem S., Benz R., Kranz F., Schulz E., Van Der Mark S., Steinhausen H.-C., Brandeis D., Neurophysiology in preschool improves behavioral prediction of reading ability throughout primary school, Biol Psychiat, 66, pp. 341-348, (2009); Maybery M.T., Do N., Relationships between facets of working memory and performance on a curriculum-based mathematics test in children, Educ Child Psychol, 20, pp. 77-92, (2003); Meyer M.L., Salimpoor V.N., Wu S.S., Geary D.C., Menon V., Differential contribution of specificworkingmemory components tomathematics achievement in 2nd and 3rd graders, Learn Individ Differ, 20, pp. 101-109, (2010); Meyer-Lindenberg A., Weinberger D.R., Intermediate phenotypes and genetic mechanisms of psychiatric disorders, Nature Reviews Neuroscience, 7, 10, pp. 818-827, (2006); Mussolin C., De Volder A., Grandin C., Schlogel X., Nassogne M.-C., Noel M.-P., Neural correlates of symbolic number comparison in developmental dyscalculia, J Cogn Neurosci, 22, pp. 860-874, (2010); Naccache L., Dehaene S., The priming method: Imaging unconscious repetition priming reveals an abstract representation of number in the parietal lobes, Cerebral Cortex, 11, 10, pp. 966-974, (2001); Nicholls M.E.R., Loftus A.M., Gevers W., Look, no hands: A perceptual task shows that number magnitude induces shifts of attention, Psychon Bull Rev, 15, pp. 413-418, (2008); Parsons S., Bynner J., Does Numeracy Matter More?, (2005); Passolunghi M., Vercelloni B., Schadee H., The precursors of mathematics learning: Working memory, phonological ability and numerical competence, Cogn Dev, 22, pp. 165-184, (2007); Price G.R., Holloway I., Rasanen P., Vesterinen M., Ansari D., Impaired parietal magnitude processing in developmental dyscalculia, Current Biology, 17, 24, (2007); Primi R., Ferrao M.E., Almeida L.S., Fluid intelligence as a predictor of learning: A longitudinal multilevel approach applied to math, Learn Individ Differ, 20, pp. 446-451, (2010); Raghubar K.P., Barnes M.A., Hecht S.A., Working memory and mathematics: A review of developmental, individual difference, and cognitive approaches, Learn Individ Differ, 20, pp. 110-122, (2010); Ramani G.B., Siegler R.S., Promoting broad and stable improvements in low-income children's numerical knowledge through playing number board games, Child Dev, 79, pp. 375-394, (2008); Raaen P., Salminen J., Wilson A.J., Aunio P., Dehaene S., Computerassisted intervention for children with low numeracy skills, Cogn Dev, 24, pp. 450-472, (2009); Rasmussen C., Bisanz J., Representation and working memory in early arithmetic, Journal of Experimental Child Psychology, 91, 2, pp. 137-157, (2005); Raven J.C., Manual for Raven's Progressive Matrices, (1998); Rotzer S., Kucian K., Martin E., Von Aster M., Klaver P., Loenneker T., Optimized voxel-based morphometry in children with developmental dyscalculia, NeuroImage, 39, 1, pp. 417-422, (2008); Rotzer S., Loenneker T., Kucian K., Martin E., Klaver P., Von Aster M., Dysfunctional neural network of spatial working memory contributes to developmental dyscalculia, Neuropsychologia, 47, pp. 2859-2865, (2009); Rubinsten O., Henik A., Developmental dyscalculia: Heterogeneity might not mean different mechanisms, Trends Cogn Sci, 13, pp. 92-99, (2009); Rykhlevskaia E., Uddin L.Q., Kondos L., Menon V., Neuroanatomical correlates of developmental dyscalculia: Combined evidence from morphometry and tractography, Front Hum Neurosci, 3, (2009); Silver M.A., Kastner S., Topographic maps in human frontal and parietal cortex, Trends Cogn Sci, 13, pp. 488-495, (2009); Soderqvist S., McNab F., Peyrard-Janvid M., Matsson H., Humphreys K., Kere J., Klingberg T., The SNAP25 gene is linked to working memory capacity and maturation of the posterior cingulate cortex during childhood, Biol Psychiat, 68, pp. 1120-1125, (2010); Todd J.J., Marois R., Posterior parietal cortex activity predicts individual differences in visual short-term memory capacity, Cognitive, Affective and Behavioral Neuroscience, 5, 2, pp. 144-155, (2005); Van Essen D.C., A Population-Average, Landmark- and Surface-based (PALS) atlas of human cerebral cortex, NeuroImage, 28, 3, pp. 635-662, (2005); Van Essen D.C., Drury H.A., Dickson J., Harwell J., Hanlon D., Anderson C.H., An integrated software suite for surface-based analyses of cerebral cortex, Journal of the American Medical Informatics Association, 8, 5, pp. 443-459, (2001); Walsh V., A theory of magnitude: Common cortical metrics of time, space and quantity, Trends in Cognitive Sciences, 7, 11, pp. 483-488, (2003); Zago L., Petit L., Turbelin M.-R., Andersson F., Vigneau M., Tzourio-Mazoyer N., How verbal and spatial manipulation networks contribute to calculation: An fMRI study, Neuropsychologia, 46, pp. 2403-2414, (2008); Zago L., Tzourio-Mazoyer N., Distinguishing visuospatial working memory and complex mental calculation areas within the parietal lobes, Neuroscience Letters, 331, 1, pp. 45-49, (2002)</t>
  </si>
  <si>
    <t>I. Dumontheil; Department of Neuroscience, Karolinska Institutet, SE-171 77 Stockholm, Retzius väg 8, Sweden; email: i.dumontheil@gmail.com</t>
  </si>
  <si>
    <t>CECOE</t>
  </si>
  <si>
    <t>Cereb. Cortex</t>
  </si>
  <si>
    <t>2-s2.0-84860163568</t>
  </si>
  <si>
    <t>Peters L.; Polspoel B.; Op de Beeck H.; De Smedt B.</t>
  </si>
  <si>
    <t>Peters, Lien (56883849700); Polspoel, Brecht (57188766276); Op de Beeck, Hans (6603394767); De Smedt, Bert (8359813000)</t>
  </si>
  <si>
    <t>56883849700; 57188766276; 6603394767; 8359813000</t>
  </si>
  <si>
    <t>Brain activity during arithmetic in symbolic and non-symbolic formats in 9-12 year old children</t>
  </si>
  <si>
    <t>10.1016/j.neuropsychologia.2016.04.001</t>
  </si>
  <si>
    <t>https://www.scopus.com/inward/record.uri?eid=2-s2.0-84962905812&amp;doi=10.1016%2fj.neuropsychologia.2016.04.001&amp;partnerID=40&amp;md5=4434d64d4bb0ae4f1ca767bbf0962e29</t>
  </si>
  <si>
    <t>Parenting and Special Education Research Unit, KU Leuven, Belgium; Brain and Cognition Research Unit, KU Leuven, Belgium</t>
  </si>
  <si>
    <t>Peters L., Parenting and Special Education Research Unit, KU Leuven, Belgium, Brain and Cognition Research Unit, KU Leuven, Belgium; Polspoel B., Parenting and Special Education Research Unit, KU Leuven, Belgium; Op de Beeck H., Brain and Cognition Research Unit, KU Leuven, Belgium; De Smedt B., Parenting and Special Education Research Unit, KU Leuven, Belgium</t>
  </si>
  <si>
    <t>People process numbers in different formats, such as dot arrays (non-symbolic), Arabic digits and number words (symbolic), and use these representations when performing arithmetic calculations. It remains, however, unclear if and how these various presentation formats affect brain activity during arithmetic. We conducted an fMRI study in 23 typically developing children aged 9-12. The children were asked to subtract numbers up to 10 and had to compare the result to a reference number. Numbers were presented in non-symbolic (dot arrays), as well as symbolic formats (Arabic digits and number words). Our findings suggest that similar brain networks are recruited during arithmetic with different symbolic formats, i.e. Arabic digits and number words. On the other hand, there are clear differences between calculating with symbolic and non-symbolic formats. Specifically, calculating in symbolic formats showed increased activity in angular and supramarginal gyri, whereas arithmetic in the non-symbolic format showed increased activity in middle occipital and superior parietal lobes, as well as in superior frontal gyrus and insula. These differences in brain activity might be explained by differences in the strategies used to solve these arithmetic problems. © 2016 Elsevier Ltd.</t>
  </si>
  <si>
    <t>Arithmetic; Children; FMRI; Non-symbolic magnitude processing; Symbolic magnitude processing</t>
  </si>
  <si>
    <t>Analysis of Variance; Brain Mapping; Cerebral Cortex; Child; Female; Functional Laterality; Humans; Image Processing, Computer-Assisted; Magnetic Resonance Imaging; Male; Mathematics; Neuropsychological Tests; Oxygen; Pattern Recognition, Visual; Photic Stimulation; Symbolism; Vocabulary; oxygen; arithmetic; brain function; child; clinical article; finger; human; insula; parietal lobe; superior frontal gyrus; analysis of variance; blood; brain cortex; brain mapping; diagnostic imaging; female; hemispheric dominance; image processing; linguistics; male; mathematics; neuropsychological test; nuclear magnetic resonance imaging; pattern recognition; photostimulation; physiology; symbolism</t>
  </si>
  <si>
    <t xml:space="preserve">oxygen, 7782-44-7; Oxygen, </t>
  </si>
  <si>
    <t>federal research action, (IUAP P7/11); European Research Council, ERC, (ERC-2011-Stg-284101); KU Leuven, (IDO/10/003)</t>
  </si>
  <si>
    <t xml:space="preserve">This study was supported by a project of the Fund for Scientific Research – Flanders ( G.0946.12 ), by an IDO Project of the KU Leuven ( IDO/10/003 ), by a federal research action ( IUAP P7/11 ), and by the European Research Council ( ERC-2011-Stg-284101 ). We thank all participants, their parents, the Department of Radiology of the University Hospital in Leuven and Nicky Daniels for their support. </t>
  </si>
  <si>
    <t>Ansari D., Neurocognitive approaches to developmental disorders of numerical and mathematical cognition: The perils of neglecting the role of development, Learn. Individ. Differ., 20, 2, pp. 123-129, (2010); Arsalidou M., Taylor M.J., Is 2+2=4? Meta-analyses of brain areas needed for numbers and calculations, Neuroimage, 54, 3, pp. 2382-2393, (2011); Ashkenazi S., Black J.M., Abrams D.A., Hoeft F., Menon V., Neurobiological underpinnings of math and reading learning disabilities, J. Learn. Disabil., 46, 6, pp. 549-569, (2013); Berteletti I., Prado J., Booth J.R., Children with mathematical learning disability fail in recruiting verbal and numerical brain regions when solving simple multiplication problems, Cortex, 57, pp. 143-155, (2014); Brainard D.H., The psychophysics toolbox, Spat. Vis., 10, pp. 433-436, (1997); Brus B.T., Voeten M.J.M., Een Minuut Test (One minute Test), (1979); Carter C.S., Braver T.S., Barch D.M., Botvinick M.M., Noll D., Cohen J.D., Anterior cingulate cortex, error detection, and the online monitoring of performance, Science, 280, pp. 747-749, (1998); Cohen L., Dehaene S., Specialization within the ventral stream: The case for the visual word form area, Neuroimage, 22, 1, pp. 466-476, (2004); De Smedt B., Boets B., Phonological processing and arithmetic fact retrieval: Evidence from developmental dyslexia, Neuropsychologia, 48, 14, pp. 3973-3981, (2010); De Smedt B., Holloway I.D., Ansari D., Effects of problem size and arithmetic operation on brain activation during calculation in children with varying levels of arithmetical fluency, Neuroimage, 57, 3, pp. 771-781, (2011); De Smedt B., Noel M.-P., Gilmore C., Ansari D., How do symbolic and non-symbolic numerical magnitude processing skills relate to individual differences in children's mathematical skills? A review of evidence from brain and behavior, Trends Neurosci. Educ., 2, 2, pp. 48-55, (2013); De Vos T., Tempo-Test-Rekenen. Handleiding Tempo Test Arithmetic, (1992); Dehaene S., Cohen L., Cerebral pathways for calculation: double dissociation between rote verbal and quantitative knowledge of arithmetic, Cortex, 33, 2, pp. 219-250, (1997); Dehaene S., Izard V., Piazza M., Control over non-numerical parameters in numerosity experiments, (2005); Evans T.M., Flowers D.L., Napoliello E.M., Olulade O.A., Eden G.F., The functional anatomy of single-digit arithmetic in children with developmental dyslexia, Neuroimage, 101, (2014); Fedorenko E., Duncan J., Kanwisher N., Broad domain generality in focal regions of frontal and parietal cortex, Proc. Natl. Acad. Sci. USA, 110, pp. 16616-16621, (2013); Garavan H., Dissociable executive functions in the dynamic control of behavior: inhibition, error detection, and correction, Neuroimage, 17, 4, pp. 1820-1829, (2002); Grabner R.H., Ansari D., Koschutnig K., Reishofer G., Ebner F., Neuper C., To retrieve or to calculate? Left angular gyrus mediates the retrieval of arithmetic facts during problem solving, Neuropsychologia, 47, 2, pp. 604-608, (2009); Kaufmann L., Wood G., Rubinsten O., Henik A., Meta-analyses of developmental fMRI studies investigating typical and atypical trajectories of number processing and calculation, Dev. Neuropsychol., 36, 6, pp. 763-787, (2011); Kort W., Schittekatte M., Dekker P.H., Verhaeghe P., Compaan E.L., Bosmans M., Al E., WISC-III NL Wechsler Intelligence Scale for Children. Derde Editie NL. Handleiding en Verantwoording, (2005); Kriegeskorte N., Simmons W.K., Bellgowan P.S.F., Baker C.I., Circular analysis in systems neuroscience: The dangers of double dipping, Nat. Neurosci., 12, 5, pp. 535-540, (2009); McCandliss B.D., Cohen L., Dehaene S., The visual word form area: Expertise for reading in the fusiform gyrus, Trends Cognit. Sci., 7, 7, pp. 293-299, (2003); Mccardle P., Scarborough H.S., Catts H.W., Predicting, explaining, and preventing children's reading difficulties, Learn. Disabil. Res. Pract., 16, 4, pp. 230-239, (2001); Menon V., Arithmetic in the child and adult brain, The Oxford Handbook of Mathematical Cognition, pp. 502-530, (2015); Peters G., DeSmedt B., Torbeyns J., Ghesquiere P., Verschaffel L., Children's Use of Addition to Solve Two-digit Subtraction Problems, Br. J. Psychol., 104, pp. 495-511, (2013); Peters L., De Smedt B., Op de Beeck H.P., The neural representation of Arabic digits in visual cortex, Front. Hum. Neurosci., 9, pp. 1-12, (2015); Prado J., Mutreja R., Booth J.R., Developmental dissociation in the neural responses to simple multiplication and subtraction problems, Dev. Sci., 17, 4, pp. 537-552, (2014); Prado J., Mutreja R., Zhang H., Mehta R., Desroches A.S., Minas J.E., Booth J.R., Distinct representations of subtraction and multiplication in the neural systems for numerosity and language, Hum. Brain Mapp., 32, 11, pp. 1932-1947, (2011); Raichle M.E., Macleod A.M., Snyder A.Z., Powers W.J., Gusnard D.A., Shulman G.L., A default mode of brain function, 98, 2, pp. 676-682, (2001); Siegler R.S., Stern E., Conscious and unconscious strategy discoveries: a microgenetic analysis, J. Exp. Psychol., 127, 4, pp. 377-397, (1989); Stanovich K.E., Siegel L.S., Barsky V., Chee M., Duval L., Metsala J., Siegelman K., Et al., Phenotypic performance profile of children with reading disabilities: a regression-based test of the Phonological-Core Variable-Difference Model, J. Educ. Psychol., 86, 1, pp. 24-53, (1994); Van den Bos K.P., Spelberg H.C.L., Scheepstra A.S.M., De Vries J.R., De Klepel: Pseudowoordentest, (1994); Vanbinst K., Ceulemans E., Ghesquiere P., De Smedt B., Profiles of children's arithmetic fact development: a model-based clustering approach, J. Exp. Child. Psychol., 133, pp. 29-46, (2015); Xia M., Wang J., He Y., BrainNet viewer: a network visualization tool for human brain connectomics, PLoS One, 8, 7, (2013)</t>
  </si>
  <si>
    <t>L. Peters; Parenting and Special Education Research Unit, Leuven, Leopold Vanderkelenstraat 32, box 3765, 3000, Belgium; email: Lien.Peters@ppw.kuleuven.be</t>
  </si>
  <si>
    <t>2-s2.0-84962905812</t>
  </si>
  <si>
    <t>Rosenberg-Lee M.; Ashkenazi S.; Chen T.; Young C.B.; Geary D.C.; Menon V.</t>
  </si>
  <si>
    <t>Rosenberg-Lee, Miriam (25923517800); Ashkenazi, Sarit (57211079670); Chen, Tianwen (55682832900); Young, Christina B. (46961551700); Geary, David C. (7102892794); Menon, Vinod (57203179800)</t>
  </si>
  <si>
    <t>25923517800; 57211079670; 55682832900; 46961551700; 7102892794; 57203179800</t>
  </si>
  <si>
    <t>Brain hyper-connectivity and operation-specific deficits during arithmetic problem solving in children with developmental dyscalculia</t>
  </si>
  <si>
    <t>Developmental Science</t>
  </si>
  <si>
    <t>10.1111/desc.12216</t>
  </si>
  <si>
    <t>https://www.scopus.com/inward/record.uri?eid=2-s2.0-84927909273&amp;doi=10.1111%2fdesc.12216&amp;partnerID=40&amp;md5=84ffbbfa9ab1b9981569dbd8aff4220a</t>
  </si>
  <si>
    <t>Department of Psychiatry and Behavioral Sciences, Stanford University School of Medicine, United States; School of Education, The Hebrew University of Jerusalem, Israel; Department of Psychology, Northwestern University, United States; Department of Psychological Sciences, University of Missouri, United States; Interdisciplinary Neuroscience Program, University of Missouri, United States; Department of Neurology and Neurological Sciences, Stanford University School of Medicine, United States; Program in Neuroscience, Stanford University School of Medicine, United States; Symbolic Systems Program, Stanford University School of Medicine, United States</t>
  </si>
  <si>
    <t>Rosenberg-Lee M., Department of Psychiatry and Behavioral Sciences, Stanford University School of Medicine, United States; Ashkenazi S., Department of Psychiatry and Behavioral Sciences, Stanford University School of Medicine, United States, School of Education, The Hebrew University of Jerusalem, Israel; Chen T., Department of Psychiatry and Behavioral Sciences, Stanford University School of Medicine, United States; Young C.B., Department of Psychology, Northwestern University, United States; Geary D.C., Department of Psychological Sciences, University of Missouri, United States, Interdisciplinary Neuroscience Program, University of Missouri, United States; Menon V., Department of Psychiatry and Behavioral Sciences, Stanford University School of Medicine, United States, Department of Neurology and Neurological Sciences, Stanford University School of Medicine, United States, Program in Neuroscience, Stanford University School of Medicine, United States, Symbolic Systems Program, Stanford University School of Medicine, United States</t>
  </si>
  <si>
    <t>Developmental dyscalculia (DD) is marked by specific deficits in processing numerical and mathematical information despite normal intelligence (IQ) and reading ability. We examined how brain circuits used by young children with DD to solve simple addition and subtraction problems differ from those used by typically developing (TD) children who were matched on age, IQ, reading ability, and working memory. Children with DD were slower and less accurate during problem solving than TD children, and were especially impaired on their ability to solve subtraction problems. Children with DD showed significantly greater activity in multiple parietal, occipito-temporal and prefrontal cortex regions while solving addition and subtraction problems. Despite poorer performance during subtraction, children with DD showed greater activity in multiple intra-parietal sulcus (IPS) and superior parietal lobule subdivisions in the dorsal posterior parietal cortex as well as fusiform gyrus in the ventral occipito-temporal cortex. Critically, effective connectivity analyses revealed hyper-connectivity, rather than reduced connectivity, between the IPS and multiple brain systems including the lateral fronto-parietal and default mode networks in children with DD during both addition and subtraction. These findings suggest the IPS and its functional circuits are a major locus of dysfunction during both addition and subtraction problem solving in DD, and that inappropriate task modulation and hyper-connectivity, rather than under-engagement and under-connectivity, are the neural mechanisms underlying problem solving difficulties in children with DD. We discuss our findings in the broader context of multiple levels of analysis and performance issues inherent in neuroimaging studies of typical and atypical development. We examined brain responses and connectivity during addition and subtraction problem solving in typically developing children and children with developmental dyscalculia (DD). Contrary to expectations of reduced activity in the intraparietal sulcus (IPS) for children with DD, we found hyper-activity specifically for subtraction problems. Effective connectivity analyses revealed hyper-connectivity, rather than reduced connectivity, between the IPS and lateral fronto-parietal and default mode networks in children with DD during both tasks. These findings suggest the IPS and its circuits are a major locus of dysfunction during arithmetic problem solving in DD, and that inappropriate task modulation and hyper-connectivity, rather than under-engagement, are the neural mechanisms underlying dyscalculia. © 2014 John Wiley &amp; Sons Ltd.</t>
  </si>
  <si>
    <t>Analysis of Variance; Cerebral Cortex; Child; Cognition Disorders; Dyscalculia; Female; Humans; Image Processing, Computer-Assisted; Magnetic Resonance Imaging; Male; Mathematics; Memory, Short-Term; Nerve Net; Neuropsychological Tests; Oxygen; Problem Solving; Reaction Time; Reading; oxygen; analysis of variance; blood; brain cortex; child; Cognition Disorders; complication; dyscalculia; female; human; image processing; male; mathematics; nerve cell network; neuropsychological test; nuclear magnetic resonance imaging; pathology; physiology; problem solving; reaction time; reading; short term memory; vascularization</t>
  </si>
  <si>
    <t>National Institutes of Health, (HD047520, HD057610, HD059205, MH101394); National Science Foundation, (DGE-0824162, DRL-0750340); National Institute of Child Health and Human Development, NICHD, (R01HD057610)</t>
  </si>
  <si>
    <t>Ansari D., Dhital B., Age-related changes in the activation of the intraparietal sulcus during nonsymbolic magnitude processing an event-related functional magnetic resonance imaging study, Journal of Cognitive Neuroscience, 18, 11, pp. 1820-1828, (2006); Ansari D., Garcia N., Lucas E., Hamon K., Dhital B., Neural correlates of symbolic number processing in children and adults, NeuroReport, 16, 16, pp. 1769-1773, (2005); Arsalidou M., Taylor M.J., Is 2 + 2 = 4? Meta-analyses of brain areas needed for numbers and calculations, NeuroImage, 54, 3, pp. 2382-2393, (2011); Ashcraft M.H., Battaglia J., Cognitive arithmetic evidence for retrieval and decision-processes in mental addition, Journal of Experimental Psychology Human Learning and Memory, 4, 5, pp. 527-538, (1978); Ashkenazi S., Rosenberg-Lee M., Tenison C., Menon V., Weak task-related modulation and stimulus representations during arithmetic problem solving in children with developmental dyscalculia, Developmental Cognitive Neuroscience, 2, 1, pp. 152-166, (2012); Baddeley A., The fractionation of working memory, Proceedings of the National Academy of Sciences, USA, 93, 24, pp. 13468-13472, (1996); Barrouillet P., Fayol M., Lathuliere E., Selecting between competitors in multiplication tasks an explanation of the errors produced by adolescents with learning difficulties, International Journal of Behavioral Development, 21, 2, pp. 253-275, (1997); Butterworth B., Varma S., Laurillard D., Dyscalculia from brain to education, Science, 332, 6033, pp. 1049-1053, (2011); Bynner J.M., Basic skills in adolescents' occupational preparation, Career Development Quarterly, 45, 4, pp. 305-321, (1997); Campbell J.I.D., Xue Q., Cognitive arithmetic across cultures, Journal of Experimental Psychology General, 130, 2, pp. 299-315, (2001); Choi H.J., Zilles K., Mohlberg H., Schleicher A., Fink G.R., Armstrong E., Amunts K., Cytoarchitectonic identification and probabilistic mapping of two distinct areas within the anterior ventral bank of the human intraparietal sulcus, Journal of Comparative Neurology, 495, 1, pp. 53-69, (2006); Church J.A., Petersen S.E., Schlaggar B.L., The 'Task B problem' and other considerations in developmental functional neuroimaging, Human Brain Mapping, 31, 6, pp. 852-862, (2010); Cisler J.M., Bush K., Steele J.S., A comparison of statistical methods for detecting context-modulated functional connectivity in fMRI, NeuroImage, 84, pp. 1042-1052, (2014); Cox R.W., AFNI software for analysis and visualization of functional magnetic resonance neuroimages, Computers and Biomedical Research, 29, 3, pp. 162-173, (1996); Davis N., Cannistraci C.J., Rogers B.P., Gatenby J.C., Fuchs L.S., Anderson A.W., Gore J.C., Aberrant functional activation in school age children at-risk for mathematical disability a functional imaging study of simple arithmetic skill, Neuropsychologia, 47, 12, pp. 2470-2479, (2009); Dehaene S., Piazza M., Pinel P., Cohen L., Three parietal circuits for number processing, Cognitive Neuropsychology, 20, 3-6, pp. 487-506, (2003); De Smedt B., Holloway I.D., Ansari D., Effects of problem size and arithmetic operation on brain activation during calculation in children with varying levels of arithmetical fluency, NeuroImage, 57, 3, pp. 771-781, (2011); Duncan G.J., Claessens A., Huston A.C., Pagani L.S., Engel M., Sexton H., Japel C., Dowsett C.J., Magnuson K., Klebanov P., Feinstein L., Brooks-Gunn J., Duckworth K., School readiness and later achievement, Developmental Psychology, 43, 6, pp. 1428-1446, (2007); Eickhoff S.B., Stephan K.E., Mohlberg H., Grefkes C., Fink G.R., Amunts K., Zilles K., A new SPM toolbox for combining probabilistic cytoarchitectonic maps and functional imaging data, NeuroImage, 25, 4, pp. 1325-1335, (2005); Emerson R.W., Cantlon J.F., Early math achievement and functional connectivity in the fronto-parietal network, Developmental Cognitive Neuroscience, 2, pp. S139-S151, (2012); Fair D.A., Dosenbach N.U., Church J.A., Cohen A.L., Brahmbhatt S., Miezin F.M., Barch D.M., Raichle M.E., Petersen S.E., Schlaggar B.L., Development of distinct control networks through segregation and integration, Proceedings of the National Academy of Sciences, USA, 104, 33, pp. 13507-13512, (2007); Fox M.D., Snyder A.Z., Vincent J.L., Corbetta M., Van Essen D.C., Raichle M.E., The human brain is intrinsically organized into dynamic, anticorrelated functional networks, Proceedings of the National Academy of Sciences, USA, 102, 27, pp. 9673-9678, (2005); Friston K.J., Buechel C., Fink G.R., Morris J., Rolls E., Dolan R.J., Psychophysiological and modulatory interactions in neuroimaging, NeuroImage, 6, 3, pp. 218-229, (1997); Friston K.J., Zarahn E., Josephs O., Henson R.N., Dale A.M., Stochastic designs in event-related fMRI, NeuroImage, 10, 5, pp. 607-619, (1999); Geary D.C., Mathematical disabilities cognitive, neuropsychological, and genetic components, Psychological Bulletin, 114, 2, pp. 345-362, (1993); Geary D.C., Bailey D.H., Littlefield A., Wood P., Hoard M.K., Nugent L., First-grade predictors of mathematical learning disability a latent class trajectory analysis, Cognitive Development, 24, 4, pp. 411-429, (2009); Geary D.C., Hamson C.O., Hoard M.K., Numerical and arithmetical cognition a longitudinal study of process and concept deficits in children with learning disability, Journal of Experimental Child Psychology, 77, 3, pp. 236-263, (2000); Geary D.C., Hoard M.K., Bailey D.H., Fact retrieval deficits in low achieving children and children with mathematical learning disability, Journal of Learning Disabilities, 45, 4, pp. 291-307, (2012); Geary D.C., Hoard M.K., Byrd-Craven J., DeSoto M.C., Strategy choices in simple and complex addition contributions of working memory and counting knowledge for children with mathematical disability, Journal of Experimental Child Psychology, 88, 2, pp. 121-151, (2004); Geary D.C., Hoard M.K., Byrd-Craven J., Nugent L., Numtee C., Cognitive mechanisms underlying achievement deficits in children with mathematical learning disability, Child Development, 78, 4, pp. 1343-1359, (2007); Geary D.C., Hoard M.K., Nugent L., Bailey D.H., Mathematical cognition deficits in children with learning disabilities and persistent low achievement a five-year prospective study, Journal of Educational Psychology, 104, 1, pp. 206-223, (2012); Geary D.C., Hoard M.K., Nugent L., Bailey D.H., Adolescents' functional numeracy is predicted by their school entry number system knowledge, PLoS ONE, 8, 1, (2013); Glover G.H., Lai S., Self-navigated spiral fMRI interleaved versus single-shot, Magnetic Resonance in Medicine, 39, 3, pp. 361-368, (1998); Greicius M.D., Krasnow B., Reiss A.L., Menon V., Functional connectivity in the resting brain a network analysis of the default mode hypothesis, Proceedings of the National Academy of Sciences, USA, 100, 1, pp. 253-258, (2003); Hudson C., Price D., Gross J., The long-term costs of numeracy difficulties, (2009); Johnson M.H., Halit H., Grice S.J., Karmiloff-Smith A., Neuroimaging of typical and atypical development a perspective from multiple levels of analysis, Development and Psychopathology, 14, 3, pp. 521-536, (2002); Jordan N.C., Hanich L.B., Kaplan D., Arithmetic fact mastery in young children a longitudinal investigation, Journal of Experimental Child Psychology, 85, 2, pp. 103-119, (2003); Jordan N.C., Montani T.O., Cognitive arithmetic and problem solving a comparison of children with specific and general mathematics difficulties, Journal of Learning Disabilities, 30, 6, pp. 624-634, (1997); Jost K., Khader P.H., Burke M., Bien S., Rosler F., Frontal and parietal contributions to arithmetic fact retrieval a parametric analysis of the problem-size effect, Human Brain Mapping, 32, 1, pp. 51-59, (2011); Kaufmann L., Wood G., Rubinsten O., Henik A., Meta-analyses of developmental fMRI studies investigating typical and atypical trajectories of number processing and calculation, Developmental Neuropsychology, 36, 6, pp. 763-787, (2011); Kawashima R., Taira M., Okita K., Inoue K., Tajima N., Yoshida H., Sasaki T., Sugiura M., Watanabe J., Fukuda H., A functional MRI study of simple arithmetic a comparison between children and adults, Cognitive Brain Research, 18, 3, pp. 227-233, (2004); Kelly A.M., Di Martino A., Uddin L.Q., Shehzad Z., Gee D.G., Reiss P.T., Margulies D.S., Castellanos F.X., Milham M.P., Development of anterior cingulate functional connectivity from late childhood to early adulthood, Cerebral Cortex, 19, 3, pp. 640-657, (2009); Kesler S.R., Haberecht M.F., Menon V., Warsofsky I.S., Dyer-Friedman J., Neely E.K., Reiss A.L., Functional neuroanatomy of spatial orientation processing in Turner syndrome, Cerebral Cortex, 14, 2, pp. 174-180, (2004); Kim D.H., Adalsteinsson E., Glover G.H., Spielman D.M., Regularized higher-order in vivo shimming, Magnetic Resonance in Medicine, 48, 4, pp. 715-722, (2002); Kucian K., Grond U., Rotzer S., Henzi B., Schonmann C., Plangger F., Galli M., Martin E., von Aster M., Mental number line training in children with developmental dyscalculia, NeuroImage, 57, 3, pp. 782-795, (2011); Kucian K., Loenneker T., Dietrich T., Dosch M., Martin E., von Aster M., Impaired neural networks for approximate calculation in dyscalculic children a functional MRI study, Behavioral and Brain Functions, 2, (2006); Kucian K., Loenneker T., Martin E., von Aster M., Non-symbolic numerical distance effect in children with and without developmental dyscalculia a parametric fMRI study, Developmental Neuropsychology, 36, 6, pp. 741-762, (2011); Liu T.T., Efficiency, power, and entropy in event-related fMRI with multiple trial types. Part II design of experiments, NeuroImage, 21, 1, pp. 401-413, (2004); McCandliss B.D., Cohen L., Dehaene S., The visual word form area expertise for reading in the fusiform gyrus, Trends Cognitive Sciences, 7, 7, pp. 293-299, (2003); McLaren D.G., Ries M.L., Xu G., Johnson S.C., A generalized form of context-dependent psychophysiological interactions (gPPI) a comparison to standard approaches, NeuroImage, 61, 4, pp. 1277-1286, (2012); Mazzocco M.M.M., Feigenson L., Halberda J., Impaired acuity of the approximate number system underlies mathematical learning disability (dyscalculia), Child Development, 82, 4, pp. 1224-1237, (2011); Menon V., Mackenzie K., Rivera S.M., Reiss A.L., Prefrontal cortex involvement in processing incorrect arithmetic equations evidence from event-related fMRI, Human Brain Mapping, 16, 2, pp. 119-130, (2002); Menon V., Rivera S.M., White C.D., Glover G.H., Reiss A.L., Dissociating prefrontal and parietal cortex activation during arithmetic processing, NeuroImage, 12, 4, pp. 357-365, (2000); Meyer M.L., Salimpoor V.N., Wu S.S., Geary D.C., Menon V., Differential contribution of specific working memory components to mathematics achievement in 2nd and 3rd graders, Learning and Individual Differences, 20, 2, pp. 101-109, (2010); Molko N., Cachia A., Riviere D., Mangin J.F., Bruandet M., Le Bihan D., Cohen L., Dehaene S., Functional and structural alterations of the intraparietal sulcus in a developmental dyscalculia of genetic origin, Neuron, 40, 4, pp. 847-858, (2003); Murphy M.M., Mazzocco M.M.M., Hanich L.B., Early M.C., Cognitive characteristics of children with mathematics learning disability (MLD) vary as a function of the cutoff criterion used to define MLD, Journal of Learning Disabilities, 40, 5, pp. 458-478, (2007); Mussolin C., De Volder A., Grandin C., Schlogel X., Nassogne M.C., Noel M.P., Neural correlates of symbolic number comparison in developmental dyscalculia, Journal of Cognitive Neuroscience, 22, 5, pp. 860-874, (2010); The condition of education 2007 (NCES 2007-064), (2007); Ostad S., Developmental progression of subtraction strategies a comparison of mathematically normal and mathematically disabled children, European Journal of Special Needs Education, 14, pp. 21-36, (1999); Parsons S., Bynner J., Numeracy and employment, Education &amp; Training, 39, 2-3, pp. 43-51, (1997); Pickering S., Gathercole S., Working memory test battery for children, (2001); Pinel P., Dehaene S., Riviere D., LeBihan D., Modulation of parietal activation by semantic distance in a number comparison task, NeuroImage, 14, 5, pp. 1013-1026, (2001); Price C.J., Devlin J.T., The myth of the visual word form area, NeuroImage, 19, 3, pp. 473-481, (2003); Price G.R., Holloway I., Rasanen P., Vesterinen M., Ansari D., Impaired parietal magnitude processing in developmental dyscalculia, Current Biology, 17, 24, pp. R1042-R1043, (2007); Raichle M.E., MacLeod A.M., Snyder A.Z., Powers W.J., Gusnard D.A., Shulman G.L., A default mode of brain function, Proceedings of the National Academy of Sciences, USA, 98, 2, pp. 676-682, (2001); Rivera-Batiz F.L., Quantitative literacy and the likelihood of employment among young adults in the United States, Journal of Human Resources, 27, 2, pp. 313-328, (1992); Rosenberg-Lee M., Barth M., Menon V., What difference does a year of schooling make? Maturation of brain response and connectivity between 2nd and 3rd grades during arithmetic problem solving, NeuroImage, 57, 3, pp. 796-808, (2011); Rosenberg-Lee M., Chang T.T., Young C.B., Wu S., Menon V., Functional dissociations between four basic arithmetic operations in the human posterior parietal cortex a cytoarchitectonic mapping study, Neuropsychologia, 49, 9, pp. 2592-2608, (2011); Rousselle L., Noel M.P., Basic numerical skills in children with mathematics learning disabilities a comparison of symbolic vs. non-symbolic number magnitude processing, Cognition, 102, 3, pp. 361-395, (2007); Scheperjans F., Hermann K., Eickhoff S.B., Amunts K., Schleicher A., Zilles K., Observer-independent cytoarchitectonic mapping of the human superior parietal cortex, Cerebral Cortex, 18, 4, pp. 846-867, (2008); Smith S.M., Jenkinson M., Woolrich M.W., Beckmann C.F., Behrens T.E., Johansen-Berg H., Bannister P.R., De Luca M., Drobnjak I., Flitney D.E., Niazy R.K., Saunders J., Vickers J., Zhang Y., De Stefano N., Brady J.M., Matthews P.M., Advances in functional and structural MR image analysis and implementation as FSL, NeuroImage, 23, pp. S208-S219, (2004); Supekar K., Menon V., Developmental maturation of dynamic causal control signals in higher-order cognition a neurocognitive network model, PLoS Computational Biology, 8, 2, (2012); Supekar K., Musen M., Menon V., Development of large-scale functional brain networks in children, PLoS Biology, 7, 7, (2009); Supekar K., Uddin L.Q., Prater K., Amin H., Greicius M.D., Menon V., Development of functional and structural connectivity within the default mode network in young children, NeuroImage, 52, 1, pp. 290-301, (2010); Uddin L.Q., Supekar K., Menon V., Typical and atypical development of functional human brain networks insights from resting-state fMRI, Frontiers in Systems Neuroscience, 4, (2010); Uddin L.Q., Supekar K.S., Ryali S., Menon V., Dynamic reconfiguration of structural and functional connectivity across core neurocognitive brain networks with development, Journal of Neuroscience, 31, 50, pp. 18578-18589, (2011); Varma S., Schwartz D.L., How should educational neuroscience conceptualise the relation between cognition and brain function? Mathematical reasoning as a network process, Educational Research, 50, 2, pp. 149-161, (2008); Vogel A.C., Miezin F.M., Petersen S.E., Schlaggar B.L., The putative visual word form area is functionally connected to the dorsal attention network, Cerebral Cortex, 22, 3, pp. 537-549, (2012); Wechsler D., Wechsler Abbreviated Scale of Intelligence, (1999); Wechsler D., The Wechsler Individual Achievement Test - Second Edition (WIAT-II), (2001); Wilson A.J., Dehaene S., Number sense and developmental dyscalculia, Human behavior, learning, and the developing brain Atypical development, pp. 212-238, (2007); Wilson A.J., Dehaene S., Pinel P., Revkin S.K., Cohen L., Cohen D., Principles underlying the design of 'The Number Race', an adaptive computer game for remediation of dyscalculia, Behavioral and Brain Functions, 2, (2006); Woodcock R.W., McGrew K.S., Mather N., Woodcock-Johnson III Tests of Achievement, (2001)</t>
  </si>
  <si>
    <t>1363755X</t>
  </si>
  <si>
    <t>Dev. Sci.</t>
  </si>
  <si>
    <t>2-s2.0-84927909273</t>
  </si>
  <si>
    <t>Ayabe H.; Manalo E.; Hanaki N.; Fujita H.; Nomura M.</t>
  </si>
  <si>
    <t>Ayabe, Hiroaki (57202510255); Manalo, Emmanuel (55898894900); Hanaki, Noriko (57218687841); Fujita, Hiroyo (56555730700); Nomura, Michio (57936333000)</t>
  </si>
  <si>
    <t>57202510255; 55898894900; 57218687841; 56555730700; 57936333000</t>
  </si>
  <si>
    <t>Brain imaging provides insights about the interaction between instruction and diagram use for mathematical word problem solving</t>
  </si>
  <si>
    <t>Frontiers in Education</t>
  </si>
  <si>
    <t>10.3389/feduc.2022.893829</t>
  </si>
  <si>
    <t>https://www.scopus.com/inward/record.uri?eid=2-s2.0-85141179917&amp;doi=10.3389%2ffeduc.2022.893829&amp;partnerID=40&amp;md5=8b4faefd8d78537e140047dcbaf6b7a7</t>
  </si>
  <si>
    <t>Division of Cognitive Psychology in Education, Graduate School of Education, Kyoto University, Kyoto, Japan; Division of Cerebral Integration, Department of System Neuroscience, National Institute for Physiological Sciences, Okazaki, Japan; Department of Psychology and Education, Faculty of Liberal Arts, The Open University of Japan, Chiba, Japan</t>
  </si>
  <si>
    <t>Ayabe H., Division of Cognitive Psychology in Education, Graduate School of Education, Kyoto University, Kyoto, Japan, Division of Cerebral Integration, Department of System Neuroscience, National Institute for Physiological Sciences, Okazaki, Japan; Manalo E., Division of Cognitive Psychology in Education, Graduate School of Education, Kyoto University, Kyoto, Japan; Hanaki N., Department of Psychology and Education, Faculty of Liberal Arts, The Open University of Japan, Chiba, Japan; Fujita H., Division of Cognitive Psychology in Education, Graduate School of Education, Kyoto University, Kyoto, Japan; Nomura M., Division of Cognitive Psychology in Education, Graduate School of Education, Kyoto University, Kyoto, Japan</t>
  </si>
  <si>
    <t>Diagram use is generally considered an effective strategy in solving mathematical word problems, and many teachers demonstrate the use of this strategy when they are teaching. Despite such demonstrations, however, the majority of students evidence poor, ineffective use of diagrams in problem solving. This may be due to a lack of task-appropriate instruction, but to date, there is inadequate evidence to support this idea. Therefore, the present study aimed to better understand the development of diagram use competence following the provision of task-appropriate instruction, focusing on both behavioral and neurophysiological evidence (i.e., brain activity, using functional near-infrared spectroscopy or fNIRS). Sixteen participants (mean age 15.7 years) were asked to solve mathematical word problems for which the use of tables (which is one kind of diagram) was deemed effective. Data collection progressed in three phases: (1) Pre-test without the demand for diagram use, (2) Pre-test with demand to use a table, and (3) Post-test (after participants received instruction on table use for problem solving). Although table use increased in Phase 2, it was only in Phase 3 that such use led to increases in correct answers. In Phase 3, fNIRS measurements also indicated an increase in blood flow to the frontal area (DLPFC and VLPFC) of the brain usually associated with working memory activity. These results demonstrate important neurophysiological changes resulting from task-appropriate instruction that promotes effective strategy use and improves learning performance. Copyright © 2022 Ayabe, Manalo, Hanaki, Fujita and Nomura.</t>
  </si>
  <si>
    <t>brain imaging; functional near-infrared spectroscopy (fNIRS); learning strategy use; mathematics education; problem solving; self-constructed diagrams; tables and arrays; working memory</t>
  </si>
  <si>
    <t>Japan Society for the Promotion of Science, KAKEN, (20J23507, 20K20516)</t>
  </si>
  <si>
    <t xml:space="preserve">HA’s work on this research was supported by Grant-in-aid for JSPS (Japan Society for the Promotion of Science) Fellows (20J23507). EM’s work on this research was supported by a grant-in-aid (20K20516) received from JSPS. </t>
  </si>
  <si>
    <t>Ainsworth S., The functions of multiple representations, Comput. Educ, 33, pp. 131-152, (1999); Ainsworth S., Prain V., Tytler R., Drawing to learn in science, Science, 333, pp. 1096-1097, (2011); Arcavi A., The role of visual representations in the learning of mathematics, Educ. Stud. Math, 52, pp. 215-241, (2003); Ayabe H., Manalo E., Can spontaneous diagram use be promoted in math word problem solving?, Diagrammatic representation and inference diagrqms 2018, lecture notes in computer science, pp. 817-820, (2018); Ayabe H., Manalo E., Fukuda M., Sadato N., What diagrams are considered useful for solving mathematical word problems in japan?, Proceedings of the diagrammatic representation and inference. Diagrams 2021. Lecture notes in computer science, pp. 79-83, (2021); Ayabe H., Manalo E., Hanaki N., The effect of instruction on the domain specificity of diagrams based on the functional solution structure of mathematics word problems, Jpn. J. Educ. Technol, 45, pp. 17-20, (2021); Baddeley A., Working Memory, Science, 255, pp. 556-559, (1992); Baddeley A., The episodic buffer: a new component of working memory?, Trends in Cogn. Sci, 4, pp. 417-423, (2000); Biondi A., Santoro V., Viana P.F., Laiou P., Pal D.K., Bruno E., Et al., Noninvasive mobile EEG as a tool for seizure monitoring and management: A systematic review, Epilepsia, 63, pp. 1041-1063, (2022); Bjorklund D.F., Miller P.H., Coyle T.R., Slawinski J.L., Instructing children to use memory strategies: evidence of utilization deficiencies in memory training studies, Dev. Rev, 17, pp. 411-441, (1997); Boisgueheneuc F.D., Levy R., Volle E., Seassau M., Duffau H., Kinkingnehun S., Et al., Functions of the left superior frontal gyrus in humans: a lesion study, Brain, 129, pp. 3315-3328, (2006); Boonen A.J.H., de Koning B.B., Jolles J., van der Schoot M., Word problem solving in contemporary math education: A plea for reading comprehension skills training, Front. Psychol, 7, 191, (2016); Boonen A.J.H., van der Schoot M., van Wesel F., de Vries M.H., Jolles J., What underlies successful word problem solving? A path analysis in sixth grade students, Contemp. Educ. Psychol, 38, pp. 271-279, (2013); Boonen A.J.H., van Wesel F., Jolles J., van der Schoot M., The role of visual representation type, spatial ability, and reading comprehension in word problem solving: An item-level analysis in elementary school children, Int. J. Educ. Res, 68, pp. 15-26, (2014); Botvinick M., Nystrom L.E., Fissell K., Carter C.S., Cohen J.D., Conflict monitoring versus selection-for-action in anterior cingulate cortex, Nature, 402, pp. 179-181, (1999); Brown A.L., Canpione J.C., Day J.D., Learning to learn: on training students to learn from texts, Educ. Res, 10, pp. 14-21, (1981); Cao B., Li W., Li F., Li H., Dissociable roles of medial and lateral PFC in rule learning, Brain Behav, 6, e00551, (2016); Cleveland W.S., McGill R., Graphical perception: Theory, experimentation, and application to the development of graphical methods, J. Am. Stat. Assoc, 79, pp. 531-554, (1984); Cohen J., A coefficient of agreement for nominal scales, Educ. Psychol.Meas, 20, pp. 37-46, (1960); Corbetta M., Shulman G.L., Control of goal-directed and stimulus-driven attention in the brain, Nat. Rev. Neurosci, 3, pp. 201-215, (2002); Cui X., Bray S., Bryant D.M., Glover G.H., Reiss A.L., A quantitative comparison of NIRS and fMRI across multiple cognitive tasks, NeuroImage, 54, pp. 2808-2821, (2011); Curtis C.E., D'Esposito M., Persistent activity in the prefrontal cortex during working memory, Trends Cogn. Sci, 7, pp. 415-423, (2003); D'Esposito M., Detre J.A., Alsop D.C., Shin R.K., Atlas S., Grossman M., The neural basis of the central executive system of working memory, Nature, 378, pp. 279-281, (1995); Daroczy G., Wolska M., Meurers W.D., Nuerk H.-C., Word problems: a review of linguistic and numerical factors contributing to their difficulty, Front. Psychol, 6, 348, (2015); De Smedt B., Holloway I.D., Ansari D., Effects of problem size and arithmetic operation on brain activation during calculation in children with varying levels of arithmetical fluency, NeuroImage, 57, pp. 771-781, (2011); Dehaene S., Spelke E., Pinel P., Stanescu R., Tsivkin S., Sources of mathematical thinking: Behavioral and brain-imaging evidence, Science, 284, pp. 970-974, (1999); Duval R., Representation, vision and visualization: Cognitive functions in mathematical thinking. Basic issues for learning, Proceedings of the Twenty First Annual Meeting of the North American Chapter of the International Group for the Psychology of Mathematics Education, 1, pp. 3-26, (1999); Duval R., A cognitive analysis of problems of comprehension in a learning of mathematics, Educ. Stud. Math, 61, pp. 103-131, (2006); Elia I., van den Heuvel-Panhuizen M., Kolovou A., Exploring strategy use and strategy flexibility in non-routine problem solving by primary school high achievers in mathematics, ZDM Int. J. Math. Educ, 41, pp. 605-618, (2009); Euston D.R., Gruber A.J., McNaughton B.L., The role of medial prefrontal cortex in memory and decision making, Neuron, 76, pp. 1057-1070, (2012); Faul F., Erdfelder E., Lang A.-G., Buchner A., G*Power 3: A flexible statistical power analysis program for the social, behavioral, and biomedical sciences, Behav. Res. Methods, 39, pp. 175-191, (2007); Fishburn F.A., Norr M.E., Medvedev A.V., Vaidya C.J., Sensitivity of fNIRS to cognitive state and load, Front. Hum. Neurosci, 8, 76, (2014); Garcia A.I., Jimenez J.E., Hess S., Solving arithmetic word problems, J. Learn. Disabil, 39, pp. 270-281, (2006); Garner R., When children and adults do not use learning strategies: Toward a theory of settings, Rev. Educ. Res, 60, 517, (1990); Giardino V., Diagrammatic Reasoning in Mathematics, Springer Handbook of Model-Based Science. Springer Handbooks, pp. 499-522, (2017); Hegarty M., Kozhevnikov M., Types of visual–spatial representations and mathematical problem solving, J. Educ. Psychol, 91, pp. 684-689, (1999); Hegarty M., Mayer R.E., Green C.E., Comprehension of arithmetic word problems: Evidence from students’ eye fixations, J. Educ. Psychol, 84, pp. 76-84, (1992); Hembree R., Experiments and relational studies in problem solving: A meta-analysis, J. Res. Math. Educ, 23, 242, (1992); Himichi T., Nomura M., Modulation of empathy in the left ventrolateral prefrontal cortex facilitates altruistic behavior: An fNIRS study, J. Integr. Neurosci, 14, pp. 207-222, (2015); Jiang X., Bian G.B., Tian Z., Removal of artifacts from EEG signals: A review, Sensors (Switzerland), 19, pp. 1-18, (2019); Jin X., Chen C., Zhou X., Yang X., Stimulating the dorsolateral prefrontal cortex decreases the asset bubble: A tDCS study, Front. Psychol, 10, 1031, (2019); Sansuu kyoiku shido yogo jiten (Arithmetic education guidance glossary), (2009); Kane M.J., Engle R.W., The role of prefrontal cortex in working-memory capacity, executive attention, and general fluid intelligence: An individual-differences perspective, Psychon. Bull. Rev, 9, pp. 637-671, (2002); Kurczek J., Wechsler E., Ahuja S., Jensen U., Cohen N.J., Tranel D., Et al., Differential contributions of hippocampus and medial prefrontal cortex to self-projection and self-referential processing, Neuropsychologia, 73, pp. 116-126, (2015); Landis J.R., Koch G.G., The measurement of observer agreement for categorical data, Biometrics, 33, 159, (1977); Larkin J.H., Simon H.A., Why a diagram is (sometimes) worth ten thousand words, Cogn. Sci, 11, pp. 65-100, (1987); Lau-Zhu A., Lau M.P.H., McLoughlin G., Mobile EEG in research on neurodevelopmental disorders: Opportunities and challenges, Dev. Cogn. Neurosci, 36, (2019); Lewis A.B., Mayer R.E., Students’ miscomprehension of relational statements in arithmetic word problems, J. Educ. Psychol, 79, pp. 363-371, (1987); Manalo E., Uesaka Y., Hint, instruction, and practice: the necessary components for promoting spontaneous diagram use in students’ written work?, Diagrammatic Representation and Inference Diagrams 2018, Lecture Notes in Computer Science, 2980, pp. 157-171, (2016); Mayer R.E., Gallini J.K., When is an illustration worth ten thousand words?, J. Educ. Psychol, 82, pp. 715-726, (1990); Novick L.R., Hurley S.M., To matrix, network, or hierarchy: That is the question, Cogn. Psychol, 42, pp. 158-216, (2001); O'Reilly R.C., The What and How of prefrontal cortical organization, Trends Neurosci, 33, pp. 355-361, (2010); The Future of Education and Skills: Education 2030. In OECD Education Working Papers, (2018); Oldfield R.C., The assessment and analysis of handedness: The Edinburgh inventory, Neuropsychologia, 9, pp. 97-113, (1971); Paas F., Tuovinen J.E., Tabbers H., Van Gerven P.W.M., Cognitive load measurement as a means to advance cognitive load theory cognitive load measurement as a means to advance cognitive load theory, Educ. Technol, 38, pp. 37-41, (2011); Paris S.G., Lipson M.Y., Wixson K.K., Becoming a strategic reader, Contemp. Educ. Psychol, 8, pp. 293-316, (1983); Paulesu E., Frith C.D., Frackowiak R.S.J., The neural correlates of the verbal component of working memory, Nature, 362, pp. 342-345, (1993); Peck E.M., Yuksel B.F., Ottley A., Jacob R.J.K., Chang R., Using fNIRS brain sensing to evaluate information visualization interfaces, Proceedings of the conference on human factors in computing systems, pp. 473-482, (2013); Peters L., De Smedt B., Arithmetic in the developing brain: A review of brain imaging studies, Dev. Cogn. Neurosci, 30, pp. 265-279, (2018); Petrides M., Lateral prefrontal cortex: Architectonic and functional organization, Philos. Trans. R. Soc. B: Biol. Sci, 360, pp. 781-795, (2005); Pinti P., Tachtsidis I., Hamilton A., Hirsch J., Aichelburg C., Gilbert S., Et al., The present and future use of functional near-infrared spectroscopy (Fnirs) for cognitive neuroscience, Ann. N Y Acad. Sci, 1464, pp. 5-29, (2020); Reis P.M.R., Hebenstreit F., Gabsteiger F., von Tscharner V., Lochmann M., Methodological aspects of EEG and body dynamics measurements during motion, Front. Hum. Neurosci, 8, 156, (2014); Reuter T., Schnotz W., Rasch R., Drawings and tables as cognitive tools for solving non-routine word porblems in primary school, Am. J. Educ. Res, 3, pp. 1387-1397, (2015); Riley M., Greeno J., Heller J., Development of children’s problem solving ability in arithmetic, The Development of Mathematical Thinking, pp. 153-196, (1983); Sakai J., Functional near-infrared spectroscopy reveals brain activity on the move, Proc. Natl. Acad. Sci. U. S. A, 119, pp. 1-4, (2022); Sato Y., Masuda S., Someya Y., Tsujii T., Watanabe S., An fMRI analysis of the efficacy of Euler diagrams in logical reasoning, Proceedings of the IEEE symposium on visual languages and human-centric computing, VL/HCC, 2015-Decem, pp. 143-151, (2015); Schmeck A., Opfermann M., van Gog T., Paas F., Leutner D., Measuring cognitive load with subjective rating scales during problem solving: differences between immediate and delayed ratings, Instr. Sci, 43, pp. 93-114, (2015); Schnotz W., Kurschner C., External and internal representations in the acquisition and use of knowledge: Visualization effects on mental model construction, Instr. Sci, 36, pp. 175-190, (2008); Sharbrough F., American electroencephalographic society guidelines for standard electrode position nomenclature, J. Clin. Neurophysiol, 8, pp. 200-202, (1991); Skau S., Helenius O., Sundberg K., Bunketorp-Kall L., Kuhn H.-G., Proactive cognitive control, mathematical cognition and functional activity in the frontal and parietal cortex in primary school children: An fNIRS study, Trends Neurosci. Educ, 28, (2022); Smith E.E., Jonides J., Koeppe R.A., Dissociating verbal and spatial working memory using PET, Cereb. Cortex, 6, pp. 11-20, (1996); Soltanlou M., Sitnikova M.A., Nuerk H.-C., Dresler T., Applications of functional near-infrared spectroscopy (fNIRS) in studying cognitive development: The case of mathematics and language, Front. Psychol, 9, 277, (2018); Souma K., Tanoshii Sansuu 6 Nen (Fun Math Grade 6), (2020); Strangman G., Culver J.P., Thompson J.H., Boas D.A., A quantitative comparison of simultaneous BOLD fMRI and NIRS recordings during functional brain activation, NeuroImage, 17, pp. 719-731, (2002); Sugiura L., Ojima S., Matsuba-Kurita H., Dan I., Tsuzuki D., Katura T., Et al., Sound to language: Different cortical processing for first and second languages in elementary school children as revealed by a large-scale study using fNIRS, Cereb. Cortex, 21, pp. 2374-2393, (2011); Suthers D.D., Representational guidance for collaborative inquiry, Arguing Learn, 1994, pp. 27-46, (2003); Sweller J., Element interactivity and intrinsic, extraneous, and germane cognitive load, Educ. Psychol. Rev, 22, pp. 123-138, (2010); Sweller J., Van Merrienboer J.J.G., Paas F.G.W.C., Cognitive architecture and instructional design, Educ. Psychol. Rev, 10, pp. 251-296, (1998); Uesaka Y., Manalo E., Active comparison as a means of promoting the development of abstract conditional knowledge and appropriate choice of diagrams in math word problem solving, Diagrammatic Representation and Inference Diagrams 2006, Lecture Notes in Computer Science, 4045, pp. 181-195, (2006); Uesaka Y., Manalo E., Task-related factors that influence the spontaneous use of diagrams in math word problems, Appl. Cogn. Psychol, 26, pp. 251-260, (2012); Uesaka Y., Manalo E., Ichikawa S., What kinds of perceptions and daily learning behaviors promote students’ use of diagrams in mathematics problem solving?, Learn. Instr, 17, pp. 322-335, (2007); Uesaka Y., Manalo E., Ichikawa S., The effects of perception of efficacy and diagram construction skills on students’ spontaneous use of diagrams when solving math word problems, Diagrammatic Representation and Inference Diagrams 2010, Lecture Notes in Computer Science, 6170, pp. 197-211, (2010); Van Garderen D., Teaching students with LD to use diagrams to solve mathematical word problems, J. Learn. Disabil, 40, pp. 540-553, (2007); Van Garderen D., Scheuermann A., Jackson C., Examining how students with diverse abilities use diagrams to solve mathematics word problems, Learn. Disabil. Q, 36, pp. 145-160, (2013); Vogel S.E., De Smedt B., Developmental brain dynamics of numerical and arithmetic abilities, NPJ Sci. Learn, 6, pp. 1-11, (2021); Wijeakumar S., Huppert T.J., Magnotta V.A., Buss A.T., Spencer J.P., Validating an image-based fNIRS approach with fMRI and a working memory task, NeuroImage, 147, pp. 204-218, (2017); Xu J., Zhong B., Review on portable EEG technology in educational research, Comput. Hum. Behav, 81, pp. 340-349, (2018); Yamaya N., Tsuchiya K., Takizawa I., Shimoda K., Kitazawa K., Tozato F., Effect of one-session focused attention meditation on the working memory capacity of meditation novices: A functional near-infrared spectroscopy study, Brain Behav, 11, pp. 1-11, (2021); Yonelinas A.P., Ranganath C., Ekstrom A.D., Wiltgen B.J., A contextual binding theory of episodic memory: systems consolidation reconsidered, Nat. Rev. Neurosci, 20, pp. 364-375, (2019); Zahner D., Corter J.E., The process of probability problem solving: Use of external visual representations, Math. Think. Learn, 12, pp. 177-204, (2010); Zhang J., The nature of external representations in problem solving, Cogn. Sci, 21, pp. 179-217, (1997); Zhang J., Norman D.A., Representations in distributed cognitive tasks, Cogn. Sci, 18, pp. 87-122, (1994)</t>
  </si>
  <si>
    <t>H. Ayabe; Division of Cognitive Psychology in Education, Graduate School of Education, Kyoto University, Kyoto, Japan; email: ayabe@academion.com</t>
  </si>
  <si>
    <t>2504284X</t>
  </si>
  <si>
    <t>Front. Educ.</t>
  </si>
  <si>
    <t>2-s2.0-85141179917</t>
  </si>
  <si>
    <t>Rocha F.T.; Rocha A.F.; Massad E.; Menezes R.</t>
  </si>
  <si>
    <t>Rocha, F.T. (14027241100); Rocha, A.F. (57210755155); Massad, E. (7005491198); Menezes, R. (57214586327)</t>
  </si>
  <si>
    <t>14027241100; 57210755155; 7005491198; 57214586327</t>
  </si>
  <si>
    <t>Brain mappings of the arithmetic processing in children and adults</t>
  </si>
  <si>
    <t>10.1016/j.cogbrainres.2004.09.008</t>
  </si>
  <si>
    <t>https://www.scopus.com/inward/record.uri?eid=2-s2.0-14044264122&amp;doi=10.1016%2fj.cogbrainres.2004.09.008&amp;partnerID=40&amp;md5=d3c60c7a2cbdbf6eb6e27eda623e6439</t>
  </si>
  <si>
    <t>EINA, 13.201.813 Jundiaí, SP, Rua Maria Inez Carletti, 26, Brazil; School of Medicine, University of São Paulo, LIM01/HCFMUSP, São Paulo, Brazil; Medical Informatics, University of São Paulo, Sao Paulo, SP 01246-903, Av. Dr. Arnaldo, 455, Brazil</t>
  </si>
  <si>
    <t>Rocha F.T., EINA, 13.201.813 Jundiaí, SP, Rua Maria Inez Carletti, 26, Brazil; Rocha A.F., EINA, 13.201.813 Jundiaí, SP, Rua Maria Inez Carletti, 26, Brazil, School of Medicine, University of São Paulo, LIM01/HCFMUSP, São Paulo, Brazil, Medical Informatics, University of São Paulo, Sao Paulo, SP 01246-903, Av. Dr. Arnaldo, 455, Brazil; Massad E., School of Medicine, University of São Paulo, LIM01/HCFMUSP, São Paulo, Brazil; Menezes R.</t>
  </si>
  <si>
    <t>Despite the increasing number of experimental mapping showing that human arithmetic cognition is supported by widely spread neural circuits; the theoretical reasoning about these data remains mostly metaphorical and guided by a connectionist approach. Although neurons at distinct areas in the brain are assumed to take charge of different duties in the solution of the experimental task, the results are always discussed by hypothesizing some association between the different areas without questioning any difference of behavior at the level of the neurons at each of these areas. Here, the brain is assumed as Distributed Intelligent Processing System (DIPS) formed by collections of loosely interacting specialized agents (neurons), each agent specializing, for example, in data collection (sensors), problem solving (associative neurons), data communication (interneuronal systems) and in acting upon the surrounding environment (motorneurons). A new technique for EEG brain mapping is proposed and used to study arithmetic cognition in elementary school aged children and adults. Factor analysis showed three distinct patterns of neuronal recruitment for arithmetic calculations in all experimental groups which varied according to the type of calculation, age and sex. © 2004 Elsevier B.V. All rights reserved.</t>
  </si>
  <si>
    <t>Arithmetic; Brain mapping; Cognition; EEG; Learning</t>
  </si>
  <si>
    <t>adult; adulthood; age; arithmetic; article; artificial neural network; association; brain mapping; calculation; central nervous system; childhood; cognition; controlled study; distributed intelligent processing system; female; human; human experiment; hypothesis; intelligence; interneuron; learning; male; motoneuron; normal human; priority journal; school child; sex; theoretical model; thinking</t>
  </si>
  <si>
    <t>Burbaud P., Camus O., Guel D., Boulac B., Caille J.-M., Allard M., A functional magnetic resonance imaging study of mental subtraction in human subjects, Neuroscience Letters, 273, pp. 195-199, (1999); Butterworth B., The Mathematical Brain, (1999); Carpenter A.F., Georgopoulos A.P., Pellizzer G., Motor cortical encoding of serial order in a context-recall task, Science, 283, pp. 1752-1757, (1999); Cochon E., Cohen L., Van De Moortele C., Dehaene S., Differential contributions of the left and right inferior parietal lobules to number processing, Journal of Cognitive Neuroscience, 11, pp. 617-630, (1999); Cowel S.F., Egan G.F., Code C., Harasty J., Watson J.D.G., The functional neuroanatomy of simple calculation and number repetition: A parametric PET activation study, NeuroImage, 12, pp. 565-573, (2000); Dehaene S., The Number Sense, (1997); Dehane S., Dehanene-Lambertz G., Cohen L., Abstract representations of numbers in the animal and human brain, Trends in Neurosciences, 21, pp. 355-361, (1998); Dehaene E., Spelke E., Pinel P., Stanescu R., Tsvkin S., Sources of mathematical thinking: Behavioral and brain-imaging evidence, Science, 284, pp. 970-974, (1999); Fink G.R., Marshall J.C., Gurd J., Weiss P.H., Zafiris O., Shah J.J., Zilles K., Deriving numerosity and shape from identical visual displays, Neuroimage, 13, pp. 46-55, (2001); Foz F.B., Lucchini F.L.P., Palimieri S., Rocha A.F., Rodella E.C., Rondo A.G., Cardoso M.B., Ramazzini P.B., Leite C.C., Language plasticity revealed by EEG mapping, Pediatric Neurology, 26, pp. 106-115, (2002); Gallager A.M., De Lisi R., Holst P.C., McGillicuddy-De Lisi A.V., Morely M., Cahalan C., Gender differences in advanced mathematical problem solving, Journal of Experimental Child Psychology, 75, pp. 165-190, (2000); Gallistel C.R., Gelman R., Preverbal and verbal counting and computation, Numerical Cognition, (1991); Gallistel C.R., Gelman R., Non-verbal numerical cognition: From reals to integers, Trends in Cognitive Sciences, 4, pp. 59-65, (2000); Gelman R., Meck E., Preschooler's counting: Principles before skills, Cognition, 13, pp. 343-359, (1983); Gobel S., Walsh V., Rushworth M.F.S., The mental number line and the human angular gyrus, NeuroImage, 14, pp. 1278-1289, (2001); Groen J.G., Parkman J.M., A chronometric analysis of simple addition, Psychological Review, 79, pp. 329-343, (1972); Halpern D.F., Sex Differences in Cognitive Abilities, (1992); Hodgkin A.A., Huxley A.F., A quantitative description of membrane currents and its application to conduction and excitation in nerve, Journal of Physiology, 116, pp. 500-544, (1952); Huntley Fenner G., Children's understanding of number is similar to adults 'and rats': Numerical estimation by 5-7 year olds, Cognition, 78, (2001); Igushi Y., Hashimoto I., Sequential information processing during a mental arithmetic is reflected in the time course of event-related brain potentials, Clinical Neurophysiology, 111, pp. 204-213, (2000); Jahanshahi M., Dirnberger G., Fuller R., Frith C.D., The role of the dorsolateral prefrontal cortex in random number generation: A study with positron emission tomography, Neuroimage, 12, pp. 713-725, (2000); Kaufman E.L., Lord M.N., Reese T.W., Volkmann J., The discrimination of visual number, American Journal of Psychology, 62, pp. 498-525, (1949); Kong J., Wang Y., Shang H., Wang Y., Yang X., Zhuang D., Brain potentials during mental arithmetic-effects of problem difficulty on event-related brain potentials, Neuroscience Letters, 260, pp. 169-172, (1999); McCloskey M., Harly M.W., Sokol S.M., Models of arithmetic fact retrieval. An evaluation in light of findings from normal and brain-damaged subjects, Journal of Experimental Psychology. Learning, Memory, and Cognition, 17, pp. 377-397, (1991); McCulloch W.S., Pitts W., A logical calculus of the ideas immanent in nervous activity, Bulletin of Mathematical Biophysics, 5, pp. 115-133, (1943); McLoskey M., Cognitive mechanisms in numerical processing: Evidence from acquired dyscalculia, Numerical Cognition, (1991); Menon V.S., Rivera M., White C.D., Eliez S., Glover G.H., Reiss A.L., Functional optimization of arithmetic processing in perfect performers, Cognitive Brain Research, 9, pp. 343-345, (2000); Mix K.S., Preschoolers' recognition of numerical equivalence: Sequential sets, Journal of Experimental Child Psychology, 74, pp. 309-332, (1999); Nieder A., Miller E.K., Coding of cognitive magnitude: Compressed scaling of numerical information in the primate prefrontal cortex, Neuron, 37, pp. 149-157, (2003); Nieder A., Freedman D.J., Miller E.K., Representation of the quantity of visual items in the primate prefrontal cortex, Science, 297, pp. 1708-1711, (2002); Nuerk H.-C., Weger U., Willmes K., Decade breaks in the mental number line? Putting the tens and units back in different bins, Cognition, 82, (2001); Pedrycz W., Gomide F., An Introduction to Fuzzy Sets, (1998); Pedrycz W., Lam P.C.F., Rocha A.F., Distributed Fuzzy system modeling, IEEE Transactions on Systems, Man, and Cybernetics, 25, pp. 769-780, (1995); Pereira Jr. A., Neuronal plasticity: How memes control genes, Advances in Logic, Artificial Intelligence and Robotics, pp. 82-87, (2002); Piazza M., Mecheli A., Butterwoth B., Price C.J., Are subtizing and counting implemented as separate for functionally overlapping processes?, Neuroimage, 15, pp. 435-466, (2002); Ratinckx R., Brysbaert M., Reynvoet B., Bilateral field interactions and hemispheric asymmetry in number comparison, Neuropsychologia, 39, pp. 335-345, (2001); Rickard T.C., Romero S.G., Basso G., Wharton C., Flitman S., Grafman J., The calculating brain: An fMRI study, Neuropsychologia, 38, pp. 325-335, (2000); Rocha A.F., Neural nets: A theory for brains and machine, Lecture Notes in Artificial Intelligence, (1992); Rocha A.F., The brain as a symbol processing machine, Progress in Neurobiology, 53, pp. 121-198, (1997); Rocha A.F., Massad E., How the human brain is endowed for mathematical reasoning, Mathematics Today, 39, pp. 81-84, (2003); Rocha A.F., Pereira Jr. A., Coutinho F.A.B., NMDA channel and consciousness: From signal coincidence detection to quantum computing, Progress in Neurobiology, 64, pp. 555-573, (2001); Rocha A.F., Massad E., Pereira Jr. A., The brain: From fuzzy arithmetic to quantum computing, Studies in Fuzziness, (2003); Royer J.M., Tronsky L., Math-Fact retrieval and gender, Contemporary Educational Psychology, 24, pp. 181-266, (1999); Sawamura H., Shima K., Tanji J., Numerical representation for action in the parietal cortex of the monkey, Nature, 415, (2002); Siegler R.S., Emerging Minds, (1996); Skrandies W., Reik P., Kunze Ch., Topography of evoked brain activity during mental arithmetic and language tasks: Sex differences, Neuropsychologia, 37, pp. 421-430, (1999); Spelke E.S., Tsvikin S., Language and number: A bilingual training study, Cognition, 78, pp. 45-88, (2001); Stanescu-Cosson R., Pinel P., Van De Moortele P.F., Lebihan D., Cohen L., Dehaene S., Understanding dissociations in dyscalculia: 1. A brain imaging study of the impact of number size on the cerebral networks for exact and approximate calculation, Brain, 123, pp. 2240-2255, (2000); Zago L., Pesenti L.M., Mellet E., Crivello F., Mazoyer B., Tzourio-Mazoyer N., NeuroImage, 13, pp. 314-327, (2001); Zorzi M., Priftis K., Umilta C., Neglect disrupts the mental number line, Nature, 417, pp. 138-139, (2002)</t>
  </si>
  <si>
    <t>A.F. Rocha; Medical Informatics, University of São Paulo, Sao Paulo, SP 01246-903, Av. Dr. Arnaldo, 455, Brazil; email: eina@enscer.com.br</t>
  </si>
  <si>
    <t>2-s2.0-14044264122</t>
  </si>
  <si>
    <t>Joppich G.; Däuper J.; Dengler R.; Johannes S.; Rodriguez-Fornells A.; Münte T.F.</t>
  </si>
  <si>
    <t>Joppich, Gregor (7003589903); Däuper, Jan (6602740648); Dengler, Reinhard (7102319874); Johannes, Sönke (55399126100); Rodriguez-Fornells, Antoni (35234806900); Münte, Thomas F. (35564283300)</t>
  </si>
  <si>
    <t>7003589903; 6602740648; 7102319874; 55399126100; 35234806900; 35564283300</t>
  </si>
  <si>
    <t>Brain potentials index executive functions during random number generation</t>
  </si>
  <si>
    <t>10.1016/j.neures.2004.02.003</t>
  </si>
  <si>
    <t>https://www.scopus.com/inward/record.uri?eid=2-s2.0-2342479714&amp;doi=10.1016%2fj.neures.2004.02.003&amp;partnerID=40&amp;md5=19669a90d6ba4605dd0603bef808ef71</t>
  </si>
  <si>
    <t>Department of Neurology, Medizinische Hochschule Hannover, Hannover, Germany; Rehabilitationsklinik Bellikon, Bellikon, Switzerland; Department of Psychology, Res. Group Cognitive Neuroscience, University of the Balearic Islands, Palma (Mallorca), Spain; Department of Neuropsychology, Otto Von Guericke University, 39106 Magdeburg, Universitatsplatz 2, Gebaude 24, Germany</t>
  </si>
  <si>
    <t>Joppich G., Department of Neurology, Medizinische Hochschule Hannover, Hannover, Germany; Däuper J., Department of Neurology, Medizinische Hochschule Hannover, Hannover, Germany; Dengler R., Department of Neurology, Medizinische Hochschule Hannover, Hannover, Germany; Johannes S., Rehabilitationsklinik Bellikon, Bellikon, Switzerland; Rodriguez-Fornells A., Department of Psychology, Res. Group Cognitive Neuroscience, University of the Balearic Islands, Palma (Mallorca), Spain; Münte T.F., Department of Neuropsychology, Otto Von Guericke University, 39106 Magdeburg, Universitatsplatz 2, Gebaude 24, Germany</t>
  </si>
  <si>
    <t>The generation of random sequences is considered to tax different executive functions. To explore the involvement of these functions further, brain potentials were recorded in 16 healthy young adults while either engaging in random number generation (RNG) by pressing the number keys on a computer keyboard in a random sequence or in ordered number generation (ONG) necessitating key presses in the canonical order. Key presses were paced by an external auditory stimulus to yield either fast (1 press/800 ms) or slow (1 press/1300 ms) sequences in separate runs. Attentional demands of random and ordered tasks were assessed by the introduction of a secondary task (key-press to a target tone). The P3 amplitude to the target tone of this secondary task was reduced during RNG, reflecting the greater consumption of attentional resources during RNG. Moreover, RNG led to a left frontal negativity peaking 140 ms after the onset of the pacing stimulus, whenever the subjects produced a true random response. This negativity could be attributed to the left dorsolateral prefrontal cortex and was absent when numbers were repeated. This negativity was interpreted as an index for the inhibition of habitual responses. Finally, in response locked ERPs a negative component was apparent peaking about 50 ms after the key-press that was more prominent during RNG. Source localization suggested a medial frontal source. This effect was tentatively interpreted as a reflection of the greater monitoring demands during random sequence generation. © 2004 Elsevier Ireland Ltd and The Japan Neuroscience Society. All rights reserved.</t>
  </si>
  <si>
    <t>Error-related negativity; Event-related brain potentials; Executive functions; Frontal cortex; Inhibition; Random number generation; Source localization</t>
  </si>
  <si>
    <t>Adult; Attention; Brain Mapping; Electroencephalography; Evoked Potentials; Female; Functional Laterality; Humans; Male; Mathematics; Photic Stimulation; Prefrontal Cortex; Problem Solving; Psychomotor Performance; Random Allocation; Reaction Time; Time Factors; Weights and Measures; action potential; adult; article; attention; auditory stimulation; brain function; computer; controlled study; event related potential; female; human; human experiment; male; mismatch negativity; normal human; prefrontal cortex; priority journal; randomization; task performance</t>
  </si>
  <si>
    <t>Deutsche Forschungsgemeinschaft, DFG, (MU 1311/11-2)</t>
  </si>
  <si>
    <t>Supported by DFG-grant MU 1311/11-2. We thank W. Nager, J. Kilian and A. Niesel for their support.</t>
  </si>
  <si>
    <t>Baddeley A.D., The central executive: A concept and some misconceptions, J. Int. Neuropsychol. Soc., 4, pp. 523-526, (1998); Baddeley A.D., Emslie H., Kolodny J., Duncan J., Random generation and the executive control of working memory, Quart. J. Exp. Psychol. a, 51, pp. 819-852, (1998); Baddeley A.D., The capacity for generating information by randomization, Quart. J. Exp. Psychol., 18, pp. 119-129, (1966); Baddeley A.D., Working Memory, (1986); Baddeley A.D., Exploring the central executive, Quart. J. Exp. Psychol., 49, pp. 5-28, (1996); Brugger P., Variables that influence the generation of random sequences, Percept. Motor Skills, 84, pp. 627-661, (1997); Bunge S.A., Klingberg T., Jacobson R.B., Gabrieli J.D., A resource model of the neural basis of executive working memory, Proc. Natl. Acad. Sci., 97, pp. 3573-3578, (2000); Bunge S.A., Ochsner K.N., Desmond J.E., Gabrieli J.D., Prefrontal regions involved in keeping information in and out of mind, Brain, 124, pp. 2074-2086, (2001); Carter C.S., Cognitive neuroscience: The new neuroscience of the mind and its implications for psychiatry, Advances in Brain Imaging, pp. 25-52, (2001); Cohen J.D., Botvinick M., Carter C.S., Anterior cingulate and prefrontal cortex: Who's in control?, Nat. Neurosci., 3, pp. 421-423, (2000); Coles M.G., Modern mind-brain reading: Psychophysiology, physiology, and cognition, Psychophysiology, 26, pp. 251-269, (1989); De Jong R., Wierda M., Mulder G., Mulder L.J., Use of partial stimulus information in response processing, J. Exp. Psychol. Hum. Percept. Perform., 14, pp. 682-692, (1988); Garavan H., Ross T.J., Murphy K., Roche R.A., Stein E.A., Dissociable executive functions in the dynamic control of behavior: Inhibition, error detection, and correction, Neuroimage, 17, pp. 1820-1829, (2002); Gehring W.J., Fencsik D.E., Functions of the medial frontal cortex in the processing of conflict and errors, J. Neurosci., 21, pp. 9430-9437, (2001); Gemba H., Sasaki K., Potential related to no-go reaction of go/no-go hand movement task with color discrimination in human, Neurosci. Lett., 101, pp. 262-268, (1989); Gemba H., Sasaki K., Potential related to no-go reaction in go/no-go hand movement with discrimination between tone stimuli of different frequencies in the monkey, Brain Res., 537, pp. 340-344, (1990); Ginsburg N., Karpiuk P., Random generation: Analysis of the responses, Percept. Motor Skills, 79, pp. 1059-1067, (1994); Gruber O., Von Cramon D.Y., The functional neuroanatomy of human working memory revisited, Neuroimage, 19, pp. 797-809, (2003); Hoffman J.E., Houck M.R., Macmillan III F.W., Simons R.F., Oatman L.C., Event-related potentials elicited by automatic targets: A dual-task analysis, J. Exp. Psychol. Hum. Percept. Perform., 11, pp. 50-61, (1985); Horne R.L., Evans F.J., Orne M.T., Random number generation, psychopathology and therapeutic change, Arch. Gen. Psychiatry, 39, pp. 681-683, (1982); Isreal J.B., Wickens C.D., Chesney G.L., Donchin E., The event-related brain potential as an index of display-monitoring workload, Hum. Factors, 22, pp. 211-224, (1980); Jahanshahi M., Dirnberger G., The left dorsolateral prefrontal cortex and random generation of responses: Studies with transcranial magnetic stimulation, Neuropsychologia, 37, pp. 181-190, (1999); Jahanshahi M., Dirnberger G., Fuller R., Frith C.D., The role of the dorsolateral prefrontal cortex in random number generation: A study with positron emission tomography, Neuroimage, 12, pp. 713-725, (2000); Jahanshahi M., Profice P., Brown R.G., Ridding M.C., Dirnberger G., Rothwell J.C., The effects of transcranial magnetic stimulation over the dorsolateral prefrontal cortex on suppression of habitual counting during random number generation, Brain, 121, pp. 1533-1544, (1998); Jaspers H., The ten-twenty electrode system, Electroencephalogr. Clin. Neurophysiol., 10, pp. 371-375, (2001); Jodo E., Kayama Y., Relation of a negative ERP component to response inhibition in a go/no-go task, Electroenceph. Clin. Neurophysiol., 82, pp. 477-482, (1992); Kok A., On the utility of P3 amplitude as a measure of processing capacity, Psychophysiology, 38, pp. 557-577, (2001); Kramer A.F., Sirevaag E.J., Braune R., A psychophysiological assessment of operator workload during simulated flight missions, Hum. Factors, 29, pp. 145-160, (1987); Kramer A.F., Wickens C.D., Donchin E., An analysis of the processing requirements of a complex perceptual-motor task, Hum. Factors, 25, pp. 597-621, (1983); Luu P., Flaisch T., Tucker D.M., Medial frontal cortex in action monitoring, J. Neurosci., 20, pp. 464-469, (2000); Luu P., Tucker D.M., Regulating action: Alternating activation of midline frontal and motor cortical networks, Clin. Neurophysiol., 112, pp. 1295-1306, (2001); Macdonald III A.W., Cohen J.D., Stenger V.A., Carter C.S., Dissociating the role of the dorsolateral prefrontal and anterior cingulate cortex in cognitive control, Science, 288, pp. 1835-1838, (2000); Miller E.K., The prefrontal cortex and cognitive control, Nat. Rev. Neurosci., 1, pp. 59-65, (2000); Miller E.K., Cohen J.D., An integrative theory of prefrontal cortex function, Annu. Rev. Neurosci., 24, pp. 167-202, (2001); Mittenecker E., Die Analyse "zufälliger" Reaktionsfolgen, Zeitschrift für Experimentelle und Angewandte Psychologie, 5, pp. 45-60, (1958); Munte T.F., Urbach T., Duzel E., Kutas M., Event-related brain potentials in the study of human cognition and neuropsychology, Handbook of Neuropsychology, 1, pp. 139-235, (2000); Pascual-Marqui R.D., Michel C.M., Lehmann D., Low resolution electromagnetic tomography, a new method for localizing electrical activity in the brain, Int. J. Psychophysiol., 18, pp. 49-65, (1994); Pizzagalli D.A., Lehmann D., Hendrick A.M., Regard M., Pascual-Marqui R.D., Davidson R.J., Affective judgments of faces modulate early activity (160 ms) within the Fusiform Gyri, Neuroimage, 16, pp. 663-677, (2002); Robertson C., Hazelwood R., Rawson M.D., The effects of Parkinson's disease on the capacity to generate information randomly, Neuropsychologia, 34, pp. 1069-1078, (1996); Rodriguez-Fornells A., Schmitt B.M., Kutas M., Munte T.F., Electrophysiological estimates of the time course of semantic and phonological encoding during listening and naming, Neuropsychologia, 40, pp. 778-787, (2002); Sasaki K., Gemba H., Nambu A., Matsuzaki R., No-go activity in the frontal association cortex of human subjects, Neurosci. Res., 18, pp. 249-252, (1993); Schmuck P., Wobken-Blachnick H., Verhaltensflexibilität und Arbeitsgedächtnis, Diagnostica, 42, pp. 47-66, (1996); Schmitt B.M., Schiltz K., Zaake W., Kutas M., Munte T.F., An electrophysiological analysis of the time course of conceptual and syntactic encoding during tacit picture naming, J. Cogn. Neurosci., 13, pp. 510-522, (2001); Shallice T., Burgess P., The domain of supervisory processes and temporal organization of behaviour, Philos. Trans. R. Soc. Lond B Biol. Sci., 351, pp. 1405-1411, (1996); Simson R., Vaughan H.G., Ritter W., The scalp topography of potentials in auditory and visual go/no-go tasks, Electroenceph. Clin. Neurophysiol., 43, pp. 864-875, (1977); Smith E.E., Jonides J., Storage and executive processes in the frontal lobes, Science, 283, pp. 1657-1660, (1999); Spatt J., Goldenberg G., Components of random generation by normal subjects and patietns with dysexecutive syndrome, Brain Cognition, 23, pp. 231-242, (1993); Talairach J., Tournoux P., Co-Planar Stereotaxic Atlas of the Human Brain, (1988); Thorpe S., Fize D., Marlot C., Speed of processing in the human visual system, Nature, 381, pp. 520-522, (1996); Towse J.N., Valentine J.D., Random generation of numbers: A search for underlying processes, Eur. J. Cognitive Psychol., 9, pp. 381-400, (1997); Tune G.S., A brief survey of variables that influence random generation, Percept. Motor Skills, 18, pp. 705-710, (1964); Ullsperger M., Von Cramon D.Y., Subprocesses of performance monitoring, a dissociation of error processing and response competition revealed by event-related fMRI and ERPs, Neuroimage, 14, pp. 1387-1401, (2001); Van Veen V., Carter C.S., The timing of action-monitoring processes in the anterior cingulate cortex, J. Cognitive Neurosci., 14, pp. 593-602, (2002); Wagenaar W.A., Subjective Randomness and the capacity to generate information, Acta Psychologica, 33, pp. 233-242, (1970)</t>
  </si>
  <si>
    <t>T.F. Münte; Department of Neuropsychology, Otto Von Guericke University, 39106 Magdeburg, Universitatsplatz 2, Gebaude 24, Germany; email: thomas.muente@med.uni-magdeburg.de</t>
  </si>
  <si>
    <t>2-s2.0-2342479714</t>
  </si>
  <si>
    <t>Parnes M.; Berger A.; Tzelgov J.</t>
  </si>
  <si>
    <t>Parnes, Michael (55625815700); Berger, Andrea (7402970297); Tzelgov, Joseph (6701374518)</t>
  </si>
  <si>
    <t>55625815700; 7402970297; 6701374518</t>
  </si>
  <si>
    <t>Brain representations of negative numbers</t>
  </si>
  <si>
    <t>Canadian Journal of Experimental Psychology</t>
  </si>
  <si>
    <t>10.1037/a0028989</t>
  </si>
  <si>
    <t>https://www.scopus.com/inward/record.uri?eid=2-s2.0-84875132604&amp;doi=10.1037%2fa0028989&amp;partnerID=40&amp;md5=2d7a64be125c5f9aa99cd30d4e47d1a1</t>
  </si>
  <si>
    <t>Department of Psychology, Ben-Gurion University of the Negev, Beer Sheva, Israel; Department of Psychology, University of Alberta, P217 Biological Sciences Bldg., Edmonton, AB T6G 2E9, Canada</t>
  </si>
  <si>
    <t>Parnes M., Department of Psychology, Ben-Gurion University of the Negev, Beer Sheva, Israel, Department of Psychology, University of Alberta, P217 Biological Sciences Bldg., Edmonton, AB T6G 2E9, Canada; Berger A., Department of Psychology, Ben-Gurion University of the Negev, Beer Sheva, Israel; Tzelgov J., Department of Psychology, Ben-Gurion University of the Negev, Beer Sheva, Israel</t>
  </si>
  <si>
    <t>Participants performed a physical comparison task of pairs of positive and pairs of negative one-digit numbers while their electrophysiological brain activity was measured. The numerical value of the presented digits was either congruent or incongruent with the physical size of the digits. Analysis has shown that the earliest event-related potential (ERP) difference between positive and negative numbers was found in the P300 ERP component peak, where there was an inverse effect of congruity in the negative pairs, compared with the positive ones. This pattern of results supports the idea that natural numbers serve as primitives of the human cognitive system, whereas negative numbers are apparently generated if needed. © 2012 Canadian Psychological Association.</t>
  </si>
  <si>
    <t>automaticity; ERP; negative number; number line; numerical cognition</t>
  </si>
  <si>
    <t>Adult; Analysis of Variance; Brain; Brain Mapping; Electroencephalography; Event-Related Potentials, P300; Female; Fourier Analysis; Humans; Male; Mathematics; Pattern Recognition, Visual; Photic Stimulation; Reaction Time; Young Adult; adult; analysis of variance; article; brain; brain mapping; electroencephalography; event related potential; female; Fourier analysis; human; male; mathematics; pattern recognition; photostimulation; physiology; reaction time</t>
  </si>
  <si>
    <t>Ansari D., Effects of development and enculturation on number representation in the brain, Nature Reviews Neuroscience, 9, 4, pp. 278-291, (2008); Ansari D., Garcia N., Lucas E., Hamon K., Dhital B., Neural correlates of symbolic number processing in children and adults, NeuroReport, 16, 16, pp. 1769-1773, (2005); Berger A., Electrophysiological evidence for numerosity processing in infancy, Developmental Neuropsychology, 36, 6, pp. 668-681, (2011); Cantlon J.F., Brannon E.M., Shared system for ordering small and large numbers in monkeys and humans, Psychological Science, 17, 5, pp. 401-406, (2006); Kadosh R.C., Kadosh K.C., Linden D.E.J., Gevers W., Berger A., Henik A., The brain locus of interaction between number and size: A combined functional magnetic resonance imaging and event-related potential study, Journal of Cognitive Neuroscience, 19, 6, pp. 957-970, (2007); Dehaene S., The organization of brain activations in number comparison: Event-related potentials and the additive-factors method, Journal of Cognitive Neuroscience, 8, 1, pp. 47-68, (1996); Dehaene S., The Number Sense: How the Mind Creates Mathematics, (1997); Dehaene S., Molko N., Cohen L., Wilson A.J., Arithmetic and the brain, Current Opinion in Neurobiology, 14, 2, pp. 218-224, (2004); Diester I., Nieder A., Semantic associations between signs and numerical categories in the prefrontal cortex, PLoS Biology, 5, 11, pp. 2684-2695, (2007); Ferree T.C., Luu P., Russell G.S., Tucker D.M., Scalp electrode impedance, infection risk, and EEG data quality, Clinical Neurophysiology, 112, 3, pp. 536-544, (2001); Fischer M.H., Cognitive representation of negative numbers, Psychological Science, 14, 3, pp. 278-282, (2003); Fischer M.H., Rottmman J., Do negative numbers have a place on the mental number line?, Psychology Science, 47, 1, pp. 22-32, (2005); Ganor-Stern D., Tzelgov J., Negative numbers are generated in the mind, Experimental Psychology, 55, 3, pp. 157-163, (2008); Girelli L., Lucangeli D., Butterworth B., The development of automaticity in accessing number magnitude, Journal of Experimental Child Psychology, 76, 2, pp. 104-122, (2000); Henik A., Tzelgov J., Is three greater than five: The relation between physical and semantic size in comparison tasks, Memory &amp; Cognition, 10, 4, pp. 389-395, (1982); Kallai A.Y., Tzelgov J., A generalized fraction: An entity smaller than one on the mental number line, Journal of Experimental Psychology: Human Perception and Performance, 35, 6, pp. 1845-1864, (2009); Libertus M.E., Woldorff M.G., Brannon E.M., Electrophysiological evidence for notation independence in numerical processing, Behavioral and Brain Functions, 3, (2007); Moyer R.S., Landauer T.K., Time required for judgments of numerical inequality, Nature, 215, 5109, pp. 1519-1520, (1967); Naparstek S., Henik A., Count me in! on the automaticity of numerosity processing, Journal of Experimental Psychology: Learning, Memory, and Cognition, 36, 4, pp. 1053-1059, (2010); Nieder A., Dehaene S., Representation of number in the brain, Annual Review of Neuroscience, 32, 1, pp. 185-208, (2009); Nieder A., Miller E.K., A parieto-frontal network for visual numerical information in the monkey, Proceedings of the National Academy of Sciences of the United States of America, 101, 19, pp. 7457-7462, (2004); Perruchet P., Vinter A., The self-organizing consciousness, Behavioral and Brain Sciences, 25, 3, pp. 297-388, (2002); Pinhas M., Tzelgov J., Expanding on the mental number line: Zero is perceived as the smallest, Journal of Experimental Psychology: Learning, Memory, and Cognition, (2012); Polich J., Updating P300: An integrative theory of P3a and P3b, Clinical Neurophysiology, 118, 10, pp. 2128-2148, (2007); Rikower C., The Mental Representation and Processing of Inte-gers-A Behavioral and Electrophysiological Study, (2007); Rubinsten O., Henik A., Berger A., Shahar-Shalev S., The development of internal representations of magnitude and their association with arabic numerals, Journal of Experimental Child Psychology, 81, 1, pp. 74-92, (2002); Shaki S., Petrusic W.M., On the mental representation of negative numbers: Context-dependent SNARC effects with comparative judgments, Psychonomic Bulletin and Review, 12, 5, pp. 931-937, (2005); Temple E., Posner M.I., Brain mechanisms of quantity are similar in 5-year-old children and adults, Proceedings of the National Academy of Sciences of the United States of America, 95, 13, pp. 7836-7841, (1998); Tucker D.M., Spatial sampling of head electrical fields: The geodesic sensor net, Electroencephalography and Clinical Neurophysiology, 87, 3, pp. 154-163, (1993); Tzelgov J., NOTE, Consciousness and Cognition, 6, 2-3, pp. 441-451, (1997); Tzelgov J., Ganor-Stern D., Maymon-Schreiber K., The representation of negative numbers: Exploring the effects of mode of processing and notation, Quarterly Journal of Experimental Psychology, 62, 3, pp. 605-624, (2009); Van Galen M.S., Reitsma P., Developing access to number magnitude: A study of the SNARC effect in 7-to 9-year-olds, Journal of Experimental Child Psychology, 101, 2, pp. 99-113, (2008)</t>
  </si>
  <si>
    <t>M. Parnes; Department of Psychology, University of Alberta, P217 Biological Sciences Bldg., Edmonton, AB T6G 2E9, Canada; email: michaelpa@ualberta.ca</t>
  </si>
  <si>
    <t>Can. J. Exp. Psychol.</t>
  </si>
  <si>
    <t>2-s2.0-84875132604</t>
  </si>
  <si>
    <t>Gullick M.M.; Wolford G.</t>
  </si>
  <si>
    <t>Gullick, Margaret M. (24468083900); Wolford, George (7003386600)</t>
  </si>
  <si>
    <t>24468083900; 7003386600</t>
  </si>
  <si>
    <t>Brain systems involved in arithmetic with positive versus negative numbers</t>
  </si>
  <si>
    <t>10.1002/hbm.22201</t>
  </si>
  <si>
    <t>https://www.scopus.com/inward/record.uri?eid=2-s2.0-84892483670&amp;doi=10.1002%2fhbm.22201&amp;partnerID=40&amp;md5=0999e14c38205327da88a46a28697b2c</t>
  </si>
  <si>
    <t>Department of Psychological and Brain Sciences, Dartmouth College, Hanover, New Hampshire, United States; Department of Communication Sciences and Disorders, Northwestern University, Evanston, IL, United States</t>
  </si>
  <si>
    <t>Gullick M.M., Department of Psychological and Brain Sciences, Dartmouth College, Hanover, New Hampshire, United States, Department of Communication Sciences and Disorders, Northwestern University, Evanston, IL, United States; Wolford G., Department of Psychological and Brain Sciences, Dartmouth College, Hanover, New Hampshire, United States</t>
  </si>
  <si>
    <t>Positive number arithmetic is based on combining and separating sets of items, with systematic differences in brain activity in specific regions depending on operation. In contrast, arithmetic with negative numbers involves manipulating abstract values worth less than zero, possibly involving different operation-activity relationships in these regions. Use of procedural arithmetic knowledge, including transformative rules like "minus a negative is plus a positive," may also differ by operand sign. Here, we examined whether the activity evoked in negative number arithmetic was similar to that seen in positive problems, using region of interest analyses (ROIs) to examine a specific set of brain regions. Negative-operand problems demonstrated a positive-like effect of operation in the inferior parietal lobule with more activity for subtraction than addition, as well as increased activity across operation. Interestingly, while positive-operand problems demonstrated the expected addition &gt; subtraction activity difference in the angular gyrus, negative problems showed a reversed effect, with relatively more activity for subtraction than addition. Negative subtraction problems may be understood after translation to addition via rule, thereby invoking more addition-like activity. Whole-brain analyses showed increased right caudate activity for negative-operand problems across operation, indicating a possible overall increase in usage of procedural rules. Arithmetic with negative numbers may thus shows some operation-activity relationships similar to positive numbers, but may also be affected by strategy. This study examines the flexibility of the mental number system by exploring to what degree the processing of an applied usage of a difficult, abstract mathematical concept is similar to that for positive numbers. Hum Brain Mapp 35:539-551, 2014. © 2012 Wiley Periodicals, Inc.</t>
  </si>
  <si>
    <t>Addition; Arithmetic; FMRI; Integers; Negative numbers; Subtraction</t>
  </si>
  <si>
    <t>Adolescent; Analysis of Variance; Brain; Brain Mapping; Comprehension; Female; Humans; Image Processing, Computer-Assisted; Magnetic Resonance Imaging; Male; Mathematical Concepts; Oxygen; Photic Stimulation; Problem Solving; Reaction Time; Young Adult; addition; arithmetic; fMRI; integers; negative numbers; subtraction; adult; angular gyrus; arithmetic; article; brain function; brain region; female; human; human experiment; inferior parietal lobule; knowledge; male; normal human; priority journal</t>
  </si>
  <si>
    <t>Arsalidou M., Taylor M.J., Is 2+2=4? Meta-analyses of brain areas needed for numbers and calculations, Neuroimage, 54, pp. 2382-2393, (2011); Ashcraft M.H., Fierman B.A., Mental addition in third, fourth and sixth graders, J Exp Child Psychol, 33, pp. 216-234, (1982); Ashcraft M.H., Stazyk E.H., Mental addition: A test of three verification models, Mem Cognit, 9, pp. 185-196, (1981); Barrouillet P., Mignon M., Thevenot C., Strategies in subtraction problem solving in children, J Exp Child Psychol, 99, pp. 233-251, (2008); Brett M., (2006); Brett M., Anton J.L., Valabregue R., Poline J.B., (2002); Campbell J.I.D., Xue Q.L., Cognitive arithmetic across cultures, J Exp Psychol Gen, 130, pp. 299-315, (2001); Chassy P., Grodd W., Comparison of quantities: Core and format-dependent regions as revealed by fMRI, Cereb Cortex, 22, pp. 1420-1430, (2012); Cohen L., Dehaene S., Chochon F., Lehericy S., Naccache L., Language and calculation within the parietal lobe: A combined cognitive, anatomical and fMRI study, Neuropsychologia, 38, pp. 1426-1440, (2000); Cui X., Li J., Song X., (2011); Dagenbach D., McCloskey M., The organization of arithmetic facts in memory: Evidence from a brain-damaged patient, Brain Cogn, 20, pp. 345-366, (1992); Das R., LeFevre J.A., Penner-Wilger M., Negative numbers in simple arithmetic, Q J Exp Psychol, 63, pp. 1943-1952, (2010); Dehaene S., Cohen L., Cerebral pathways for calculation: Double dissociation between rote verbal and quantitative knowledge of arithmetic, Cortex, 33, pp. 219-250, (1997); Dehaene S., Piazza M., Pinel P., Cohen L., Three parietal circuits for number processing, Cogn Neuropsychol, 20, pp. 487-506, (2003); Dehaene S., Molko N., Cohen L., Wilson A.J., Arithmetic and the brain, Curr Opin Neurobiol, 14, pp. 218-224, (2004); Delazer M., Domahs F., Bartha L., Brenneis C., Lochy A., Trieb R., Learning complex arithmetic: An fMRI study, Cogn Brain Res, 18, pp. 76-88, (2003); Domahs F., Delazer M., Some assumptions and facts about arithmetic facts, Psychol Sci, 47, pp. 96-111, (2005); Education NHDOE, Common Core State Standards for Mathematics, (2010); Fehr T., Code C., Herrmann M., Common brain regions underlying different arithmetic operations as revealed by conjunct fMRI-BOLD activation, Brain Res, 1172, pp. 93-102, (2007); Grabner R.H., Ischebeck A., Reishofer G., Koschutnig K., Delazer M., Ebner F., Numerical fact learning in complex arithmetic and figural-spatial tasks: The role of the angular gyrus and its relation to mathematical competence, Int J Psychophysiol, 69, pp. 228-228, (2008); Gruber O., Indefrey P., Steinmetz H., Kleinschmidt A., Dissociating neural correlates of cognitive components in mental calculation, Cereb Cortex, 11, pp. 350-359, (2001); Gullick M.M., Wolford G., Temple E., Understanding less than nothing: Neural distance effects for negative numbers, Neuroimage, 62, pp. 542-554, (2012); Hamann M.S., Ashcraft M.H., Simple and complex mental addition across development, J Exp Child Psychol, 40, pp. 49-72, (1985); Ischebeck A., Zamarian L., Siedentopf C., Koppelstatter F., Benke T., Felber S., How specifically do we learn? Imaging the learning of multiplication and subtraction, Neuroimage, 30, pp. 1365-1375, (2006); Jasinski E.C., Coch D., ERPs across arithmetic operations in a delayed answer verification task, Psychophysiology, pp. 943-958, (2012); Jost K., Beinhoff U., Hennighausen E., Rosler F., Facts, rules, and strategies in single-digit multiplication: Evidence from event-related brain potentials, Cogn Brain Res, 20, pp. 183-193, (2004); Jost K., Khader P., Burke M., Bien S., Rosler F., Dissociating the solution processes of small, large, and zero multiplications by means of fMRI, Neuroimage, 46, pp. 308-318, (2009); Kamii C., Lewis B.A., Kirkland L.D., Fluency in subtraction compared with addition, J Math Behav, 20, pp. 33-42, (2001); Kaufman A.S., Kaufman N.L., Kaufman Test of Educational Achievement, (2004); Kilhamn C., Making sense of negative numbers through metaphorical reasoning, Perspectives on mathematical knowledge. Proceedings of MADIF6, pp. 30-35, (2009); Kong H., Wang C.M., Kwong K., Vangel M., Chua E., Gollub R., The neural substrate of arithmetic operations and procedure complexity, Cogn Brain Res, 22, pp. 397-405, (2005); Lancaster J.L., Rainey L.H., Summerlin J.L., Freitas C.S., Fox P.T., Evans A.C., Automated labeling of the human brain: A preliminary report on the development and evaluation of a forward-transform method, Hum Brain Mapp, 5, pp. 238-242, (1997); Lancaster J.L., Woldorff M.G., Parsons L.M., Liotti M., Freitas E.S., Rainey L., Automated Talairach Atlas labels for functional brain mapping, Hum Brain Mapp, 10, pp. 120-131, (2000); LeFevre J.A., Bisanz J., Daley K.E., Buffone L., Greenham S.L., Sadesky G.S., Multiple routes to solution of single-digit multiplication problems, J Exp Psychol Gen, 125, pp. 284-306, (1996); McCloskey M., Aliminosa D., Sokol S., Facts, rules, and procedures in normal calculation: Evidence from multiple single-patient studies of impaired arithmetic fact retrieval, Brain Cogn, 17, pp. 154-203, (1991); Menon V., Rivera S.M., White C.D., Glover G.H., Reiss A.L., Dissociating prefrontal and parietal cortex activation during arithmetic processing, Neuroimage, 12, pp. 357-365, (2000); Mukhopadhyay S., Story telling as sense-making: Children's ideas about negative numbers, Hiroshima J Math Educ, 5, pp. 35-50, (1997); Mukhopadhyay S., Resnick L.B., Schauble L., Social sense-making in mathematics: Children's ideas of negative numbers, (1990); Nunes T., Learning mathematics: Perspectives from everyday life, Schools, mathematics, and the world of reality, pp. 61-78, (1993); Oldfield R.C., Assessment and Analysis of Handedness-Edinburgh Inventory, Neuropsychologia, 9, (1971); Peled I., Carraher D.W., Signed numbers and algebraic thinking, Algebra in the Early Grades, pp. 303-327, (2007); Peled I., Mukhopadhyay S., Resnick L.B., (1989); Pesenti M., Depoorter N., Seron X., Noncommutability of the N+0 arithmetical rule: A case study of dissociated impairment, Cortex, 36, pp. 445-454, (2000); Prather R.W., Alibali M.W., Understanding and using principles of arithmetic: Operations involving negative numbers, Cogn Sci, 32, pp. 445-457, (2008); Rosenberg-Lee M., Chang T.T., Young C.B., Wu S., Menon V., Functional dissociations between four basic arithmetic operations in the human posterior parietal cortex: A cytoarchitectonic mapping study, Neuropsychologia, 49, pp. 2592-2608, (2011); Semenza C., Grana A., Girelli L., On knowing about nothing: The processing of zero in single- and multi-digit multiplication, Aphasiology, 20, pp. 1105-1111, (2006); Sokol S.M., McCloskey M., Cohen N.J., Aliminosa D., Cognitive representations and processes in arithmetic: Inferences from the performance of brain-damaged subjects, J Exp Psychol Learn Mem Cogn, 17, pp. 355-376, (1991); Svenson O., Sjoberg K., Solving simple subtractions during the first three school years, J Exp Educ, 50, pp. 91-100, (1981); Vlassis J., Making sense of the minus sign or becoming flexible in 'negativity, Learn Instr, 14, pp. 469-484, (2004)</t>
  </si>
  <si>
    <t>M.M. Gullick; Department of Communication Sciences and Disorders, Northwestern University, Evanston, IL 60208, 2240 Campus Drive, United States; email: Margaret.Gullick@Northwestern.edu</t>
  </si>
  <si>
    <t>2-s2.0-84892483670</t>
  </si>
  <si>
    <t>Ventura-Campos N.; Ferrando Esteve L.; Miró-Padilla A.; Ávila C.</t>
  </si>
  <si>
    <t>Ventura-Campos, Noelia (24342508500); Ferrando Esteve, Lara (57218549148); Miró-Padilla, Anna (57058692900); Ávila, César (57201235156)</t>
  </si>
  <si>
    <t>24342508500; 57218549148; 57058692900; 57201235156</t>
  </si>
  <si>
    <t>Brain-Anatomy Differences in the Commission of Reversal Errors during Algebraic Word Problem Solving</t>
  </si>
  <si>
    <t>Mind, Brain, and Education</t>
  </si>
  <si>
    <t>10.1111/mbe.12333</t>
  </si>
  <si>
    <t>https://www.scopus.com/inward/record.uri?eid=2-s2.0-85134373526&amp;doi=10.1111%2fmbe.12333&amp;partnerID=40&amp;md5=f3e7f4afc7b2e3321cd80cb48e23ec93</t>
  </si>
  <si>
    <t>Department of Education and Specific Didactics, Universitat Jaume I, Spain; Neuropsychology and Functional Neuroimaging Group, Universitat Jaume I, Spain</t>
  </si>
  <si>
    <t>Ventura-Campos N., Department of Education and Specific Didactics, Universitat Jaume I, Spain, Neuropsychology and Functional Neuroimaging Group, Universitat Jaume I, Spain; Ferrando Esteve L., Department of Education and Specific Didactics, Universitat Jaume I, Spain, Neuropsychology and Functional Neuroimaging Group, Universitat Jaume I, Spain; Miró-Padilla A., Neuropsychology and Functional Neuroimaging Group, Universitat Jaume I, Spain; Ávila C., Neuropsychology and Functional Neuroimaging Group, Universitat Jaume I, Spain</t>
  </si>
  <si>
    <t>An important line of research related to the resolution of word problems is the study of the cognitive processes involved when subjects translate problems into the language of algebra. One of the most common errors in problem-solving is the reversal error (RE), which occurs when students reverse the relationship between two variables when translating equations from comparison word problems. The aim of this neuroeducational study is to investigate the brain anatomy differences between two groups, one group that commits RE and a second group that does not. Magnetic resonance images of 37 normal and healthy participants between the ages of 18–25 years were acquired. Differences in gray matter were assessed using voxel-based morphometry analysis. Our results show that the RE group has a larger volume in the putamen, suggesting that these subjects have to make a greater effort to solve problems. © 2022 The Authors. Mind, Brain, and Education published by International Mind, Brain, and Education Society and Wiley Periodicals LLC.</t>
  </si>
  <si>
    <t>European Commission, EC, (MGS/2021/26); Universitat Jaume I, UJI, (REQ/2021/02, UP2021‐021)</t>
  </si>
  <si>
    <t xml:space="preserve">Project PID2020‐118763GA‐100 financed by MCIN/AEI/10.13039/501100011033 and Project UJI‐A2021‐04 financed by Universitat Jaume I Grant. Noelia Ventura‐Campos was supported by the Requalification program grant REQ/2021/02(UP2021‐021) financed by the European Union ‐ NextGenerationEU. Lara Ferrando Esteve was supported by the Margarita Salas program grant MGS/2021/26 financed by the European Union ‐ NextGenerationEU. </t>
  </si>
  <si>
    <t>Amalric M., Dehaene S., Origins of the brain networks for advanced mathematics in expert mathematicians, PNAS, 113, 18, pp. 4909-4491, (2016); Anderson J.R., Betts S., Ferris J.L., Fincham J.M., Tracking children's mental states while solving algebra equations, Human Brain Mapping, 33, 11, pp. 2650-2665, (2012); Anderson J.R., Fincham J.M., Qin Y., Stocco A., A central circuit of the mind, Trends in Cognitive Sciences, 12, pp. 136-143, (2008); Ansari D., Effects of development and enculturation on number representation in the brain, Nature Reviews Neuroscience, 9, pp. 278-291, (2008); Ansari D., De Smedt B., Grabner R.H., Neuroeducation – A critical overview of an emerging field, Neuroethics, 5, 2, pp. 105-117, (2012); Arsalidou M., Taylor M.J., Is 2+2=4? Meta-analyses of brain areas needed for numbers and calculations, NeuroImage, 54, pp. 2382-2393, (2011); Blakemore S.J., Imaging brain development: The adolescent brain, NeuroImage, 61, 2, pp. 397-406, (2012); Blakemore S.J., Frith U., The learning brain: Lessons for education, (2005); Boonen A.J., de Koning B.B., Jolles J., van der Schoot M., Word problem solving in contemporary math education: A plea for reading comprehension skills training, Frontiers in Psychology, 7, (2016); Butterworth B., Foundational numerical capacities and the origins of dyscalculia, Trends in Cognitive Science, 14, pp. 534-541, (2010); Butterworth B., Varma S., Laurillard D., Dyscalculia: From brain to education, Science, 332, pp. 1049-1053, (2011); Cantlon J.F., Brannon E.M., Carter E.J., Pelphrey K.A., Functional imaging of numerical processing in adults and 4-y- old children, PLoS Biology, 4, (2006); Castro E., Investigación en Educación Matemática XII, Resolución de problemas. Ideas, tendencias e influencias, pp. 113-140, (2008); Castro E., Ruiz J.F., Matemáticas y resolución de problemas, Enseñanza y Aprendizaje de las Matemáticas en Educación Primaria, pp. 89-107, (2015); Caviness V.S., Kennedy D.N., Bates J.F., Makris N., The developing human brain: A morphometric profile, Developmental neuroimaging: Mapping the development of brain and behavior, pp. 3-14, (1996); Clement J., Algebra word problem solutions: Thought processes underlying a common misconception, Journal for Research in Mathematics Education, 13, 1, pp. 16-30, (1982); Clement J., Lochhead J., Monk G.S., Translation difficulties in learning mathematics, The American Mathematical Monthly, 88, pp. 286-290, (1981); Clement J., Lochhead J., Soloway E., Positive effects of computer programming on students' understanding of variables and equations, Proceedings of the ACM 1980 annual conference, pp. 467-474, (1980); Clements D.H., Sarama J., Germeroth C., Learning executive function and early mathematics: Directions of causal relations, Early Childhood Research Quarterly, 36, pp. 79-90, (2016); Cohen E., Kanim S.E., Factors influencing the algebra “reversal error, American Journal of Physics, 73, 11, pp. 1072-1078, (2005); Constantinidis C., Klingberg T., The neuroscience of working memory capacity and training, Nature Reviews Neuroscience, 17, 7, pp. 438-449, (2016); Cooper M., The dependence of multiplicative reversal on equation format, Journal of Mathematical Behavior, 5, 2, pp. 115-120, (1986); Daneman M., Merikle P.M., Working memory and language comprehension: A meta-analysis, Psychonomic Bulletin and Review, 3, pp. 422-433, (1996); Desmond J.E., Gabrieli J.D.E., Glover G.H., Dissociation of frontal and cerebellar activity in a cognitive task: Evidence for a distinction between selection and search, NeuroImage, 7, pp. 368-378, (1998); Diaz R., La memoria de trabajo y su relación con habilidad numérica y el rendimiento en el cálculo aritmético elemental [Thesis, Universidad Pedagógica Nacional Francisco Morazán, Honduras], (2010); Feigenson L., Dehaene S., Spelke E., Core systems of number, Trends in Cognitive Science, 8, pp. 307-314, (2004); Ferrando L., Ventura-Campos N., Epifanio I., Detecting and visualizing differences in brain structures with SPHARM and functional data analysis, NeuroImage, 222, (2020); Fisher K.M., The students-and-professors problem revisited, Journal for Research in Mathematics Education, 19, 3, pp. 260-262, (1988); Fuchs L.S., Fuchs D., Compton D.L., Powell S.R., Seethaler P.M., Capizzi A.M., Fletcher J., The cognitive correlates of third-grade skill in arithmetic, algorithmic computation, and arithmetic word problems, Journal of Educational Psychology, 98, pp. 29-43, (2006); Giedd J., Blumenthal J., Jeffries N., Castellanos F., Liu H., Zijdenbos A., Rapoport J., Brain development during childhood and adolescence: A longitudinal MRI study, Nature Neuroscience, 2, pp. 861-863, (1999); Gonzalez-Calero J.A., Arnau D., Laserna-Belenguer B., Influence of additive and multiplicative structure and direction of comparison on the reversal error, Educational Studies in Mathematics, 89, 1, pp. 133-147, (2015); Gonzalez-Calero J.A., Berciano A., Arnau D., The role of language on the reversal error. A study with bilingual Basque-Spanish students, Mathematical Thinking and Learning, 22, 3, pp. 214-232, (2019); Halmos P.R., The heart of mathematics, The American Mathematical Monthly, 87, 7, (1980); Hanakawa T., Honda M., Okada T., Fukuyama H., Shibasaki H., Neural correlates underlying mental calculation in abacus experts: A functional magnetic resonance imaging study, NeuroImage, 19, 2, pp. 296-307, (2003); Hartzell J.F., Davis B., Melcher D., Miceli G., Jovicich J., Nath T., Hasson U., Brains of verbal memory specialists show anatomical differences in language, memory and visual systems, NeuroImage, 131, pp. 181-192, (2016); Hsu C.W., Goh J.O., Distinct and overlapping brain areas engaged during value-based, mathematical, and emotional decision processing, Frontiers in Human Neuroscience, 10, (2016); Kanai R., Rees G., The structural basis of inter-individual differences in human behaviour and cognition, Nature Reviews Neuroscience, 12, pp. 231-242, (2011); Kim S.H., Phang D., An T., Yi J.S., Kenny R., Uhan N.A., POETIC: Interactive solutions to alleviate the reversal error in student-professor type problems, International Journal of Human Computer Studies, 72, 1, pp. 12-22, (2014); Kintsch W., Comprehension: A paradigm for cognition, (1998); Kintsch W., Greeno J.G., Understanding and solving word arithmetic problems, Psychological Review, 92, 1, pp. 109-129, (1985); Kleiner I., Famous problems in mathematics: An outline of a course, For the Learning of Mathematics, 6, 1, pp. 31-38, (1986); Lee K., Ng E.L., Ng S.F., The contributions of working memory and executive functioning to problem representation and solution generation in algebraic word problems, Journal of Educational Psychology, 101, 2, pp. 373-387, (2009); Lee K., Ng S.F., Ng E.L., Lim Z.Y., Working memory and literacy as predictors of performance on algebraic word problems, Journal of Experimental Child Psychology, 89, pp. 140-158, (2004); Lee K., Lim Z.Y., Yeong S.H., Ng S.F., Venkatraman V., Chee M.W., Strategic differences in algebraic problem solving: neuroanatomical correlates, Brain Research, 1155, pp. 163-171, (2007); Levin H.S., Culhane K.A., Hartmann J., Evankovich K., Mattson A.J., Harward H., Fletcher J.M., Developmental changes in performance on tests of purported frontal lobe functioning, Developmental Neuropsychology, 7, 3, pp. 377-395, (1991); Lopez-Real F., How important is the reversal error in algebra?, GALTHA. Proceedings of the 18th annual conference of the mathematics education research Group of Australasia, pp. 390-396, (1995); Marshall S.P., Schemas in problem solving, (1995); Nathan M.J., Kintsch W., Young E., A theory of algebra word problem comprehension and its implications for the design of computer learning environments, Cognition and Instruction, 9, 4, pp. 329-389, (1992); Ortiz T., Neurociencia y educación, (2009); Packard M.G., Knowlton P.J., Learning and memory functions of the basal ganglia, Annual Review of Neuroscience, 25, pp. 563-593, (2002); Passolunghi M.C., Pazzaglia F., Individual differences in memory updating in relation to arithmetic problem solving, Learning and Individual Differences, 14, pp. 219-230, (2004); Polya G., How to solve it, (1945); Puig L., Elementos de resolución de problemas, (1996); Puig L., Cerdan F., Problemas aritméticos escolares, (1988); Qin Y., Carter C.S., Silk E.M., Stenger A., Fissell K., Goode A., Anderson J.R., The change of the brain activation patterns as children learn algebra equation solving, PNAS, 101, pp. 5686-5691, (2004); Radford L., Andre E., Cerebro, cognición y Matemáticas, Revista Latinoamericana de Investigación En Matemática Educativa, 12, 2, pp. 215-250, (2009); Riley M.S., Greeno J.G., Heller J.L., Development of children's problem solving ability in arithmetic, The development of mathematical thinking, pp. 153-196, (1983); Rolls E.T., Neurophysiology and cognitive functions of the striatum, Revue Neurologique, 150, 8-9, pp. 648-660, (1994); Royer J.M., Mathematical cognition, (2003); Ruiz M.G., Escotto E.A., Sanchez J.G., Memoria de Trabajo y Resolución de Problemas matemáticos, Revista Electrónica de Psicología de la FES Zaragoza-UNAM, 2, 2, pp. 43-51, (2012); Sandman C.A., Head K., Muftuler L.T., Su L., Buss C., Davis E.P., Shape of the basal ganglia in preadolescent children is associated with cognitive performance, NeuroImage, 99, pp. 93-102, (2014); Schoenfeld A.H., Learning to think mathematically: Problem solving, metacognition, and sense making in mathematics, Handbook of research on mathematics teaching and learning, pp. 334-370, (1992); Schoenfeld A.H., Reflections on problem solving theory and practice, The Mathematics Enthusiast, 10, 1, pp. 9-34, (2013); Sowell E.R., Jernigan T.L., Further MRI evidence of late brain maturation: Limbic volume increases and changing asymmetries during childhood and adolescence, Developmental Neuropsychology, 14, 4, pp. 599-617, (1998); Sowell E.R., Peterson B.S., Thompson P.M., Welcome S.E., Henkenius A.L., Toga A.W., Mapping cortical change across the human life span, Nature Neuroscience, 6, 3, pp. 491-315, (2003); Sowell E.R., Thompson P.M., Holmes C.J., Batth R., Jernigan T.L., Toga A.W., Localizing age-related changes in brain structure between childhood and adolescence using statistical parametric mapping, NeuroImage, 9, 6, pp. 587-597, (1999); Sowell E.R., Thompson P.M., Holmes C.J., Jernigan T.L., Toga A.W., In vivo evidence for post-adolescent brain maturation in frontal and striatal regions, Nature Neuroscience, 2, pp. 859-861, (1999); Swanson H.L., Cross-sectional and incremental changes in working memory and mathematical problem solving, Journal of Educational Psychology, 98, 2, pp. 265-281, (2006); Swanson H.L., Cooney J.B., Brock S., The influence of working memory and classification ability on children's word problem solution, Journal of Experimental Child Psychology, 55, pp. 374-395, (1993); Sweller J., Cognitive load during problem solving: Effects on learning, Cognitive Science, 12, 2, pp. 257-285, (1988); Ventura-Campos N., Ferrando L., Miro-Padilla A., Avila C., Brain-anatomy images data set of problem solving associated with reversal error: Volumetric data. Data in brief (submitted), (2022); Wierenga L., Langen M., Ambrosino S., van Dijk S., Oranje B., Durston S., Typical development of basal ganglia, hippocampus, amygdala and cerebellum from age 7 to 24, NeuroImage, 96, pp. 67-72, (2014); Wollman W., Determining the sources of error in a translation from sentence to equation, Journal for Research in Mathematics Education, 14, 3, pp. 169-181, (1983); Yu Y., FitzGerald T.H., Friston K.J., Working memory and anticipatory set modulate midbrain and putamen activity, The Journal of Neuroscience, 33, 35, pp. 14040-14047, (2013); Zamarian L., Ischebeck A., Delazer M., Neuroscience of learning arithmetic-evidence from brain imaging studies, Neuroscience &amp; Biobehavioral Reviews, 33, 6, pp. 909-925, (2009)</t>
  </si>
  <si>
    <t>L. Ferrando Esteve; Department of Education and Specific Didactics, Universitat Jaume I, Spain; email: lferrand@uji.es</t>
  </si>
  <si>
    <t>John Wiley and Sons Inc</t>
  </si>
  <si>
    <t>Mind Brain EDucation</t>
  </si>
  <si>
    <t>2-s2.0-85134373526</t>
  </si>
  <si>
    <t>Ventura-Campos N.; Ferrando-Esteve L.; Miró-Padilla A.; Ávila C.</t>
  </si>
  <si>
    <t>Ventura-Campos, N. (24342508500); Ferrando-Esteve, L. (57218549148); Miró-Padilla, A. (57058692900); Ávila, C. (57201235156)</t>
  </si>
  <si>
    <t>Brain-anatomy image data set for problem solving associated with reversal error: Volumetric data</t>
  </si>
  <si>
    <t>Data in Brief</t>
  </si>
  <si>
    <t>10.1016/j.dib.2023.109070</t>
  </si>
  <si>
    <t>https://www.scopus.com/inward/record.uri?eid=2-s2.0-85150844423&amp;doi=10.1016%2fj.dib.2023.109070&amp;partnerID=40&amp;md5=ae94bb77d2a6e973ed9d53ce76e0172b</t>
  </si>
  <si>
    <t>Department of Education and Specific Didactics, Universitat Jaume I, Castellón, Spain; Neuropsychology and Functional Neuroimaging Group, Universitat Jaume I, Castelló, Spain</t>
  </si>
  <si>
    <t>Ventura-Campos N., Department of Education and Specific Didactics, Universitat Jaume I, Castellón, Spain, Neuropsychology and Functional Neuroimaging Group, Universitat Jaume I, Castelló, Spain; Ferrando-Esteve L., Department of Education and Specific Didactics, Universitat Jaume I, Castellón, Spain, Neuropsychology and Functional Neuroimaging Group, Universitat Jaume I, Castelló, Spain; Miró-Padilla A., Neuropsychology and Functional Neuroimaging Group, Universitat Jaume I, Castelló, Spain; Ávila C., Neuropsychology and Functional Neuroimaging Group, Universitat Jaume I, Castelló, Spain</t>
  </si>
  <si>
    <t>Reversal Error (RE) is a common error in algebra problem solving. This error occurs when students recognize the information in the statement but make mistakes when translating some sentences from natural language to algebraic language, reversing the relationship between two variables in comparison word problems. Structural Magnetic Resonance Image (sMRI) data were collected with the purpose of identifying brain anatomical regions related to the RE phenomenon. The aim of the research was to investigate the brain anatomy differences between participants who failed more than 50% of the answers on the task (N=15) and those who responded correctly 100% of the time (N=18). sMRI analysis revealed differences between the two groups, and details about these data can be found in Ventura-Campos et al. (2022) [1]. This data set contains the sMRI (raw data, pre-processed images), and an excel file with personal information such as age and gender, the scanner with which their sMRI were collected, and the group to which each of the 33 subjects belonged. © 2023</t>
  </si>
  <si>
    <t>Algebra problem solving; Mathematical learning; MRI; Neuroeducation; Reversal error; Voxel-Based Morphometry</t>
  </si>
  <si>
    <t>Algebra; Magnetic resonance imaging; Volumetric analysis; Algebra problem solving; Brain anatomy; Image datasets; Mathematical learning; Natural languages; Neuroeducation; Problem-solving; Reversal error; Volumetric data; Voxel-based morphometry; Errors</t>
  </si>
  <si>
    <t>European Commission, EC; Universitat Jaume I, UJI, (MGS/2021/26, REQ/2021/02, UP2021-021)</t>
  </si>
  <si>
    <t xml:space="preserve">Funding text 1: Noelia Ventura-Campos was supported by the Requalification program grant of Jaume I University REQ/2021/02(UP2021-021), and Lara Ferrando-Esteve was supported by the Margarita Salas program grant of Jaume I University MGS/2021/26, both financed by the European Union – NextGenerationEU.; Funding text 2: This work has been partially supported by Project UJI-A2021-04 financed by Universitat Jaume I Grant. </t>
  </si>
  <si>
    <t>Ventura-Campos N., Ferrando Esteve L., Miro-Padilla A., Avila C., Brain-anatomy differences in the commission of reversal errors during algebraic word problem solving, Mind, Brain Educ., (2022); Gaser C., Dahnke R., Thompson P., Kurth F., Luders E., CAT - a computational anatomy toolbox for the analysis of structural MRI Data, Biorxiv, (2022); Ferrando L., Ventura-Campos N., Epifanio I., A neuroimaging data set on problem solving in the case of the reversal error: Putamen data, Data in brief, 33, (2020); Gonzalez-Calero J.A., Arnau D., Laserna-Belenguer B., Influence of additive and multiplicative structure and direction of comparison on the reversal error, Educ. Stud. Math., 89, pp. 133-147, (2015)</t>
  </si>
  <si>
    <t>L. Ferrando-Esteve; Department of Education and Specific Didactics, Universitat Jaume I, Castellón, Spain; email: lferrand@uji.es</t>
  </si>
  <si>
    <t>Elsevier Inc.</t>
  </si>
  <si>
    <t>Data Brief</t>
  </si>
  <si>
    <t>Data paper</t>
  </si>
  <si>
    <t>2-s2.0-85150844423</t>
  </si>
  <si>
    <t>Obersteiner A.; Dresler T.; Reiss K.; Vogel A.C.M.; Pekrun R.; Fallgatter A.J.</t>
  </si>
  <si>
    <t>Obersteiner, Andreas (35798620900); Dresler, Thomas (24466569200); Reiss, Kristina (7006827613); Vogel, A. Carina M. (57213660575); Pekrun, Reinhard (6602769314); Fallgatter, Andreas J. (7004260129)</t>
  </si>
  <si>
    <t>35798620900; 24466569200; 7006827613; 57213660575; 6602769314; 7004260129</t>
  </si>
  <si>
    <t>Bringing brain imaging to the school to assess arithmetic problem solving: Chances and limitations in combining educational and neuroscientific research</t>
  </si>
  <si>
    <t>ZDM - International Journal on Mathematics Education</t>
  </si>
  <si>
    <t>10.1007/s11858-010-0256-7</t>
  </si>
  <si>
    <t>https://www.scopus.com/inward/record.uri?eid=2-s2.0-81255154931&amp;doi=10.1007%2fs11858-010-0256-7&amp;partnerID=40&amp;md5=4d24da4dfb6ed946bebab1c928505d94</t>
  </si>
  <si>
    <t>Heinz Nixdorf-Stiftungslehrstuhl für Didaktik der Mathematik, School of Education, Technische Universität München, Munich, Germany; Department of Psychiatry, Psychosomatics and Psychotherapy, University Hospital Würzburg, Würzburg, Germany; Department of Psychology, Ludwig-Maximilians-University of Munich, Munich, Germany; Department of Psychiatry, University of Tübingen, Tübingen, Germany; Heinz Nixdorf-Stiftungslehrstuhl für Didaktik der Mathematik, Technische Universität München, 80799 Munich, Schellingstr. 33, Germany</t>
  </si>
  <si>
    <t>Obersteiner A., Heinz Nixdorf-Stiftungslehrstuhl für Didaktik der Mathematik, School of Education, Technische Universität München, Munich, Germany, Heinz Nixdorf-Stiftungslehrstuhl für Didaktik der Mathematik, Technische Universität München, 80799 Munich, Schellingstr. 33, Germany; Dresler T., Department of Psychiatry, Psychosomatics and Psychotherapy, University Hospital Würzburg, Würzburg, Germany; Reiss K., Heinz Nixdorf-Stiftungslehrstuhl für Didaktik der Mathematik, School of Education, Technische Universität München, Munich, Germany; Vogel A.C.M., Department of Psychology, Ludwig-Maximilians-University of Munich, Munich, Germany; Pekrun R., Department of Psychology, Ludwig-Maximilians-University of Munich, Munich, Germany; Fallgatter A.J., Department of Psychiatry, University of Tübingen, Tübingen, Germany</t>
  </si>
  <si>
    <t>Scientific collaboration between neuroscience and mathematics education has mostly focused on brain imaging trying to inform education. This study aims at meeting expectations of both research fields, thus enhancing the ecological validity. We investigated the influence of age, mathematical competency, and task characteristics (format, complexity) on students' arithmetic performance. Based on behavioral data from a pilot study (n = 73), arithmetic tasks were chosen for a subsequent investigation (n = 90), in which parietal brain activation was measured with near-infrared spectroscopy. Substantial group differences in calculation time were observed. While task characteristics influenced arithmetic performance in both age groups, this influence was much smaller for grade 8 students. However, parietal brain activation during calculation was not affected by age, mathematical competency, or task characteristics. Limitations of the experimental design and general problems of applying imaging methods to the school context are discussed. © FIZ Karlsruhe 2010.</t>
  </si>
  <si>
    <t>Arithmetic; Competency; Neuroimaging; Neuroscience; NIRS; Task characteristics</t>
  </si>
  <si>
    <t>Bundesministerium für Bildung und Forschung, BMBF</t>
  </si>
  <si>
    <t>Acknowledgments The authors wish to thank the teachers, staff and students of the participating schools, and the student assistants for their contribution to this study. Our special thanks go to Harald Zauner for programming the behavioral study. Furthermore, we would like to thank the anonymous reviewers for their helpful comments. We are grateful for the ETG 4000 NIRS equipment provided by Hitachi Medical Corp. The study was financed by the research grant 01GJ0616/01GJ0617 from the Federal Ministry of Education and Research to K.R., A.J.F., and R.P.</t>
  </si>
  <si>
    <t>Adams J.W., Hitch G.J., Working memory and children's mental addition, Journal of Experimental Child Psychology, 67, 1, pp. 21-38, (1997); Ansari D., Coch D., Bridges over troubled waters: Education and cognitive neuroscience, Trends in cognitive neuroscience, 10, 4, pp. 146-151, (2006); Ansari D., Dhital B., Age-related changes in the activation of the intraparietal sulcus during nonsymbolic magnitude processing: An event-related functional magnetic resonance imaging study, Journal of Cognitive Neuroscience, 18, 11, pp. 1820-1828, (2006); Ansari D., Garcia N., Lucas E., Hamon K., Dhital B., Neural correlates of symbolic number processing in children and adults, Neuroreport, 16, 16, pp. 1769-1773, (2005); Blum W., Leiss D., Investigating quality mathematics teaching: The DISUM project, Developing and researching quality in mathematics teaching and learning. Proceedings of MADIF-5. SMDF, Linköping 2007, pp. 3-16, (2006); Brown M., Askew M., Hodgen J., Rhodes V., William D., Individual and cohort progression in learning numeracy ages 5-11: Results from the Leverhulme 5-year longitudinal study, Proceedings of the International Conference on Science and Mathematics Learning, pp. 81-109, (2003); Bruer J.T., Education and the brain: A bridge too far, Educational Researcher, 26, 8, pp. 4-16, (1997); Culham J.C., Kanwisher N.G., Neuroimaging of cognitive functions in human parietal cortex, Current Opinion in Neurobiology, 11, 2, pp. 157-163, (2001); de Smedt B., Ansari D., Grabner R.H., Hannula M.M., Schneider M., Verschaffel L., Cognitive neuroscience meets mathematics education, Educational Research Review, (2009); de Smedt B., Verschaffel L., Ghesquiere P., The predictive value of numerical magnitude comparison for individual differences in mathematics achievement, Journal of Experimental Child Psychology, 103, 4, pp. 469-479, (2009); Dehaene S., Piazza M., Pinel P., Cohen L., Three parietal circuits for number processing, Cognitive Neuropsychology, 20, pp. 487-506, (2003); Delazer M., Neuropsychological findings on conceptual knowledge of arithmetic, The development of arithmetical concepts and skills, pp. 385-407, (2003); Delazer M., Domahs F., Bartha L., Brenneis C., Lochy A., Trieb T., Et al., Learning complex arithmetic-an fMRI study, Cognitive Brain Research, 18, 1, pp. 76-88, (2003); Dowker A., Individual differences in arithmetic, Implications for psychology, neuroscience and education, (2005); Dresler T., Obersteiner A., Schecklmann M., Vogel A.C.M., Ehlis A.-C., Richter M.M., Plichta M.M., Reiss K., Pekrun R., Fallgatter A.J., Arithmetic tasks in different formats and their influence on behavior and brain oxygenation as assessed with near-infrared spectroscopy (NIRS): A study involving primary and secondary school children, Journal of Neural Transmission, 12, 16, pp. 1689-1700, (2009); Duverne S., Lemaire P., Arithmetic split effects reflect strategy selection: An adult age comparative study in addition comparison and verification tasks, Canadian Journal of Experimental Psychology, 59, 4, pp. 262-278, (2005); Ehlis A.C., Herrmann M.J., Wagener A., Fallgatter A.J., Multi-channel near-infrared spectroscopy detects specific inferior-frontal activation during incongruent Stroop trials, Biological Psychology, 69, 3, pp. 315-331, (2005); Friston K.J., Holmes A., Worsley K., Poline J., Statistical parametric maps in functional imaging: A general linear approach, Human Brain Mapping, 2, 4, pp. 189-210, (1995); Fuerst A.J., Hitch G.J., Separate roles for executive and phonological components of working memory in mental arithmetic, Memory &amp; Cognition, 28, 5, pp. 774-782, (2000); Geary D.C., Wiley J.G., Cognitive addition: Strategy choices and speed-of-processing differences in young and elderly adults, Psychology and Aging, 6, 3, pp. 474-483, (1991); Grabner R.H., Ansari D., Reishofer G., Stern E., Ebner F., Neuper C., Individual differences in mathematical competency predict parietal brain activation during mental calculation, Neuroimage, 38, 2, pp. 346-356, (2007); Gruber O., Indefrey P., Steinmetz H., Kleinschmidt A., Dissociating Neural Correlates of Cognitive Components in Mental Calculation, Cerebral Cortex, 11, 4, pp. 350-359, (2001); Huppert T.J., Hoge R.D., Diamond S.G., Franceschini M.A., Boas D.A., A temporal comparison of BOLD, ASL, and NIRS hemodynamic responses to motor stimuli in adult humans, Neuroimage, 29, 2, pp. 82-368, (2006); Ischebeck A., Zamarian L., Siedentopf C., Koppelstatter F., Benke T., Felber S., Et al., How specifically do we learn? Imaging the learning of multiplication and subtraction, Neuroimage, 30, 4, pp. 1365-1375, (2006); Jasper H., Report of the committee on methods of clinical examination in electroencephalography: 1957, Electroencephalography and Clinical Neurophysiology, 10, 2, pp. 370-375, (1958); Kawashima R., Taira M., Okita K., Inoue K., Tajima N., Yoshida H., Et al., A functional MRI study of simple arithmetic-a comparison between children and adults, Cognitive Brain Research, 18, 3, pp. 227-233, (2004); Klein E., Nuerk H.-C., Wood G., Knops A., Willmes K., The exact vs. approximate distinction in numerical cognition may not be exact, but only approximate: How different processes work together in multi-digit addition, Brain and Cognition, 69, 2, pp. 369-381, (2009); Bildungsstandards im Fach Mathematik für den Primarbereich, (2004); Bildungsstandards im Fach Mathematik für den Hauptschulabschluss, (2004); Koizumi H., Developing the brain: A functional imaging approach to learning and educational sciences, The educated brain. Essays in neuroeducation, pp. 166-180, (2008); Kong J., Wang C., Kwong K., Vangel M., Chua E., Gollub R., The neural substrate of arithmetic operations and procedure complexity, Cognitive Brain Research, 22, 3, pp. 397-405, (2005); Kucian K., von Aster M., Loenneker T., Dietrich T., Martin E., Development of neural networks for exact and approximate calculation: A fMRI study, Developmental Neuropsychology, 33, 4, pp. 447-473, (2008); Lemaire P., Callies S., Children's strategies in complex arithmetic, Journal of Experimental Child Psychology, 103, 1, pp. 49-65, (2009); Servier medical art, (2006); Mason L., Bridging neuroscience and education: A two-way path is possible, Cortex, 45, 4, pp. 548-549, (2009); Mayer R.E., Does the brain have a place in educational psychology?, Educational Psychology Review, 10, 4, pp. 389-396, (1998); Menon V., Rivera S.M., White C.D., Eliez S., Glover G.H., Reiss A.L., Functional optimization of arithmetic processing in perfect performers, Cognitive Brain Research, 9, 3, pp. 343-345, (2000); Menon V., Rivera S.M., White C.D., Glover G.H., Reiss A.L., Dissociating prefrontal and parietal cortex activation during arithmetic processing, Neuroimage, 12, 4, pp. 357-365, (2000); Micheloyannis S., Papanikolaou E., Bizas E., Stam C.J., Simos P.G., Ongoing electroencephalographic signal study of simple arithmetic using linear and non-linear measures, International Journal of Psychophysiology, 44, 3, pp. 231-238, (2002); Principles and standards for school mathematics, (2000); Obrig H., Villringer A., Beyond the visible-imaging the human brain with light, Journal of Cerebral Blood Flow and Metabolism, 23, 1, pp. 1-18, (2003); Okamoto M., Dan H., Sakamoto K., Takeo K., Shimizu K., Kohno S., Et al., Three-dimensional probabilistic anatomical cranio-cerebral correlation via the international 10-20 system oriented for transcranial functional brain mapping, Neuroimage, 21, 1, pp. 99-111, (2004); Padberg F., Didaktik der Arithmetik, (2007); Plichta M.M., Heinzel S., Ehlis A.C., Pauli P., Fallgatter A.J., Model-based analysis of rapid event-related functional near-infrared spectroscopy (NIRS) data: A parametric validation study, Neuroimage, 35, 2, pp. 625-634, (2007); Plichta M.M., Herrmann M.J., Baehne C.G., Ehlis A.C., Richter M.M., Pauli P., Et al., Event-related functional nearinfrared spectroscopy (fNIRS): Are the measurements reliable?, Neuroimage, 31, 1, pp. 116-124, (2006); Plichta M.M., Herrmann M.J., Baehne C.G., Ehlis A.C., Richter M.M., Pauli P., Et al., Event-related functional nearinfrared spectroscopy (fNIRS) based on craniocerebral correlations: Reproducibility of activation?, Human Brain Mapping, 28, 8, pp. 733-741, (2007); Posner M., Rothbart M., Bringing neuroscience to the classroom, Nature, 435, 7046, (2005); Reiss K., Heinze A., Pekrun R., Mathematische Kompetenz und ihre Entwicklung in der Grundschule. Zeitschrift für Erziehungswissenschaft, 10, Sonderheft, 8, 2007, pp. 107-127, (2007); Reiss K., Winkelmann H., Step by step. Ein Kompetenzstufenmodell fü r das Fach Mathematik, Grundschule, 40, 10, pp. 18-21, (2008); Richter M.M., Zierhut K.C., Dresler T., Plichta M.M., Ehlis A.-C., Reiss K., Et al., Changes in cortical blood oxygenation during arithmetical tasks measured by nearinfrared spectroscopy, Journal of Neural Transmission, 116, 3, pp. 267-273, (2009); Rivera S., Reiss A., Eckert M., Menon V., Developmental Changes in Mental Arithmetic: Evidence for Increased Functional Specialization in the Left Inferior Parietal Cortex, Cerebral Cortex, 15, 11, pp. 1779-1790, (2005); Rovati L., Salvatori G., Bulf L., Fonda S., Optical and electrical recording of neural activity evoked by graded contrast visual stimulus, Biomedical Engineering OnLine, 6, (2007); Schecklmann M., Ehlis A.C., Plichta M.M., Fallgatter A.J., Functional near-infrared spectroscopy: A long-term reliable tool for measuring brain activity during verbal fluency, Neuroimage, 43, 1, pp. 147-155, (2008); Siegler R.S., Children's learning, American Psychologist, 60, 8, pp. 769-778, (2005); Stern E., Erwerb mathematischer Kompetenzen. Ergebnisse aus dem SCHOLASTIK-Projekt, Entwicklung im Grundschulalter, pp. 157-170, (1997); Telkemeyer S., Rossi S., Koch S.P., Nierhaus T., Steinbrink J., Poeppel D., Et al., Sensitivity of newborn auditory cortex to the temporal structure of sounds, Journal of Neuroscience, 29, 47, pp. 14726-14733, (2009); Temple E., Posner M.I., Brain mechanisms of quantity are similar in 5-year-olds and adults, Proceedings of the National Academy of Sciences of the USA, 95, 13, pp. 7836-7841, (1998); Torbeyns J., Verschaffel L., Ghesquiere P., Strategic aspects of simple addition and subtraction: The influence of mathematical ability, Learning and Instruction, 14, 2, pp. 177-195, (2004); Ufer S., Reiss K., Heinze A., BIGMATH-Ergebnisse zur Entwicklung mathematischer Kompetenz in der Primarstufe, Mathematiklernen vom Kindergarten bis zum Studium. Kontinuität und Kohärenz als Herausforderung für den Mathematikunterricht, pp. 61-86, (2009); Varma S., McCandliss B.D., Schwartz D.L., Scientific and pragmatic challenges for bridging education and neuroscience, Educational Researcher, 37, 3, pp. 140-152, (2008); Verschaffel L., Torbeyns J., de Smedt B., Luwel K., van Dooren W., Strategy flexibility in children with low achievement in mathematics, Educational and Child Psychology, 24, 2, pp. 16-27, (2007); Vicente S., Orrantia J., Verschaffel L., Influence of situational and conceptual rewording on word problem solving, British Journal of Educational Psychology, 77, 4, pp. 829-848, (2007); vom Hofe R., Kleine M., Pekrun R., Blum W., Zur Entwicklung mathematischer Grundbildung in der Sekundarstufe I-theoretische, empirische und diagnostische Aspekte, Jahrbuch für pädagogisch-psychologische Diagnostik. Tests und Trends, pp. 263-292, (2005); vom Hofe R., Pekrun R., Kleine M., Goetz T., Projekt zur Analyse der Leistungsentwicklung in Mathematik (PALMA): Konstruktion des Regensburger Mathematikleistungstests für 5.-10. Klassen, Supplementary issue, pp. 83-100, (2002); Wartenburger I., Steinbrink J., Telkemeyer S., Friedrich M., Friederici A.D., Obrig H., The processing of prosody: Evidence of interhemispheric specialization at the age of four, Neuroimage, 34, 1, pp. 416-425, (2007); Weinert F.E., Vergleichende Leistungsmessung in Schulen-eine umstrittene Selbstverständlichkeit, Leistungsmessungen in Schulen, pp. 17-31, (2001); Yang H., Wang Y., Zhou Z., Gong H., Luo Q., Wang Y., Et al., Sex differences in prefrontal hemodynamic response to mental arithmetic as assessed by near-infrared spectroscopy, Gender Medicine, 6, 4, pp. 565-574, (2009); Zago L., Pesenti M., Mellet E., Crivello F., Mazoyer B., Tzourio-Mazoyer N., Neural correlates of simple and complex mental calculation, Neuroimage, 13, 2, pp. 314-327, (2001); Zamarian L., Ischebeck A., Delazer M., Neuroscience of learning arithmetic-evidence from brain imaging studies, Neuroscience and Biobehavioral Reviews, 33, 6, pp. 909-925, (2009)</t>
  </si>
  <si>
    <t>A. Obersteiner; Heinz Nixdorf-Stiftungslehrstuhl für Didaktik der Mathematik, School of Education, Technische Universität München, Munich, Germany; email: andreas.obersteiner@tum.de</t>
  </si>
  <si>
    <t>ZDM Internat. J. Math. Edu.</t>
  </si>
  <si>
    <t>2-s2.0-81255154931</t>
  </si>
  <si>
    <t>Heidekum A.E.; De Visscher A.; Vogel S.E.; De Smedt B.; Grabner R.H.</t>
  </si>
  <si>
    <t>Heidekum, Alexander E. (57210314883); De Visscher, Alice (54951871800); Vogel, Stephan E. (24330403500); De Smedt, Bert (8359813000); Grabner, Roland H. (6603729968)</t>
  </si>
  <si>
    <t>57210314883; 54951871800; 24330403500; 8359813000; 6603729968</t>
  </si>
  <si>
    <t>Can the interference effect in multiplication fact retrieval be modulated by an arithmetic training? An fMRI study</t>
  </si>
  <si>
    <t>10.1016/j.neuropsychologia.2021.107849</t>
  </si>
  <si>
    <t>https://www.scopus.com/inward/record.uri?eid=2-s2.0-85104821037&amp;doi=10.1016%2fj.neuropsychologia.2021.107849&amp;partnerID=40&amp;md5=9405246bea4abeeba9a561828e2e852c</t>
  </si>
  <si>
    <t>Educational Neuroscience, Institute of Psychology, University of Graz, Austria; Psychological Sciences Research Institute, Université catholique de Louvain, Belgium; Research Center in the Psychology of Cognition, Language, and Emotion (PsyCLE), Aix-Marseille University, France; Faculty of Psychology and Educational Sciences, KU Leuven, University of Leuven, Belgium</t>
  </si>
  <si>
    <t>Heidekum A.E., Educational Neuroscience, Institute of Psychology, University of Graz, Austria; De Visscher A., Psychological Sciences Research Institute, Université catholique de Louvain, Belgium, Research Center in the Psychology of Cognition, Language, and Emotion (PsyCLE), Aix-Marseille University, France; Vogel S.E., Educational Neuroscience, Institute of Psychology, University of Graz, Austria; De Smedt B., Faculty of Psychology and Educational Sciences, KU Leuven, University of Leuven, Belgium; Grabner R.H., Educational Neuroscience, Institute of Psychology, University of Graz, Austria</t>
  </si>
  <si>
    <t>Single-digit multiplications are thought to be associated with different levels of interference because they show different degrees of feature overlap (i.e., digits) with previously learnt problems. Recent behavioral and neuroimaging studies provided evidence for this interference effect and showed that individual differences in arithmetic fact retrieval are related to differences in sensitivity to interference (STI). The present study investigated whether and to what extent competence-related differences in STI and its neurophysiological correlates can be modulated by a multiplication facts training. Participants were 23 adults with high and 23 adults with low arithmetic competencies who underwent a five-day multiplication facts training in which they intensively practiced sets of low- and high-interfering multiplication problems. In a functional magnetic resonance imaging (fMRI) test session after the training, participants worked on a multiplication verification task that comprised trained and untrained problems. Analyses of the behavioral data revealed an interference effect only in the low competence group, which could be reduced but not resolved by training. On the neural level, competence-related differences in the interference effect were observed in the left supramarginal gyrus (SMG), showing activation differences between low- and high-interfering problems only in the low competent group. These findings support the idea that individuals’ low arithmetic skills are related to the development of insufficient memory representations because of STI. Further, our results indicate that a short training by drill (i.e., learning associations between operands and solutions) was not fully effective to resolve existing interference effects in arithmetic fact knowledge. © 2021 The Author(s)</t>
  </si>
  <si>
    <t>Arithmetic fact; Individual differences; Interference; Learning; Mathematics; Numerical cognition</t>
  </si>
  <si>
    <t>Adult; Humans; Learning; Magnetic Resonance Imaging; Mathematics; Memory; Parietal Lobe; Problem Solving; adult; arithmetic; article; clinical article; controlled study; female; functional magnetic resonance imaging; human; human experiment; information retrieval; learning; male; memory; numerical cognition; skill; supramarginal gyrus; mathematics; nuclear magnetic resonance imaging; parietal lobe; problem solving</t>
  </si>
  <si>
    <t>Fondation Sécurité Routière, FSR; Austrian Science Fund, FWF, (I 2425-G18); Fonds De La Recherche Scientifique - FNRS, FNRS, (B129.16); Fonds Wetenschappelijk Onderzoek, FWO, (G.0027.16)</t>
  </si>
  <si>
    <t>Alice De Visscher benefited from a postdoctoral grant from the FSR- FNRS (Belgium, 1.B129.16). This study was supported by a joint grant from the Research Foundation Flanders ( FWO , G.0027.16) and the Austrian Science Foundation ( FWF , I 2425-G18). Moreover, we thank Dennis Wambacher for help with task programming, and Antonia Reuss and Thomas Zussner for assistance with the data collection.</t>
  </si>
  <si>
    <t>Arsalidou M., Taylor M.J., Is 2 + 2 = 4? Meta-analyses of brain areas needed for numbers and calculations, Neuroimage, 54, 3, pp. 2382-2393, (2011); Ashburner J., A fast diffeomorphic image registration algorithm, Neuroimage, 38, 1, pp. 95-113, (2007); Ashcraft M.H., Children's knowledge of simple arithmetic: a developmental model and simulation, Formal Methods in Developmental Research, pp. 302-338, (1987); Berteletti I., Prado J., Booth J.R., Children with mathematical learning disability fail in recruiting verbal and numerical brain regions when solving simple multiplication problems, Cortex, 57, pp. 143-155, (2014); Bloechle J., Huber S., Bahnmueller J., Rennig J., Willmes K., Cavdaroglu S., Moeller K., Klein E., Fact learning in complex arithmetic—the role of the angular gyrus revisited, Hum. Brain Mapp., 37, 9, pp. 3061-3079, (2016); Borkenau P., Ostendorf F., NEO-Fünf-Faktoren Inventar (NEO-FFI). Hogrefe, (1993); Cabeza R., Ciaramelli E., Moscovitch M., Cognitive contributions of the ventral parietal cortex: an integrative theoretical account, Trends Cognit. Sci., 16, 6, pp. 338-352, (2012); Campbell J.I.D., Mechanisms of simple addition and multiplication: a modified network-interference theory and simulation, Math. Cognit., 1, 2, pp. 121-164, (1995); Campbell J.I.D., Xue Q., Cognitive arithmetic across cultures, J. Exp. Psychol. Gen., 130, 2, pp. 299-315, (2001); de Leeuw J.R., jsPsych: a JavaScript library for creating behavioral experiments in a Web browser, Behav. Res. Methods, 47, pp. 1-12, (2015); De Smedt B., Language and arithmetic: the potential role of phonological processing, Heterogeneity of Function in Numerical Cognition, pp. 51-74, (2018); De Smedt B., Boets B., Phonological processing and arithmetic fact retrieval: evidence from developmental dyslexia, Neuropsychologia, 48, 14, pp. 3973-3981, (2010); De Smedt B., Holloway I.D., Ansari D., Effects of problem size and arithmetic operation on brain activation during calculation in children with varying levels of arithmetical fluency, Neuroimage, 57, 3, pp. 771-781, (2011); De Smedt B., Taylor J., Archibald L., Ansari D., How is phonological processing related to individual differences in children's arithmetic skills?, Dev. Sci., 13, 3, pp. 508-520, (2010); De Visscher A., Berens S.C., Keidel J.L., Noel M.-P., Bird C.M., The interference effect in arithmetic fact solving: an fMRI study, Neuroimage, 116, pp. 92-101, (2015); De Visscher A., Noel M.-P., A case study of arithmetic facts dyscalculia caused by a hypersensitivity-to-interference in memory, Cortex, 49, pp. 50-70, (2013); De Visscher A., Noel M.-P., Arithmetic facts storage deficit: the hypersensitivity-to-interference in memory hypothesis, Dev. Sci., 17, 3, pp. 434-442, (2014); De Visscher A., Noel M.-P., The detrimental effect of interference in multiplication facts storing: typical development and individual differences, J. Exp. Psychol. Gen., 143, 6, pp. 2380-2400, (2014); De Visscher A., Noel M.-P., De Smedt B., The role of physical digit representation and numerical magnitude representation in children's multiplication fact retrieval, J. Exp. Child Psychol., 152, pp. 41-53, (2016); De Visscher A., Vogel S.E., Reishofer G., Hassler E., Koschutnig K., De Smedt B., Grabner R.H., Interference and problem size effect in multiplication fact solving: individual differences in brain activations and arithmetic performance, Neuroimage, 172, September 2017, pp. 718-727, (2018); Delazer M., Domahs F., Bartha L., Brenneis C., Lochy A., Trieb T., Benke T., Learning complex arithmetic - an fMRI study, Cognit. Brain Res., 18, 1, pp. 76-88, (2003); Delazer M., Ischebeck A., Domahs F., Zamarian L., Koppelstaetter F., Siedentopf C.M., Kaufmann L., Benke T., Felber S., Learning by strategies and learning by drill - evidence from an fMRI study, Neuroimage, 25, 3, pp. 838-849, (2005); Domahs F., Delazer M., Some assumptions and facts about arithmetic facts, Psychology Science, 47, 1, pp. 96-111, (2005); Domahs F., Lochy A., Eibl G., Delazer M., Adding colour to multiplication: rehabilitation of arithmetic fact retrieval in a case of traumatic brain injury, Neuropsychol. Rehabil., 14, 3, pp. 303-328, (2004); Domahs F., Zamarian L., Delazer M., Sound arithmetic: auditory cues in the rehabilitation of impaired fact retrieval, Neuropsychol. Rehabil., 18, 2, pp. 160-181, (2008); Dowker A., Individual Differences in Arithmetic, (2005); Dowker A., Individual differences in arithmetical abilities, The Oxford Handbook of Numerical Cognition, pp. 862-878, (2015); Enge S., Behnke A., Fleischhauer M., Kuttler L., Kliegel M., Strobel A., No evidence for true training and transfer effects after inhibitory control training in young healthy adults, J. Exp. Psychol. Learn. Mem. Cognit., 40, 4, pp. 987-1001, (2014); Evans T.M., Flowers D.L., Napoliello E.M., Olulade O.A., Eden G.F., The functional anatomy of single-digit arithmetic in children with developmental dyslexia, Neuroimage, 101, pp. 644-652, (2014); Fox M.D., Snyder A.Z., Vincent J.L., Corbetta M., Van Essen D.C., Raichle M.E., The human brain is intrinsically organized into dynamic, anticorrelated functional networks, Proc. Natl. Acad. Sci. U. S. A, 102, 27, pp. 9673-9678, (2005); French J.W., Ekstrom R.B., Price L.A., Manual for Kit of Reference Tests for Cognitive Factors (Revised 1963), (1963); Geary D.C., Hoard M.K., Bailey D.H., Fact retrieval deficits in low achieving children and children with mathematical learning disability, J. Learn. Disabil., 45, 4, pp. 291-307, (2012); Girelli L., Bartha L., Delazer M., Strategic learning in the rehabilitation of semantic knowledge, Neuropsychol. Rehabil., 12, 1, pp. 41-61, (2002); Grabner R.H., Ansari D., Koschutnig K., Reishofer G., Ebner F., The function of the left angular gyrus in mental arithmetic: evidence from the associative confusion effect, Hum. Brain Mapp., 34, 5, pp. 1013-1024, (2013); Grabner R.H., Ansari D., Koschutnig K., Reishofer G., Ebner F., Neuper C., To retrieve or to calculate? Left angular gyrus mediates the retrieval of arithmetic facts during problem solving, Neuropsychologia, 47, 2, pp. 604-608, (2009); Grabner R.H., Ansari D., Reishofer G., Stern E., Ebner F., Neuper C., Individual differences in mathematical competence predict parietal brain activation during mental calculation, Neuroimage, 38, 2, pp. 346-356, (2007); Grabner R.H., Ischebeck A., Reishofer G., Koschutnig K., Delazer M., Ebner F., Neuper C., Fact learning in complex arithmetic and figural-spatial tasks: the role of the angular gyrus and its relation to mathematical competence, Hum. Brain Mapp., 30, 9, pp. 2936-2952, (2009); Gusnard D.A., Raichle M.E., Searching for a baseline: functional imaging and the human brain, Neuroscience, 2, October, pp. 685-694, (2001); Heidekum A.E., Grabner R.H., De Smedt B., De Visscher A., Vogel S.E., Interference during the retrieval of arithmetic and lexico-semantic knowledge modulates similar brain regions: evidence from functional magnetic resonance imaging (fMRI), Cortex, 120, pp. 375-393, (2019); Hinault T., Lemaire P., What does EEG tell us about arithmetic strategies? A review, Int. J. Psychophysiol., 106, pp. 115-126, (2016); Hodapp V., Rohrmann S., Ringeisen T., PAF – Prüfungsangstfragebogen, (2011); Ischebeck A., Zamarian L., Egger K., Schocke M., Delazer M., Imaging early practice effects in arithmetic, Neuroimage, 36, 3, pp. 993-1003, (2007); Ischebeck A., Zamarian L., Siedentopf C., Koppelstatter F., Benke T., Felber S., Delazer M., How specifically do we learn? Imaging the learning of multiplication and subtraction, Neuroimage, 30, 4, pp. 1365-1375, (2006); Jager A.O., Suss H.-M., Beauducel A., Berliner Intelligenzstruktur-Test [Berlin Intelligence Structure Test], (1997); Jonides J., Nee D.E., Brain mechanisms of proactive interference in working memory, Neuroscience, 139, 1, pp. 181-193, (2006); Jordan N.C., Hanich L.B., Kaplan D., Arithmetic fact mastery in young children: a longitudinal investigation, J. Exp. Child Psychol., 85, 2, pp. 103-119, (2003); Kilpatrick J., Swafford J., Findell B., Adding it up: Helping Children Learn Mathematics, (2001); Laux L., Glanzmann P., Schaffner P., Spielberger C., Das State-Trait-Angstinventar, (1981); McCloskey M., Lindemann M., Mathnet: preliminary results from a distributed model of arithmetic fact retrieval, The Nature and Origins of Mathematical Skills, pp. 365-409, (1992); Menon V., Arithmetic in the child and adult brain, The Oxford Handbook of Mathematical Cognition, pp. 502-530, (2015); Nunez-Pena M.I., Guilera G., Suarez-Pellicioni M., The single-item math anxiety scale: an alternative way of measuring mathematical anxiety, J. Psychoeduc. Assess., 32, 4, pp. 306-317, (2014); Nunez-Pena M.I., Suarez-Pellicioni M., Guilera G., Mercade-Carranza C., A Spanish version of the short mathematics anxiety rating scale (sMARS), Learn. Indiv Differ, 24, pp. 204-210, (2013); Oberauer K., Lange E.B., Interference in verbal working memory: distinguishing similarity-based confusion, feature overwriting, and feature migration, J. Mem. Lang., 58, 3, pp. 730-745, (2008); Oberhuber M., Hope T.M.H., Seghier M.L., Parker Jones O., Prejawa S., Green D.W., Price C.J., Four functionally distinct regions in the left supramarginal gyrus support word processing, Cerebr. Cortex, 26, 11, pp. 4212-4226, (2016); Passolunghi M.C., Siegel L.S., Short-term memory, working memory, and inhibitory control in children with difficulties in arithmetic problem solving, J. Exp. Child Psychol., 80, 1, pp. 44-57, (2001); Passolunghi M.C., Siegel L.S., Working memory and access to numerical information in children with disability in mathematics, J. Exp. Child Psychol., 88, 4, pp. 348-367, (2004); Peirce J.W., PsychoPy-Psychophysics software in Python, J. Neurosci. Methods, 162, 1-2, pp. 8-13, (2007); Peirce J.W., Generating stimuli for neuroscience using PsychoPy, Front. Neuroinf., 2, pp. 1-8, (2008); Pesenti M., Zago L., Crivello F., Mellet E., Samson D., Duroux B., Seron X., Mazoyer B., Tzourio-Mazoyer N., Mental calculation in a prodigy is sustained by right prefrontal and medial temporal areas, Nat. Neurosci., 4, 1, pp. 103-107, (2001); Price G.R., Mazzocco M.M.M., Ansari D., Why mental arithmetic counts: brain activation during single digit arithmetic predicts high school math scores, J. Neurosci., 33, 1, pp. 156-163, (2013); Redick T.S., Wiemers E.A., Engle R.W., The role of proactive interference in working memory training and transfer, Psychol. Res., 84, pp. 1635-1654, (2020);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Cerebr. Cortex, 15, 11, pp. 1779-1790, (2005); Roussel J.-L., Fayol M., Barrouillet P., Procedural vs. direct retrieval strategies in arithmetic: a comparison between additive and multiplicative problem solving, Eur. J. Cognit. Psychol., 14, 1, pp. 61-104, (2002); Schillinger F.L., Vogel S.E., Diedrich J., Grabner R.H., Math anxiety, intelligence, and performance in mathematics: insights from the German adaptation of the abbreviated math anxiety scale (AMAS-G), Learn. Indiv Differ, 61, November 2017, pp. 109-119, (2018); Spielberger C.D., Gorsuch R.L., Lushene P.R., Vagg P.R., Jacobs A.G., Manual for the State-Trait Anxiety Inventory, (1983); Thorell L.B., Lindqvist S., Nutley S.B., Bohlin G., Klingberg T., Training and transfer effects of executive functions in preschool children, Dev. Sci., 12, 1, pp. 106-113, (2009); Tzourio-Mazoyer N., Landeau B., Papathanassiou D., Crivello F., Etard O., Delcroix N., Mazoyer B., Joliot M., Automated anatomical labelling of activations in spm using a macroscopic anatomical parcellation of the MNI MRI single subject brain, Neuroimage, 15, pp. 273-289, (2002); van Harskamp N.J., Rudge P., Cipolotti L., Are multiplication facts implemented by the left supramarginal and angular gyri?, Neuropsychologia, 40, 11, pp. 1786-1793, (2002); Verguts T., Fias W., Neighbourhood effects in mental arithmetic, Psychol. Sci., 47, 1, pp. 132-140, (2005); Vogel S.E., Haigh T., Sommerauer G., Spindler M., Brunner C., Lyons I.M., Grabner R.H., Processing the order of symbolic numbers: a reliable and unique predictor of arithmetic fluency, Journal of Numerical Cognition, 3, 2, pp. 288-308, (2017); Yan C.-G., Zang Y.-F., DPARSF: a MATLAB toolbox for “pipeline” data analysis of resting-state fMRI, Front. Syst. Neurosci., 4, pp. 1-7, (2010); Yan C.G., Wang X.D., Zuo X.N., Zang Y.F., DPABI: data processing &amp; analysis for (Resting-State) brain imaging, Neuroinformatics, 14, 3, pp. 339-351, (2016); Zamarian L., Ischebeck A., Delazer M., Neuroscience of learning arithmetic-Evidence from brain imaging studies, Neurosci. Biobehav. Rev., 33, 6, pp. 909-925, (2009); Zaunmuller L., Domahs F., Dressel K., Lonnemann J., Klein E., Ischebeck A., Willmes K., Rehabilitation of arithmetic fact retrieval via extensive practice: a combined fMRI and behavioural case-study, Neuropsychol. Rehabil., 19, 3, pp. 422-443, (2009); Zhao X., Jia L., Training and transfer effects of interference control training in children and young adults, Psychol. Res., 83, 7, pp. 1519-1530, (2019)</t>
  </si>
  <si>
    <t>A.E. Heidekum; Educational Neuroscience, Institute of Psychology, University of Graz, Austria; email: alexander.heidekum@uni-graz.at</t>
  </si>
  <si>
    <t>2-s2.0-85104821037</t>
  </si>
  <si>
    <t>Klein E.; Willmes K.; Dressel K.; Domahs F.; Wood G.; Nuerk H.-C.; Moeller K.</t>
  </si>
  <si>
    <t>Klein, Elise (25225560200); Willmes, Klaus (7005595577); Dressel, Katharina (26221693200); Domahs, Frank (6603351384); Wood, Guilherme (8646361800); Nuerk, Hans-Christoph (6602727221); Moeller, Korbinian (23019055400)</t>
  </si>
  <si>
    <t>25225560200; 7005595577; 26221693200; 6603351384; 8646361800; 6602727221; 23019055400</t>
  </si>
  <si>
    <t>Categorical and continuous - disentangling the neural correlates of the carry effect in multi-digit addition</t>
  </si>
  <si>
    <t>10.1186/1744-9081-6-70</t>
  </si>
  <si>
    <t>https://www.scopus.com/inward/record.uri?eid=2-s2.0-78349268342&amp;doi=10.1186%2f1744-9081-6-70&amp;partnerID=40&amp;md5=ce2fb18b411735a2b9ad797e84149c3f</t>
  </si>
  <si>
    <t>Section Neuropsychology, Department of Neurology, University Hospital, RWTH Aachen University, Germany; Interdisciplinary Center for Clinical Research Aachen, RWTH Aachen, Germany; Department of Psychology, Eberhard Karls University, Tuebingen, Germany; Department of Psychology and Center of Neurocognitive Research, Paris-Lodron University of Salzburg, Austria; IWM-KMRC Knowledge Media Research Center, Germany</t>
  </si>
  <si>
    <t>Klein E., Section Neuropsychology, Department of Neurology, University Hospital, RWTH Aachen University, Germany, Interdisciplinary Center for Clinical Research Aachen, RWTH Aachen, Germany, Department of Psychology, Eberhard Karls University, Tuebingen, Germany; Willmes K., Section Neuropsychology, Department of Neurology, University Hospital, RWTH Aachen University, Germany, Interdisciplinary Center for Clinical Research Aachen, RWTH Aachen, Germany; Dressel K., Section Neuropsychology, Department of Neurology, University Hospital, RWTH Aachen University, Germany, Interdisciplinary Center for Clinical Research Aachen, RWTH Aachen, Germany; Domahs F., Section Neuropsychology, Department of Neurology, University Hospital, RWTH Aachen University, Germany, Interdisciplinary Center for Clinical Research Aachen, RWTH Aachen, Germany; Wood G., Department of Psychology and Center of Neurocognitive Research, Paris-Lodron University of Salzburg, Austria; Nuerk H.-C., Department of Psychology, Eberhard Karls University, Tuebingen, Germany, IWM-KMRC Knowledge Media Research Center, Germany; Moeller K., Department of Psychology, Eberhard Karls University, Tuebingen, Germany, IWM-KMRC Knowledge Media Research Center, Germany</t>
  </si>
  <si>
    <t>Background: Recently it was suggested that the carry effect observed in addition involves both categorical and continuous processing characteristics.Methods: In the present study, we aimed at identifying the specific neural correlates associated with processing either categorical or continuous aspects of the carry effect in an fMRI study on multi-digit addition.Results: In line with our expectations, we observed two distinct parts of the fronto-parietal network subserving numerical cognition to be associated with either one of these two characteristics. On the one hand, the categorical aspect of the carry effect was associated with left-hemispheric language areas and the basal ganglia probably reflecting increased demands on procedural and problem solving processes. Complementarily, the continuous aspect of the carry effect was associated with increased intraparietal activation indicating increasing demands on magnitude processing as well as place-value integration with increasing unit sum.Conclusions: In summary, the findings suggest representations and processes underlying the carry effect in multi-digit addition to be more complex and interactive than assumed previously. © 2010 Klein et al; licensee BioMed Central Ltd.</t>
  </si>
  <si>
    <t>Adult; Brain; Brain Mapping; Humans; Magnetic Resonance Imaging; Male; Mathematics; Nerve Net; Photic Stimulation; Problem Solving; Young Adult; adult; arithmetic; article; basal ganglion; brain function; cognition; controlled study; correlation analysis; frontal cortex; functional magnetic resonance imaging; human; human experiment; language; left hemisphere; male; mathematical computing; normal human; parietal cortex; priority journal; problem solving; working memory; brain; brain mapping; classification; comparative study; mathematics; methodology; nerve cell network; nuclear magnetic resonance imaging; photostimulation; physiology; problem solving</t>
  </si>
  <si>
    <t>Deutsche Forschungsgemeinschaft, DFG, (1 /TP1.1, FOR 738/2/TP02)</t>
  </si>
  <si>
    <t>The research and the preparation of this article were supported by a START-programme grant (AZ 160/05) of the Faculty of Medicine at the RWTH Aachen University to Hans-Christoph Nuerk and Frank Domahs supporting Katharina Dressel. Funding supporting HC.N. and K.M. was provided by the German Research Foundation (DFG) (FOR 738/2/TP02) and the Science Campus (WissenschaftsCampus) Tuebingen (Cluster 1 /TP1.1).</t>
  </si>
  <si>
    <t>Deschuyteneer M., De Rammelaere S., Fias W., The addition of two-digit numbers: exploring carry versus no-carry problems, Psychol Sci, 47, pp. 74-83, (2005); Furst A.J., Hitch G.J., Separate roles for executive and phonological components of working memory in mental arithmetic, Mem Cognit, 28, pp. 774-782, (2000); Imbo I., Vandierendonck A., De Rammelaere S., The role of working memory in the carry operation of mental arithmetic: Number and value of the carry, Q J Exp Psychol, 60, pp. 708-731, (2007); Imbo I., Vandierendonck A., Vergauwe E., The role of working memory in carrying and borrowing, Psychol Res, 71, pp. 467-483, (2007); Klein E., Nuerk H.-C., Wood G., Knops A., Willmes K., The exact vs. approximate distinction in numerical cognition may not be exact, but only approximate: How different processes work together in multi-digit addition, Brain Cogn, 2, pp. 369-381, (2009); Kong J., Wang C., Kwong K., Vangel M., Chuac E., Gollub R., The neural substrate of arithmetic operations and procedure complexity, Cogn Brain Res, 22, pp. 397-405, (2005); Ashcraft M.H., Stazyk E.H., Mental addition: A test of three verification models, Mem Cognit, 9, pp. 185-196, (1981); Pesenti M., Thioux M., Seron X., De Volder A., Neuroanatomical substrates of Arabic number processing, numerical comparison and simple addition: a PET study, J Cogn Neurosci, 12, 3, pp. 461-479, (2000); Ashcraft M.H., Kirk E.P., The relationships among working memory, math anxiety, and performance, J Exp Psychol Gen, 130, pp. 224-237, (2001); Seitz K., Schumann-Hengsteler R., Phonological loop and central executive processes in mental addition and multiplication, Psychologische Beitraege, 44, 2, pp. 275-302, (2002); Liu X., Banich M.T., Jacobson B.L., Tanabe J.L., Common and distinct neural substrates of attentional control in an integrated Simon and spatial Stroop task as assessed by event-related fMRI, Neuroimage, 22, pp. 1097-1106, (2004); Menon V., Rivera S.M., White C.D., Eliez S., Glover G.H., Reiss A.L., Functional optimisation of arithmetic processing in perfect performers, Cogn Brain Res, 9, pp. 343-345, (2000); Miller E.K., The prefrontal cortex and cognitive control, Nat Rev Neurosci, 1, pp. 58-65, (2000); Klein E., Moeller K., Nuerk H.-C., Willmes K., On the neuro-cognitive foundations of basic auditory number processing, Behav Brain Funct, 6, (2010); Nuerk H.-C., Willmes K., On the magnitude representations of two-digit numbers, Psychol Sci, 47, pp. 52-72, (2005); Dehaene S., Piazza M., Pinel P., Cohen L., Three parietal circuits for number processing, Cogn Neuropsychol, 20, pp. 487-506, (2003); Knops A., Nuerk H.-C., Sparing R., Foltys H., Willmes K., On the functional role of human parietal cortex in number processing: How gender mediates the impact of a 'virtual lesion' induced by rTMS, Neuropsychologia, 44, pp. 2270-2283, (2006); Wood G., Nuerk H.-C., Willmes K., Neural representations of two-digit numbers: A parametric fMRI study, Neuroimage, 46, pp. 358-367, (2006); Goebel S.M., Johansen-Berg H., Behrens T., Rushworth M.F.S., Response-selectionrelated parietal activation during number comparison, J Cogn Neurosci, 16, pp. 1536-1551, (2004); Stanescu-Cosson R., Pinel P., van de Moortele P.F., Le Bihan D., Cohen L., Dehaene S., Understanding dissociations in dyscalculia: a brain imaging study of the impact of number size on the cerebral networks for exact and approximate calculation, Brain, 123, pp. 2240-2255, (2000); Krueger L.E., Why 2 × 2 = 5 looks so wrong: On the odd-even rule in product verification, J Exp Psychol Learn Mem Cogn, 14, pp. 141-149, (1986); Lemaire P., Siegler R.S., Four aspects of strategic change: contributions to children's learning of multiplication, J Exp Psychol Gen, 124, pp. 83-97, (1995); Campbell J.I.D., Parker H.R., Doetzel N.L., Interactive Effects of Numerical Surface Form and Operand Parity in Cognitive Arithmetic, J Exp Psychol Learn Mem Cogn, 30, pp. 51-64, (2004); Resonance Technology Inc; Auditory, Visual and Multi-modal Stimulus Delivery for Neuroscience; Statistical Parametric Mapping; Eickhoff S.B., Stephan K.E., Mohlberg H., Grefkes C., Fink G.R., Amunts K., Zilles K., A new SPM toolbox for combining probabilistic cytoarchitectonic maps and functional imaging data, Neuroimage, 25, pp. 1325-1335, (2005); Anatomical automatic labeling; Moeller K., Klein E., Nuerk H.-C., (No) small adults - Children's processing of carry addition problems, Dev Neuropsychol; Wood G., Nuerk H.-C., Moeller K., Geppert B., Schnitker R., Weber J., Willmes K., All for one but not one for all: How multiple number representations are recruited in one numerical task, Brain Res, 1187, pp. 154-166, (2008); Dehaene S., Origins of Mathematical Intuitions, Ann N Y Acad Sci, 1156, pp. 232-259, (2009); Santens S., Roggemann C., Fias W., Verguts T., Number processing pathways in human parietal cortex, Cereb Cortex, 20, 1, pp. 77-88, (2010); Grefkes C., Ritzl A., Zilles K., Fink G., Human medial intraparietal cortex subserves visuomotor coordinate transformation, Neuroimage, 23, pp. 1494-1506, (2004); Just M.A., Newman S.D., Keller T.A., McEleny A., Carpenter P., Imagery in sentence comprehension: an fMRI study, Neuroimage, 21, pp. 112-124, (2004); Delazer M., Domahs F., Lochy A., Karner E., Benke T., Poewe W., Number processing and basal ganglia dysfunction: a single case study, Neuropsychologia, 42, pp. 1050-1062, (2004); Dehaene S., Cohen L., Towards an anatomical and functional model of number processing, Math Cogn, 1, pp. 83-120, (1995); Pierrot-Deseilligny C., Milea D., Mueri R.M., Eye movement control by the cerebral cortex, Curr Opin Neurol, 17, pp. 17-25, (2004); Dehaene S., Tzourio N., Frak V., Raynaud L., Cohen L., Mehler J., Mazoyer B., Cerebral activations during number multiplication and comparison: a PET study, Neuropsychologia, 34, 11, pp. 1097-1106, (1996); Honey G.D., Bullmore E.T., Sharma T., Prolonged reaction time to a verbal working memory task predicts increased power of posterior parietal cortex activation, Neuroimage, 12, pp. 495-503, (2000); Zurowski B., Gostomzyk J., Gron G., Weller R., Schirrmeister H., Neumeier B., Spitzer M., Reske S.N., Walter H., Dissociating a common working memory network from different neural substrates of phonological and spatial stimulus processing, Neuroimage, 15, pp. 45-57, (2002); Cohen J.D., Forman S.D., Braver T., Casey B.J., Servan-Schreiber D., Noll D.C., Activation of the prefrontal cortex in a nonspatial working memory task with functional MRI, Hum Brain Mapp, 1, pp. 293-304, (1994); Rueckert L., Lange N., Partiot A., Appollonio I., Litvan I., Le Bihan D., Grafman J., Visualizing cortical activation during mental calculation with functional MRI, Neuroimage, 3, pp. 97-103, (1996); Nuerk H.C., Weger U., Willmes K., Decade breaks in the mental number line? Putting the tens and units back in different bins, Cognition, 82, 1, (2001); Verguts T., De Moor W., Two-digit comparison decomposed, holistic or hybrid?, Exp Psychol, 52, pp. 195-200, (2005); Binder J.R., Desai R.H., Graves W.W., Conant L.L., Where is the Semantic System? A Critical Review and Meta-Analysis of 120 Functional Neuroimaging Studies, Cereb Cortex, 19, pp. 2767-2796, (2009); Grabner R.H., Ischebeck A., Reishofer G., Koschutnig K., Delazer M., Ebner F., Neuper C., Fact Learning in Complex Arithmetic and Figural-Spatial Tasks: The Role of the Angular Gyrus and its Relation to Mathematical Competence, Hum Brain Mapp, 30, 9, pp. 2936-2952, (2009); Ischebeck A., Zamarian L., Siedentopf C., Koppelstaetter F., Benke T., Felber S., Delazer M., How specifically do we learn? Imaging the learning of multiplication and subtraction, Neuroimage, 30, pp. 1365-1375, (2006); Dehaene S., Spelke E., Pinel P., Stanescu R., Tsivkin S., Sources of mathematical thinking: behavioral and brain-imaging evidence, Science, 284, pp. 970-974, (1999); Delazer M., Domahs F., Bartha L., Brenneis C., Lochy A., Trieb T., Benke T., Learning complex arithmetic - an fMRI study, Cogn Brain Res, 18, pp. 76-88, (2003); Gruber O., Indefrey P., Steinmetz H., Kleinschmidt A., Dissociating neural correlates of cognitive components in mental calculation, Cereb Cortex, 11, pp. 350-359, (2001); Lee K.M., Cortical areas differentially involved in multiplication and subtraction: a functional magnetic resonance imaging study and correlation with a case of selective acalculia, Ann Neurol, 48, 4, pp. 657-661, (2000); Simon O., Mangin J.F., Cohen L., Le Bihan D., Dehaene S., Topographical layout of hand, eye, calculation and language-related areas in the human parietal lobe, Neuron, 33, pp. 475-487, (2002); Dehaene S., Cohen L., Cerebral pathways for calculation: double dissociation between rote verbal and quantitative knowledge of arithmetic, Cortex, 33, pp. 219-250, (1997); Goebel S.M., Walsh V., Rushworth M.F.S., The mental number line and the human angular gyrus, Neuroimage, 14, pp. 1278-1289, (2001); Goebel S.M., Walsh V., Rushworth M.F.S., RTMS disrupts the representation of small numbers in supramarginal gyrus, Neuroimage, 13, (2001); Shah N.J., Marshall J.C., Zafiris O., Schwab A., Zilles K., Markowitsch H.J., Fink G.R., The neural correlates of person familiarity. A functional magnetic resonance imaging study with clinical implications, Brain, 124, pp. 804-815, (2001); Cappelletti M., Muggleton N., Walsh V., Quantity without numbers and numbers without quantity in the parietal cortex, Neuroimage, 46, pp. 522-529, (2009)</t>
  </si>
  <si>
    <t>E. Klein; Section Neuropsychology, Department of Neurology, University Hospital, RWTH Aachen University, Germany; email: klein@neuropsych.rwth-aachen.de</t>
  </si>
  <si>
    <t>2-s2.0-78349268342</t>
  </si>
  <si>
    <t>Das A.; Menon V.</t>
  </si>
  <si>
    <t>Das, Anup (57190429054); Menon, Vinod (57203179800)</t>
  </si>
  <si>
    <t>57190429054; 57203179800</t>
  </si>
  <si>
    <t>Causal dynamics and information flow in parietal-temporal-hippocampal circuits during mental arithmetic revealed by high-temporal resolution human intracranial EEG</t>
  </si>
  <si>
    <t>Cortex</t>
  </si>
  <si>
    <t>10.1016/j.cortex.2021.11.012</t>
  </si>
  <si>
    <t>https://www.scopus.com/inward/record.uri?eid=2-s2.0-85122295055&amp;doi=10.1016%2fj.cortex.2021.11.012&amp;partnerID=40&amp;md5=be13a59193adebd389c9ac04506db14a</t>
  </si>
  <si>
    <t>Department of Psychiatry &amp; Behavioral Sciences, Stanford University School of Medicine, Stanford, CA, United States; Department of Neurology &amp; Neurological Sciences, Stanford University School of Medicine, Stanford, CA, United States; Stanford Neurosciences Institute, Stanford University School of Medicine, Stanford, CA, United States</t>
  </si>
  <si>
    <t>Das A., Department of Psychiatry &amp; Behavioral Sciences, Stanford University School of Medicine, Stanford, CA, United States; Menon V., Department of Psychiatry &amp; Behavioral Sciences, Stanford University School of Medicine, Stanford, CA, United States, Department of Neurology &amp; Neurological Sciences, Stanford University School of Medicine, Stanford, CA, United States, Stanford Neurosciences Institute, Stanford University School of Medicine, Stanford, CA, United States</t>
  </si>
  <si>
    <t>Mental arithmetic involves distributed brain regions spanning parietal and temporal cortices, yet little is known about the neural dynamics of causal functional circuits that link them. Here we use high-temporal resolution (1000 Hz sampling rate) intracranial EEG from 35 participants, 362 electrodes, and 1727 electrode pairs, to investigate dynamic causal circuits linking posterior parietal cortex (PPC) with ventral temporal-occipital cortex and hippocampal regions which constitute the perceptual, visuospatial, and mnemonic building blocks of mental arithmetic. Nonlinear phase transfer entropy measures capable of capturing information flow identified dorsal PPC as a causal inflow hub during mental arithmetic, with strong causal influences from fusiform gyrus in ventral temporal-occipital cortex as well as the hippocampus. Net causal inflow into dorsal PPC was significantly higher during mental arithmetic, compared to both resting-state and verbal memory recall. Our analysis also revealed functional heterogeneity of casual signaling in the PPC, with greater net causal inflow into the dorsal PCC, compared to ventral PPC. Additionally, the strength of causal influences was significantly higher on dorsal, compared to ventral, PPC from the hippocampus, and ventral temporal-occipital cortex during mental arithmetic, when compared to both resting-state and verbal memory recall. Our findings provide novel insights into dynamic neural circuits and hubs underlying numerical problem solving and reveal neurophysiological circuit mechanisms by which both the visual number form processing and declarative memory systems dynamically engage the PPC during mental arithmetic. © 2021 Elsevier Ltd</t>
  </si>
  <si>
    <t>Causal hub; Human intracranial EEG; Mental arithmetic; Parietal-temporal-hippocampal circuits; Phase transfer entropy</t>
  </si>
  <si>
    <t>Brain Mapping; Electrocorticography; Hippocampus; Humans; Magnetic Resonance Imaging; Mathematics; Parietal Lobe; adult; Article; brain region; comparative study; declarative memory; depth perception; dynamics; electroencephalogram; female; fusiform gyrus; hippocampus; human; human experiment; male; mental arithmetic; middle aged; neurophysiology; occipital cortex; parietal cortex; parietal lobe; posterior parietal cortex; problem solving; recall; signal transduction; temporal cortex; temporal lobe; verbal memory; young adult; brain mapping; electrocorticography; hippocampus; mathematics; nuclear magnetic resonance imaging; physiology</t>
  </si>
  <si>
    <t>Carlo de los Angeles; National Science Foundation, NSF, (2024856); National Institutes of Health, NIH, (HD059205, MH121069, NS086085); Eunice Kennedy Shriver National Institute of Child Health and Human Development, NICHD, (R37HD094623)</t>
  </si>
  <si>
    <t>Funding text 1: We are grateful to members of the UPENN-RAM consortia for generously sharing their unique iEEG data. We thank Drs. Paul A. Wanda, Michael V. DePalatis, Youssef Ezzyat, Richard Betzel, and Leon A. Davis for assistance with the UPENN-RAM dataset. We thank Carlo de los Angeles for assistance with the Brainnetome atlas and Fig. 1, and Drs. Hyesang Chang and Ruizhe Liu for thoughtful feedback on the manuscript. We are also grateful to two anonymous reviewers for their valuable feedback. This research was supported by grants from the NIH (HD059205, HD094623, MH121069, and NS086085) and NSF (2024856).; Funding text 2: We are grateful to members of the UPENN-RAM consortia for generously sharing their unique iEEG data. We thank Drs. Paul A. Wanda, Michael V. DePalatis, Youssef Ezzyat, Richard Betzel, and Leon A. Davis for assistance with the UPENN-RAM dataset. We thank Carlo de los Angeles for assistance with the Brainnetome atlas and Fig. 1 , and Drs. Hyesang Chang and Ruizhe Liu for thoughtful feedback on the manuscript. We are also grateful to two anonymous reviewers for their valuable feedback. This research was supported by grants from the NIH ( HD059205 , HD094623 , MH121069 , and NS086085 ) and NSF ( 2024856 ).</t>
  </si>
  <si>
    <t>Ansari D., Effects of development and enculturation on number representation in the brain, Nature Reviews. Neuroscience, 9, pp. 278-291, (2008); Barnett L., Seth A.K., Behaviour of Granger causality under filtering: Theoretical invariance and practical application, Journal of Neuroscience Methods, 201, pp. 404-419, (2011); Barnett L., Seth A.K., The MVGC multivariate granger causality toolbox: A new approach to granger-causal inference, Journal of Neuroscience Methods, 223, pp. 50-68, (2014); Binder J.R., Desai R.H., The neurobiology of semantic memory, Trends in Cognitive Sciences, 15, pp. 527-536, (2011); Bloechle J., Huber S., Bahnmueller J., Rennig J., Willmes K., Cavdaroglu S., Moeller K., Klein E., Fact learning in complex arithmetic-the role of the angular gyrus revisited, Human Brain Mapping, 37, pp. 3061-3079, (2016); Bulthe J., De Smedt B., Op de Beeck H.P., Format-dependent representations of symbolic and non-symbolic numbers in the human cortex as revealed by multi-voxel pattern analyses, Neuroimage, 87, pp. 311-322, (2014); Burke J.F., Zaghloul K.A., Jacobs J., Williams R.B., Sperling M.R., Sharan A.D., Kahana M.J., Synchronous and asynchronous theta and gamma activity during episodic memory formation, The Journal of Neuroscience: the Official Journal of the Society for Neuroscience, 33, pp. 292-304, (2013); Canolty R.T., Knight R.T., The functional role of cross-frequency coupling, Trends in Cognitive Sciences, 14, pp. 506-515, (2010); Chang H., Rosenberg-Lee M., Qin S., Menon V., Faster learners transfer their knowledge better: Behavioral, mnemonic, and neural mechanisms of individual differences in children's learning, Developmental Cognitive Neuroscience, 40, (2019); Cho S., Metcalfe A.W., Young C.B., Ryali S., Geary D.C., Menon V., Hippocampal-prefrontal engagement and dynamic causal interactions in the maturation of children's fact retrieval, Journal of Cognitive Neuroscience, 24, pp. 1849-1866, (2012); Cohen Kadosh R., Cohen Kadosh K., Kaas A., Henik A., Goebel R., Notation-dependent and -independent representations of numbers in the parietal lobes, Neuron, 53, pp. 307-314, (2007); Corbetta M., Shulman G.L., Spatial neglect and attention networks, Annual Review of Neuroscience, 34, pp. 569-599, (2011); Daitch A.L., Foster B.L., Schrouff J., Rangarajan V., Kasikci I., Gattas S., Parvizi J., Mapping human temporal and parietal neuronal population activity and functional coupling during mathematical cognition, Proceedings of the National Academy of Sciences, 113, pp. E7277-E7286, (2016); Das A., Menon V., Spatiotemporal integrity and spontaneous nonlinear dynamic properties of the salience network revealed by human intracranial electrophysiology: A multicohort replication, Cerebral Cortex, 30, pp. 5309-5321, (2020); Dastjerdi M., Ozker M., Foster B.L., Rangarajan V., Parvizi J., Numerical processing in the human parietal cortex during experimental and natural conditions, Nature Communications, 4, (2013); Dehaene S., Piazza M., Pinel P., Cohen L., Three parietal circuits for number processing, Cognitive Neuropsychology, 20, pp. 487-506, (2003); Ezzyat Y., Wanda P.A., Levy D.F., Kadel A., Aka A., Pedisich I., Sperling M.R., Sharan A.D., Lega B.C., Burks A., Gross R.E., Closed-loop stimulation of temporal cortex rescues functional networks and improves memory, Nature Communications, 9, (2018); Fan L., Li H., Zhuo J., Zhang Y., Wang J., Chen L., Yang Z., Chu C., Xie S., Laird A.R., Fox P.T., Eickhoff S.B., Yu C., Jiang T., The human brainnetome atlas: A new brain atlas based on connectional architecture, Cerebral Cortex, 26, pp. 3508-3526, (2016); Fias W., Menon V., Szucs D., Multiple components of developmental dyscalculia, Trends in Neuroscience and Education, 2, pp. 43-47, (2013); Grabner R.H., Ansari D., Koschutnig K., Reishofer G., Ebner F., The function of the left angular gyrus in mental arithmetic: Evidence from the associative confusion effect, Human Brain Mapping, 34, pp. 1013-1024, (2013); Grabner R.H., Ansari D., Koschutnig K., Reishofer G., Ebner F., Neuper C., To retrieve or to calculate? Left angular gyrus mediates the retrieval of arithmetic facts during problem solving, Neuropsychologia, 47, pp. 604-608, (2009); Granger C.W.J., Investigating causal relations by econometric models and cross-spectral methods, Econometrica, 37, pp. 424-438, (1969); Greicius M.D., Krasnow B., Reiss A.L., Menon V., Functional connectivity in the resting brain: A network analysis of the default mode hypothesis, Proceedings of the National Academy of Sciences, 100, pp. 253-258, (2003); Grotheer M., Ambrus G.G., Kovacs G., Causal evidence of the involvement of the number form area in the visual detection of numbers and letters, Neuroimage, 132, pp. 314-319, (2016); Grotheer M., Herrmann K.H., Kovacs G., Neuroimaging evidence of a bilateral representation for visually presented numbers, The Journal of Neuroscience: the Official Journal of the Society for Neuroscience, 36, pp. 88-97, (2016); Hannagan T., Amedi A., Cohen L., Dehaene-Lambertz G., Dehaene S., Origins of the specialization for letters and numbers in ventral occipitotemporal cortex, Trends in Cognitive Sciences, 19, pp. 374-382, (2015); Hermes D., Rangarajan V., Foster B.L., King J.R., Kasikci I., Miller K.J., Parvizi J., Electrophysiological responses in the ventral temporal cortex during reading of numerals and calculation, Cerebral Cortex, 27, pp. 567-575, (2017); Hillebrand A., Tewarie P., van Dellen E., Yu M., Carbo E.W., Douw L., Gouw A.A., van Straaten E.C., Stam C.J., Direction of information flow in large-scale resting-state networks is frequency-dependent, Proceedings of the National Academy of Sciences, 113, pp. 3867-3872, (2016); Iuculano T., Menon V., Development of mathematical reasoning, Stevens' handbook of experimental psychology and cognitive neuroscience, (2018); Iuculano T., Padmanabhan A., Menon V., Systems neuroscience of mathematical cognition and learning: Basic organization and neural sources of heterogeneity in typical and atypical development, Heterogeneity of function in numerical cognition, pp. 287-336, (2018); Jacobs J., Miller J., Lee S.A., Coffey T., Watrous A.J., Sperling M.R., Sharan A., Worrell G., Berry B., Lega B., Jobst B.C., Davis K., Gross R.E., Sheth S.A., Ezzyat Y., Das S.R., Stein J., Gorniak R., Kahana M.J., Rizzuto D.S., Direct electrical stimulation of the human entorhinal region and Hippocampus impairs memory, Neuron, 92, pp. 983-990, (2016); Jolles D., Supekar K., Richardson J., Tenison C., Ashkenazi S., Rosenberg-Lee M., Fuchs L., Menon V., Reconfiguration of parietal circuits with cognitive tutoring in elementary school children, Cortex; a Journal Devoted To the Study of the Nervous System and Behavior, 83, pp. 231-245, (2016); Kayser C., Montemurro M.A., Logothetis N.K., Panzeri S., Spike-phase coding boosts and stabilizes information carried by spatial and temporal spike patterns, Neuron, 61, pp. 597-608, (2009); Kitamura T., Ogawa S.K., Roy D.S., Okuyama T., Morrissey M.D., Smith L.M., Redondo R.L., Tonegawa S., Engrams and circuits crucial for systems consolidation of a memory, Science, 356, pp. 73-78, (2017); Kucian K., von Aster M., Developmental dyscalculia, European Journal of Pediatrics, 174, pp. 1-13, (2015); Kutter E.F., Bostroem J., Elger C.E., Mormann F., Nieder A., Single neurons in the human brain encode numbers, Neuron, 100, pp. 753-761, (2018); Kuznetsova A., Brockhoff P.B., Christensen R.H.B., lmerTest package: Tests in linear mixed effects models, Journal of Cognitive Neuroscience, 82, pp. 1-26, (2017); Lachaux J.P., Rodriguez E., Martinerie J., Varela F.J., Measuring phase synchrony in brain signals, Human Brain Mapping, 8, pp. 194-208, (1999); Lobier M., Siebenhuhner F., Palva S., Matias P.J., Phase transfer entropy: A novel phase-based measure for directed connectivity in networks coupled by oscillatory interactions, Neuroimage, 85, pp. 853-872, (2014); Lopour B.A., Tavassoli A., Fried I., Ringach D.L., Coding of information in the phase of local field potentials within human medial temporal lobe, Neuron, 79, pp. 594-606, (2013); Marinazzo D., Pellicoro M., Stramaglia S., Kernel method for nonlinear granger causality, Physical Review Letters, 100, (2008); Mathieu R., Epinat-Duclos J., Leone J., Fayol M., Thevenot C., Prado J., Hippocampal spatial mechanisms relate to the development of arithmetic symbol processing in children, Developmental Cognitive Neuroscience, 30, pp. 324-332, (2018); Menon V., Arithmetic in the child and adult brain, The oxford handbook of numerical cognition, (2015); Menon V., Memory and cognitive control circuits in mathematical cognition and learning, Progress in Brain Research, 227, pp. 159-186, (2016); Menon V., Freeman W.J., Cutillo B.A., Desmond J.E., Ward M.F., Bressler S.L., Laxer K.D., Barbaro N., Gevins A.S., Spatio-temporal correlations in human gamma band electrocorticograms, Electroencephalography and Clinical Neurophysiology, 98, pp. 89-102, (1996); Menon V., Padmanabhan A., Schwartz F., Cognitive neuroscience of dyscalculia and math learning disabilities, The oxford handbook of developmental cognitive neuroscience, (2020); Miyamoto K., Osada T., Adachi Y., Matsui T., Kimura H.M., Miyashita Y., Functional differentiation of memory retrieval network in macaque posterior parietal cortex, Neuron, 77, pp. 787-799, (2013); Moeller K., Willmes K., Klein E., A review on functional and structural brain connectivity in numerical cognition, Frontiers in Human Neuroscience, 9, (2015); Ng B.S., Logothetis N.K., Kayser C., EEG phase patterns reflect the selectivity of neural firing, Cerebral Cortex, 23, pp. 389-398, (2013); Nieder A., The neuronal code for number, Nature Reviews. Neuroscience, 17, pp. 366-382, (2016); Park J., Park D.C., Polk T.A., Parietal functional connectivity in numerical cognition, Cerebral Cortex, 23, pp. 2127-2135, (2013); Peters L., De Smedt B., Arithmetic in the developing brain: A review of brain imaging studies, Developmental Cognitive Neuroscience, 30, pp. 265-279, (2018); Peterson R.A., Cavanaugh J.E., Ordered quantile normalization: A semiparametric transformation built for the cross-validation era, Journal of Cognitive Neuroscience, 82, pp. 2312-2327, (2018); Piazza M., Eger E., Neural foundations and functional specificity of number representations, Neuropsychologia, 83, pp. 257-273, (2016); Piazza M., Pinel P., Le Bihan D., Dehaene S., A magnitude code common to numerosities and number symbols in human intraparietal cortex, Neuron, 53, pp. 293-305, (2007); Pinheiro-Chagas P., Daitch A., Parvizi J., Dehaene S., Brain mechanisms of arithmetic: A crucial role for ventral temporal cortex, Journal of Cognitive Neuroscience, 30, pp. 1757-1772, (2018); Qin S., Cho S., Chen T., Rosenberg-Lee M., Geary D.C., Menon V., Hippocampal-neocortical functional reorganization underlies children's cognitive development, Nature Neuroscience, 17, pp. 1263-1269, (2014); Rosenberg-Lee M., Chang T.T., Young C.B., Wu S., Menon V., Functional dissociations between four basic arithmetic operations in the human posterior parietal cortex: A cytoarchitectonic mapping study, Neuropsychologia, 49, pp. 2592-2608, (2011); Rosenberg-Lee M., Iuculano T., Bae S.R., Richardson J., Qin S., Jolles D., Menon V., Short-term cognitive training recapitulates hippocampal functional changes associated with one year of longitudinal skill development, Trends in Neuroscience and Education, 10, pp. 19-29, (2017); Roy D.S., Muralidhar S., Smith L.M., Tonegawa S., Silent memory engrams as the basis for retrograde amnesia, Proceedings of the National Academy of Sciences, 114, pp. E9972-E9979, (2017); Schacter D.L., Alpert N.M., Savage C.R., Rauch S.L., Albert M.S., Conscious recollection and the human hippocampal formation: Evidence from positron emission tomography, Proceedings of the National Academy of Sciences, 93, pp. 321-325, (1996); Scholvinck M.L., Maier A., Ye F.Q., Duyn J.H., Leopold D.A., Neural basis of global resting-state fMRI activity, Proceedings of the National Academy of Sciences, 107, pp. 10238-10243, (2010); Schreiber T., Measuring information transfer, Physical Review Letters, 85, pp. 461-464, (2000); Sheintuch L., Geva N., Baumer H., Rechavi Y., Rubin A., Ziv Y., Multiple maps of the same spatial context can stably coexist in the mouse Hippocampus, Current Biology: CB, 30, pp. 1467-1476, (2020); Siegel M., Warden M.R., Miller E.K., Phase-dependent neuronal coding of objects in short-term memory, Proceedings of the National Academy of Sciences, 106, pp. 21341-21346, (2009); Smith V., Mitchell D.J., Duncan J., Role of the default mode network in cognitive transitions, Cerebral Cortex, 28, pp. 3685-3696, (2018); Solomon E.A., Kragel J.E., Sperling M.R., Sharan A., Worrell G., Kucewicz M., Inman C.S., Lega B., Davis K.A., Stein J.M., Jobst B.C., Zaghloul K.A., Sheth S.A., Rizzuto D.S., Kahana M.J., Widespread theta synchrony and high-frequency desynchronization underlies enhanced cognition, Nature Communications, 8, (2017); Solomon E.A., Stein J.M., Das S., Gorniak R., Sperling M.R., Worrell G., Inman C.S., Tan R.J., Jobst B.C., Rizzuto D.S., Kahana M.J., Dynamic theta networks in the human medial temporal lobe support episodic memory, Current Biology: CB, 29, pp. 1100-1111, (2019); Squire L.R., Genzel L., Wixted J.T., Morris R.G., Memory consolidation, Cold Spring Harbor Perspectives in Biology Electronic Resource, 7, (2015); Supekar K., Swigart A.G., Tenison C., Jolles D.D., Rosenberg-Lee M., Fuchs L., Menon V., Neural predictors of individual differences in response to math tutoring in primary-grade school children, Proceedings of the National Academy of Sciences, 110, pp. 8230-8235, (2013); Uddin L.Q., Supekar K., Amin H., Rykhlevskaia E., Nguyen D.A., Greicius M.D., Menon V., Dissociable connectivity within human angular gyrus and intraparietal sulcus: Evidence from functional and structural connectivity, Cerebral Cortex, 20, pp. 2636-2646, (2010); Vansteensel M.J., Bleichner M.G., Freudenburg Z.V., Hermes D., Aarnoutse E.J., Leijten F.S., Ferrier C.H., Jansma J.M., Ramsey N.F., Spatiotemporal characteristics of electrocortical brain activity during mental calculation, Human Brain Mapping, 35, pp. 5903-5920, (2014); Vincent J.L., Snyder A.Z., Fox M.D., Shannon B.J., Andrews J.R., Raichle M.E., Buckner R.L., Coherent spontaneous activity identifies a hippocampal-parietal memory network, Journal of Neurophysiology, 96, pp. 3517-3531, (2006); Wagner A.D., Shannon B.J., Kahn I., Buckner R.L., Parietal lobe contributions to episodic memory retrieval, Trends in Cognitive Sciences, 9, pp. 445-453, (2005); Wang M.Y., Wang J., Zhou J., Guan Y.G., Zhai F., Liu C.Q., Xu F.F., Han Y.X., Yan Z.F., Luan G.M., Identification of the epileptogenic zone of temporal lobe epilepsy from stereo-electroencephalography signals: A phase transfer entropy and graph theory approach, Neuroimage Clinical, 16, pp. 184-195, (2017); Yeo D.J., Wilkey E.D., Price G.R., The search for the number form area: A functional neuroimaging meta-analysis, Neuroscience and Biobehavioral Reviews, 78, pp. 145-160, (2017); Zhou Y., Sheremet A., Qin Y., Kennedy J.P., DiCola N.M., Burke S.N., Maurer A.P., Methodological considerations on the use of different spectral decomposition algorithms to study hippocampal rhythms, eNeuro, 6, (2019)</t>
  </si>
  <si>
    <t>A. Das; Department of Psychiatry &amp; Behavioral Sciences, Stanford University School of Medicine, Stanford, 94305, United States; email: a1das@stanford.edu; V. Menon; Department of Psychiatry &amp; Behavioral Sciences, Stanford University School of Medicine, Stanford, United States; email: menon@stanford.edu</t>
  </si>
  <si>
    <t>Masson SpA</t>
  </si>
  <si>
    <t>00109452</t>
  </si>
  <si>
    <t>CRTXA</t>
  </si>
  <si>
    <t>2-s2.0-85122295055</t>
  </si>
  <si>
    <t>Kesler S.R.; Sheau K.; Koovakkattu D.; Reiss A.L.</t>
  </si>
  <si>
    <t>Kesler, Shelli R. (7006442653); Sheau, Kristen (35318840700); Koovakkattu, Della (16424657600); Reiss, Allan L. (7102359271)</t>
  </si>
  <si>
    <t>7006442653; 35318840700; 16424657600; 7102359271</t>
  </si>
  <si>
    <t>Changes in frontal-parietal activation and math skills performance following adaptive number sense training: Preliminary results from a pilot study</t>
  </si>
  <si>
    <t>Neuropsychological Rehabilitation</t>
  </si>
  <si>
    <t>10.1080/09602011.2011.578446</t>
  </si>
  <si>
    <t>https://www.scopus.com/inward/record.uri?eid=2-s2.0-80051682062&amp;doi=10.1080%2f09602011.2011.578446&amp;partnerID=40&amp;md5=2b39aa42ce9b3e0a4aed6408be512277</t>
  </si>
  <si>
    <t>Center for Interdisciplinary Brain Sciences Research, Department of Psychiatry and Behavioral Sciences, Stanford University School of Medicine, Palo Alto, CA, United States</t>
  </si>
  <si>
    <t>Kesler S.R., Center for Interdisciplinary Brain Sciences Research, Department of Psychiatry and Behavioral Sciences, Stanford University School of Medicine, Palo Alto, CA, United States; Sheau K., Center for Interdisciplinary Brain Sciences Research, Department of Psychiatry and Behavioral Sciences, Stanford University School of Medicine, Palo Alto, CA, United States; Koovakkattu D., Center for Interdisciplinary Brain Sciences Research, Department of Psychiatry and Behavioral Sciences, Stanford University School of Medicine, Palo Alto, CA, United States; Reiss A.L., Center for Interdisciplinary Brain Sciences Research, Department of Psychiatry and Behavioral Sciences, Stanford University School of Medicine, Palo Alto, CA, United States</t>
  </si>
  <si>
    <t>Number sense is believed to be critical for math development. It is putatively an implicitly learned skill and may therefore have limitations in terms of being explicitly trained, particularly in individuals with altered neurodevelopment. A case series study was conducted using an adaptive, computerised programme that focused on number sense and general problem-solving skills. The study was designed to investigate training effects on performance as well as brain function in a group of children with Turner syndrome who are at risk for math difficulties and altered development of math-related brain networks. Standardised measurements of math and math-related cognitive skills as well as functional magnetic resonance imaging (fMRI) were used to assess behavioural and neurobiological outcomes following training. Participants demonstrated significantly increased basic math skills, including number sense, and calculation as well as processing speed, cognitive flexibility and visual-spatial processing skills. With the exception of calculation, increased scores also were clinically significant (i.e., recovered) based on reliable change analysis. Participants additionally demonstrated significantly increased bilateral parietal lobe activation and decreased frontal-striatal and mesial temporal activation following the training programme. These findings show proof of concept for an accessible training approach that may be potentially associated with improved number sense, math and related skills, as well as functional changes in math-related neural systems, even among individuals at risk for altered brain development. © 2011 Psychology Press, an imprint of the Taylor &amp; Francis Group, an Informa business.</t>
  </si>
  <si>
    <t>fMRI; frontoparietal network; Math skills training; Number sense</t>
  </si>
  <si>
    <t>Adolescent; Aptitude; Brain; Brain Mapping; Child; Cognition; Cognitive Therapy; Female; Humans; Mathematical Concepts; Neural Pathways; Neuropsychological Tests; Pilot Projects; Psychomotor Performance; Therapy, Computer-Assisted; Treatment Outcome; Turner Syndrome; adolescent; aptitude; article; brain; brain mapping; child; clinical trial; cognition; cognitive therapy; computer assisted therapy; female; human; mathematical phenomena; methodology; nerve tract; neuropsychological test; pathophysiology; physiology; pilot study; psychological aspect; psychomotor performance; statistics; treatment outcome; Turner syndrome</t>
  </si>
  <si>
    <t>National Institute of Child Health and Human Development, NICHD, (R01HD049653); Genentech; Chain of Love Foundation; Eunice Kennedy Shriver National Institute of Child Health and Human Development, NICHD</t>
  </si>
  <si>
    <t>Correspondence should be addressed to Shelli R. Kesler, Phd, 401 Quarry Road, MC5795, Palo Alto, CA 94305, USA. E-mail: skesler@stanford.edu This research was supported by grants from NICHD (RO1 HD049653), Genentech and the Chain of Love Foundation.</t>
  </si>
  <si>
    <t>Ayr L.K., Yeates K.O., Enrile B.G., Arithmetic skills and their cognitive correlates in children with acquired and congenital brain disorder, Journal of the International Neuropsychological Society, 11, 3, pp. 249-262, (2005); Bangirana P., Giordani B., John C.C., Page C., Opoka R.O., Boivin M.J., Immediate neuropsychological and behavioral benefits of computerized cognitive rehabilitation in Ugandan pediatric cerebral malaria survivors, Journal of Developmental and Behavioral Pediatrics, 30, 4, pp. 310-318, (2009); Bauer S., Lambert M.J., Nielsen S.L., Clinical significance methods: A comparison of statistical techniques, Journal of Personality Assessment, 82, 1, pp. 60-70, (2004); Bickel R., Multilevel Analysis for Applied Research: It's Just Regression! (Methodology in the Social Sciences), (2007); Brooks B.L., Sherman E.M., Strauss E., Test Review: NEPSY-II: A developmental neuropsychological assessment, Second Edition, Child Neuropsychology, pp. 1-22, (2009); Bruandet M., Molko N., Cohen L., Dehaene S., A cognitive characterization of dyscalculia in Turner syndrome, Neuropsychologia, 42, 3, pp. 288-298, (2004); Bujoreanu I.S., Willis W.G., Developmental and neuropsychological perspectives on the Wisconsin Card Sorting Test in children, Developmental Neuropsychology, 33, 5, pp. 584-600, (2008); Bull R., Espy K.A., Wiebe S.A., Short-term memory, working memory, and executive functioning in preschoolers: Longitudinal predictors of mathematical achievement at age 7 years, Developmental Neuropsychology, 33, 3, pp. 205-228, (2008); Clark C.A., Pritchard V.E., Woodward L.J., Preschool executive functioning abilities predict early mathematics achievement, Developmental Psychology, 46, 5, pp. 1176-1191, (2010); Colarusso R., Hammill D., Motor-Free Visual Perception Test 3rd Edition Manual, (2003); Connolly A., Key Math Diagnostic Assessment 3rd Edition Manual, (2007); Dahlin E., Backman L., Neely A.S., Nyberg L., Training of the executive component of working memory: Subcortical areas mediate transfer effects, Restorative Neurology and Neuroscience, 27, 5, pp. 405-419, (2009); Davis N., Cannistraci C.J., Rogers B.P., Gatenby J.C., Fuchs L.S., Anderson A.W., Et al., The neural correlates of calculation ability in children: An fMRI study, Magnetic Resonance Imaging, 27, 9, pp. 1187-1197, (2009); Dehaene S., Origins of mathematical intuitions: The case of arithmetic, Annals of the New York Academy of Sciences, 1156, pp. 232-259, (2009); Dehaene S., Dehaene-Lambertz G., Cohen L., Abstract representations of numbers in the animal and human brain, Trends in Neuroscience, 21, 8, pp. 355-361, (1998); Dehaene S., Molko N., Cohen L., Wilson A.J., Arithmetic and the brain, Current Opinion in Neurobiology, 14, 2, pp. 218-224, (2004); Diggle P.J., Liang K.Y., Zeger S.L., The Analysis of Longitudinal Data, (1994); Dux P.E., Tombu M.N., Harrison S., Rogers B.P., Tong F., Marois R., Training improves multitasking performance by increasing the speed of information processing in human prefrontal cortex, Neuron, 63, 1, pp. 127-138, (2009); Eack S.M., Hogarty G.E., Cho R.Y., Prasad K.M., Greenwald D.P., Hogarty S.S., Et al., Neuroprotective effects of cognitive enhancement therapy against gray matter loss in early schizophrenia: Results from a 2-year randomized controlled trial, Archives of General Psychiatry, 67, 7, pp. 674-682, (2010); Eckert M.A., Hu D., Eliez S., Bellugi U., Galaburda A., Korenberg J., Mills D., Reiss A.L., Evidence for superior parietal impairment in Williams syndrome, Neurology, 64, 1, pp. 152-153, (2005); Ergur A.T., Ocal G., Berberoglu M., Tekin M., Kilic B.G., Aycan Z., Kutlu A., Adiyaman P., Siklar Z., Akar N., Sahin A., Akcayoz D., Paternal X could relate to arithmetic function; study of cognitive function and parental origin of X chromosome in Turner syndrome, Pediatrics International, 50, 2, pp. 172-174, (2008); Fuchs L.S., Fuchs D., Craddock C., Hollenbeck K.N., Hamlett C.L., Schatschneider C., Effects of small-group tutoring with and without validated classroom instruction on at-risk students' math problem solving: Are two tiers of prevention better than one?, Journal of Educational Psychology, 100, 3, pp. 491-509, (2008); Fuchs L.S., Powell S.R., Seethaler P.M., Cirino P.T., Fletcher J.M., Fuchs D., Et al., Remediating number combination and word problem deficits among students with mathematics difficulties: A randomized control trial, Journal of Educational Psychology, 101, 3, pp. 561-576, (2009); Geary D.C., Bailey D.H., Littlefield A., Wood P., Hoard M.K., Nugent L., First-grade predictors of mathematical learning disability: A latent class trajectory analysis, Cognitive Development, 24, 4, (2009); Geary D.C., Hoard M.K., Byrd-Craven J., Catherine DeSoto M., Strategy choices in simple and complex addition: Contributions of working memory and counting knowledge for children with mathematical disability, Journal of Experimental Child Psychology, 88, 2, pp. 121-151, (2004); Genova H.M., Hillary F.G., Wylie G., Rypma B., Deluca J., Examination of processing speed deficits in multiple sclerosis using functional magnetic resonance imaging, Journal of the International Neuropsychology Society, 15, 3, pp. 383-393, (2009); Green C.S., Bavelier D., Exercising your brain: A review of human brain plasticity and training-induced learning, Psychology and Aging, 23, 4, pp. 692-701, (2008); Green D., Swets J., Signal Detection Theory and Psychophysics, (1998); Haier R.J., Karama S., Leyba L., Jung R.E., MRI assessment of cortical thickness and functional activity changes in adolescent girls following three months of practice on a visual-spatial task, BioMed Central Research Notes, 2, (2009); Hardy J., Scanlon M., The Science behind Lumosity, (2009); Heaton S.C., Reader S.K., Preston A.S., Fennell E.B., Puyana O.E., Gill N., Johnson J.H., The test of everyday attention for children (TEA-Ch): Patterns of performance in children with ADHD and clinical controls, Child Neuropsychology, 7, 4, pp. 251-264, (2001); Holzapfel M., Barnea-Goraly N., Eckert M.A., Kesler S.R., Reiss A.L., Selective alterations of white matter associated with visuospatial and sensorimotor dysfunction in Turner syndrome, Journal of Neuroscience, 26, 26, pp. 7007-7013, (2006); Hong D., Scaletta Kent J., Kesler S., Cognitive profile of Turner syndrome, Developmental Disabilities Research Reviews, 15, 4, pp. 270-278, (2009); Ischebeck A., Zamarian L., Schocke M., Delazer M., Flexible transfer of knowledge in mental arithmetic: An fMRI study, Neuroimage, 44, 3, pp. 1103-1112, (2009); Ischebeck A., Zamarian L., Siedentopf C., Koppelstatter F., Benke T., Felber S., Et al., How specifically do we learn? Imaging the learning of multiplication and subtraction, Neuroimage, 30, 4, pp. 1365-1375, (2006); Jacobson N.S., Truax P., Clinical significance: A statistical approach to defining meaningful change in psychotherapy research, Journal of Consulting and Clinical Psychology, 59, 1, pp. 12-19, (1991); Jordan N.C., Kaplan D., Locuniak M.N., Ramineni C., Predicting first-grade math achievement from developmental number sense trajectories, Learning Disabilities Research &amp; Practice, 22, 1, pp. 36-46, (2007); Kelly C., Foxe J.J., Garavan H., Patterns of Normal Human Brain Plasticity After Practice and Their Implications for Neurorehabilitation, Archives of Physical Medicine and Rehabilitation, 87, 12 SUPPL., pp. 20-29, (2006); Kesler S.R., Turner Syndrome, Child and Adolescent Psychiatric Clinics of North America, 16, 3, pp. 709-722, (2007); Kesler S.R., Haberecht M.F., Menon V., Warsofsky I.S., Dyer-Friedman J., Neely E.K., Reiss A.L., Functional Neuroanatomy of Spatial Orientation Processing in Turner Syndrome, Cerebral Cortex, 14, 2, pp. 174-180, (2004); Kesler S.R., Menon V., Reiss A.L., Neurofunctional differences associated with arithmetic processing in Turner syndrome, Cerebral Cortex, 16, 6, pp. 849-856, (2006); Klingberg T., Training and plasticity of working memory, Trends in Cognitive Sciences, 14, 7, pp. 317-324, (2010); Klingberg T., Fernell E., Olesen P.J., Johnson M., Gustafsson P., Dahlstrom K., Gillberg C.G., Forssberg H., Westerberg H., Computerized training of working memory in children with ADHD - A randomized, controlled trial, Journal of the American Academy of Child and Adolescent Psychiatry, 44, 2, pp. 177-186, (2005); Klingberg T., Forssberg H., Westerberg H., Training of working memory in children with ADHD, Journal of Clinical and Experimental Neuropsychology, 24, 6, pp. 781-791, (2002); Kremen W.S., Jacobson K.C., Introduction to the special issue, pathways between genes, brain, and behavior. [Introductory], Behavior Genetics, 40, 2, pp. 111-113, (2010); Laatsch L., Pavel D., Jobe T., Lin Q., Quintana J.-C., Incorporation of SPECT imaging in a longitudinal cognitive rehabilitation therapy programme, Brain Injury, 13, 8, pp. 555-570, (1999); Laird M.N., Ware J.H., Random-effects models for longitudinal data, Biometrics, 38, pp. 963-974, (1982); Lemaire P., Callies S., Children's strategies in complex arithmetic, Journal of Experimental Child Psychology, 103, 1, pp. 49-65, (2009); Lie C.H., Specht K., Marshall J.C., Fink G.R., Using fMRI to decompose the neural processes underlying the Wisconsin Card Sorting Test, Neuroimage, 30, 3, pp. 1038-1049, (2006); Little R.J.A., Rubin D.B., Statistical Analysis with Missing Data, (2002); Maassen G.H., The standard error in the Jacobson and Truax reliable change index: The classical approach to the assessment of reliable change, Journal of the International Neuropsychological Society, 10, 6, pp. 888-893, (2004); Mazzocco M.M.M., Challenges in identifying target skills for math disability screening and intervention, Journal of Learning Disabilities, 38, 4, pp. 318-323, (2005); Mazzocco M.M.M., The cognitive phenotype of Turner syndrome: Specific learning disabilities, International Congress Series, 1298, pp. 83-92, (2006); Mazzocco M.M., Mathematical learning disability in girls with Turner syndrome: A challenge to defining MLD and its subtypes, Developmental Disabilities Research Reviews, 15, 1, pp. 35-44, (2009); McNab F., Varrone A., Farde L., Jucaite A., Bystritsky P., Forssberg H., Et al., Changes in cortical dopamine D1 receptor binding associated with cognitive training, Science, 323, 5915, pp. 800-802, (2009); Menon V., Mackenzie K., Rivera S.M., Reiss A.L., Prefrontal cortex involvement in processing incorrect arithmetic equations: Evidence from event-related fMRI, Human Brain Mapping, 16, 2, pp. 119-130, (2002); Menon V., Rivera S.M., White C.D., Eliez S., Glover G.H., Reiss A.L., Functional optimization of arithmetic processing in perfect performers, Cognitive Brain Research, 9, 3, pp. 343-345, (2000); Menon V., Rivera S.M., White C.D., Glover G.H., Reiss A.L., Dissociating pre-frontal and parietal cortex activation during arithmetic processing, Neuroimage, 12, 4, pp. 357-365, (2000); Molko N., Cachia A., Riviere D., Mangin J.-F., Bruandet M., Le Bihan D., Cohen L., Dehaene S., Functional and structural alterations of the intraparietal sulcus in a developmental dyscalculia of genetic origin, Neuron, 40, 4, pp. 847-858, (2003); Moucha R., Kilgard M.P., Cortical plasticity and rehabilitation, Progress in Brain Research, 157, pp. 111-122, (2006); Murphy M.M., Mazzocco M.M., Mathematics learning disabilities in girls with fragile X or Turner syndrome during late elementary school, Journal of Learning Disabilities, 41, 1, pp. 29-46, (2008); Murphy M.M., Mazzocco M.M.M., Gerner G., Henry A.E., Mathematics learning disability in girls with Turner syndrome or fragile X syndrome, Brain and Cognition, 61, 2, pp. 195-210, (2006); Nieder A., Dehaene S., Representation of number in the brain, Annual Review of Neuroscience, 32, pp. 185-208, (2009); Poldrack R.A., Imaging brain plasticity: Conceptual and methodological issues - A theoretical review, NeuroImage, 12, 1, pp. 1-13, (2000); Powell S.R., Fuchs L.S., Fuchs D., Cirino P.T., Fletcher J.M., Effects of fact retrieval tutoring on third-grade students with math difficulties with and without reading difficulties, Learning Disabilities Research and Practice, 24, 1, pp. 1-11, (2009); Raudenbush S.W., Bryk A.S., Hierarchical Linear Models: Applications and Data Analysis Methods, (2002); Rende B., Cognitive flexibility: Theory, assessment, and treatment, Seminars in Speech and Language, 21, 2, pp. 121-132, (2000); Rivera S.M., Reiss A.L., Eckert M.A., Menon V., Developmental changes in mental arithmetic: Evidence for increased functional specialization in the left inferior parietal cortex, Cerebral Cortex, 15, 11, pp. 1779-1790, (2005); Rovet J., Szekely C., Hockenberry M.N., Specific arithmetic calculation deficits in children with Turner syndrome, Journal of Clinical and Experimental Neuropsychology, 16, 6, pp. 820-839, (1994); Shalev L., Tsal Y., Mevorach C., Computerized progressive attentional training (CPAT) program: Effective direct intervention for children with ADHD, Child Neuropsychology, 13, 4, pp. 382-388, (2007); Temple C.M., Marriott A.J., Arithmetical ability and disability in turner's syndrome: A cognitive neuropsychological analysis, Developmental Neuropsychology, 14, 1, pp. 47-67, (1998); Thorell L.B., Lindqvist S., Bergman Nutley S., Bohlin G., Klingberg T., Training and transfer effects of executive functions in preschool children, Developmental Science, 12, 1, pp. 106-113, (2009); Tomasi D., Ernst T., Caparelli E.C., Chang L., Practice-induced changes of brain function during visual attention: A parametric fMRI study at 4 Tesla, NeuroImage, 23, 4, pp. 1414-1421, (2004); Tsang J.M., Dougherty R.F., Deutsch G.K., Wandell B.A., Ben-Shachar M., Frontoparietal white matter diffusion properties predict mental arithmetic skills in children, Proceedings of the National Academy of Sciences USA, 106, 52, pp. 22546-22551, (2009); Von Aster M.G., Shalev R.S., Number development and developmental dyscalculia, Developmental Medicine and Child Neurology, 49, 11, pp. 868-873, (2007); Wechsler D., Wechsler Intelligence Scale for Children(4th Edn.), (2003); Wilke M., Holland S., Altaye M., Gaser C., Template-O-Matic: A toolbox for creating customized pediatric templates, Neuroimage, 41, 3, pp. 903-913, (2008); Wilson A.J., Dehaene S., Pinel P., Revkin S.K., Cohen L., Cohen D., Principles underlying the design of "the Number Race", an adaptive computer game for remediation of dyscalculia, Behavioral Brain Function, 2, (2006); Wilson A.J., Revkin S.K., Cohen D., Cohen L., Dehaene S., An open trial assessment of "the number race", an adaptive computer game for remediation of dyscalculia, Behavioral and Brain Functions, 2, (2006); Zago L., Pesenti M., Mellet E., Crivello F., Mazoyer B., Tzourio-Mazoyer N., Neural correlates of simple and complex mental calculation, NeuroImage, 13, 2, pp. 314-327, (2001); Zaunmuller L., Domahs F., Dressel K., Lonnemann J., Klein E., Ischebeck A., Et al., Rehabilitation of arithmetic fact retrieval via extensive practice: A combined fMRI and behavioural case-study, Neuropsychological Rehabilitation, 19, 3, pp. 422-443, (2009)</t>
  </si>
  <si>
    <t>S.R. Kesler; MC5795, Palo Alto, CA 94305, 401 Quarry Road, United States; email: skesler@stanford.edu</t>
  </si>
  <si>
    <t>NREHE</t>
  </si>
  <si>
    <t>Neuropsychol. Rehabil.</t>
  </si>
  <si>
    <t>2-s2.0-80051682062</t>
  </si>
  <si>
    <t>Brückner S.; Zlatkin-Troitschanskaia O.; Küchemann S.; Klein P.; Kuhn J.</t>
  </si>
  <si>
    <t>Brückner, Sebastian (56511448400); Zlatkin-Troitschanskaia, Olga (55763468500); Küchemann, Stefan (36240700600); Klein, Pascal (56374702400); Kuhn, Jochen (55984409000)</t>
  </si>
  <si>
    <t>56511448400; 55763468500; 36240700600; 56374702400; 55984409000</t>
  </si>
  <si>
    <t>Changes in Students’ Understanding of and Visual Attention on Digitally Represented Graphs Across Two Domains in Higher Education: A Postreplication Study</t>
  </si>
  <si>
    <t>10.3389/fpsyg.2020.02090</t>
  </si>
  <si>
    <t>https://www.scopus.com/inward/record.uri?eid=2-s2.0-85090782416&amp;doi=10.3389%2ffpsyg.2020.02090&amp;partnerID=40&amp;md5=4eb8aac04ab29fbe7a0e7281b4ce4a24</t>
  </si>
  <si>
    <t>Chair of Business and Economics Education, Johannes Gutenberg-University Mainz, Mainz, Germany; Physics Education Research Group, Technische Universität Kaiserslautern, Kaiserslautern, Germany; Faculty of Physics, Georg August University Göttingen, Göttingen, Germany</t>
  </si>
  <si>
    <t>Brückner S., Chair of Business and Economics Education, Johannes Gutenberg-University Mainz, Mainz, Germany; Zlatkin-Troitschanskaia O., Chair of Business and Economics Education, Johannes Gutenberg-University Mainz, Mainz, Germany; Küchemann S., Physics Education Research Group, Technische Universität Kaiserslautern, Kaiserslautern, Germany; Klein P., Faculty of Physics, Georg August University Göttingen, Göttingen, Germany; Kuhn J., Physics Education Research Group, Technische Universität Kaiserslautern, Kaiserslautern, Germany</t>
  </si>
  <si>
    <t>Domain-specific understanding of digitally represented graphs is necessary for successful learning within and across domains in higher education. Two recent studies conducted a cross-sectional analysis of graph understanding in different contexts (physics and finance), task concepts, and question types among students of physics, psychology, and economics. However, neither changes in graph processing nor changes in test scores over the course of one semester have been sufficiently researched so far. This eye-tracking replication study with a pretest–posttest design examines and contrasts changes in physics and economics students’ understanding of linear physics and finance graphs. It analyzes the relations between changes in students’ gaze behavior regarding relevant graph areas, scores, and self-reported task-related confidence. The results indicate domain-specific, context- and concept-related differences in the development of graph understanding over the first semester, as well as its successful transferability across the different contexts and concepts. Specifically, we discovered a tendency of physics students to develop a task-independent overconfidence in the graph understanding during the first semester. © Copyright © 2020 Brückner, Zlatkin-Troitschanskaia, Küchemann, Klein and Kuhn.</t>
  </si>
  <si>
    <t>confidence rating; dwell times; eye-tracking; graph understanding; pretest–posttest; university students</t>
  </si>
  <si>
    <t>Ministry for Science</t>
  </si>
  <si>
    <t>We would like to thank the two reviewers and the editor who provided constructive feedback and helpful guidance in the revision of this paper. Funding. The research in this article was part of the PLATO project funded by the Ministry for Science, Continued Education and Cultural Affairs Rhineland-Palatinate, Germany.</t>
  </si>
  <si>
    <t>Ainsworth S., DeFT: a conceptual framework for considering learning with multiple representations, Learn. Instr, 16, pp. 183-198, (2006); Bartholome T., Bromme R., Coherence formation when learning from text and pictures: what kind of support for whom?, J. Educ. Psychol, 101, pp. 282-293, (2009); Becker S., Gossling A., Klein P., Kuhn J., Investigating dynamic visualizations of multiple representations using mobile video analysis in physics lessons: effects on emotion, cognitive load and conceptual understanding, Zeitschrift für Didaktik der Naturwissenschaften, 26, (2020); Becker S., Gossling A., Klein P., Kuhn J., Using mobile devices to enhance inquiry-based learning processes, Learn. Instr, 69, (2020); Beichner R.J., Testing student interpretation of kinematics graphs, Am. J. Phys, 62, pp. 750-762, (1994); Bell A., Janvier C., the interpretation of graphs representing situations, Learn. Math, 2, pp. 34-42, (1981); Bell P., Volckman D., Knowledge surveys in general chemistry: confidence, overconfidence, and performance, J. Chem. Educ, 88, pp. 1469-1476, (2011); Benedict M.E., Hoag J., Factors influencing performance in economics: graphs and quantitative useage, International Handbook on Teaching and Learning in Economics, pp. 334-340, (2012); Bergey B.W., Cromley J.G., Newcombe N.S., Teaching high school biology students to coordinate text and diagrams: relations with transfer, effort, and spatial skill, Int. J. Sci. Educ, 37, pp. 2476-2502, (2015); Bollen L., De Cock M., Zuza K., Guisasola J., van Kampen P., Generalizing a categorization of students’ interpretations of linear kinematics graphs, Phys. Rev. Physics Educ. Res, 12, 10108, (2016); Bowen G.M., Roth W.-M., Lecturing graphing: what features of lectures contribute to student difficulties in learning to interpret graph?, Res. Sci. Educ, 28, pp. 77-90, (1998); Brand-Gruwel S., Wopereis I., Walraven A., A descriptive model of information problem solving while using internet, Comput. Educ, 53, pp. 1207-1217, (2009); Bruckner S., Pellegrino J.W., Integrating the analysis of mental operations into multilevel models to validate an assessment of higher education students’ competency in business and economics, J. Educ. Measurem, 53, pp. 293-312, (2016); Bruckner S., Zlatkin-Troitschanskaia O., Threshold Concepts for Modeling and Assessing Higher Education Students’ Understanding and Learning in Economics, pp. 103-121, (2018); Buil I., Catalan S., Martinez E., Do clickers enhance learning? A control-value theory approach, Comput. Educ, 103, pp. 170-182, (2016); Canham M., Hegarty M., Effects of knowledge and display design on comprehension of complex graphics, Learn. Instr, 20, pp. 155-166, (2010); Ceuppens S., Bollen L., Deprez J., Dehaene W., De Cock M., 9th grade students’ understanding and strategies when solving x(t) problems in 1D kinematics and y(x) problems in mathematics, Phys. Rev. Phys. Educ. Res, 15, 10101, (2019); Chen I.-H., Gamble J.H., Lee Z.-H., Fu Q.-L., Formative assessment with interactive whiteboards: a one-year longitudinal study of primary students’ mathematical performance, Comput. Educ, 150, (2020); Christensen W.M., Thompson J.R., Investigating graphical representations of slope and derivative without a physics context, Phys. Rev. ST Phys. Educ. Res, 8, 23101, (2012); Cohen J., Statistical Power Analysis for the Behavioral Sciences, (1988); Cohn E., Cohn S., Balch D.C., Bradley J., Do graphs promote learning in principles of economics?, J. Econ. Educ, 32, pp. 299-310, (2001); Cordova J.R., Sinatra G.M., Jones S.H., Taasoobshirazi G., Lombardi D., Confidence in prior knowledge, self-efficacy, interest and prior knowledge: influences on conceptual change, Contemp. Educ. Psychol, 39, pp. 164-174, (2014); Cowie B., Cooper B., Exploring the challenge of developing student teacher data literacy, Assess. Educ, 24, pp. 147-163, (2017); Cromley J.G., Bergey B.W., Fitzhugh S., Newcombe N., Wills T.W., Shipley T.F., Et al., Effects of three diagram instruction methods on transfer of diagram comprehension skills: the critical role of inference while learning, Learn. Instr, 26, pp. 45-58, (2013); Curcio F.R., Comprehension of mathematical relationships expressed in graphs, J. Res. Math. Educ, 18, 382, (1987); Elling S., Lentz L., De Jong M., Combining concurrent think-aloud protocols and eye-tracking observations: an analysis of verbalizations and silences, IEEE Trans. Profess. Commun, 55, pp. 206-220, (2012); Freedman E.G., Shah P., Toward a model of knowledge-based graph comprehension, Diagrammatic Representation and Inference, 2317, pp. 18-30, (2002); Gegenfurtner A., Lehtinen E., Saljo R., Expertise differences in the comprehension of visualizations: a meta-analysis of eye-tracking research in professional domains, Educ. Psychol. Rev, 23, pp. 523-552, (2011); Guest J., Riegler R., Learning by doing: do economics students self-evaluation skills improve?, Int. Rev. Econ. Educ, 24, pp. 50-64, (2017); Gustafsson P., Ryve A., Developing Design Principles and Task Types for Classroom Response System Tasks in Mathematics: Engineering Mathematical Classroom Discussions, (2016); Happ R., Forster M., Zlatkin-Troitschanskaia O., Carstensen V., Assessing the previous economic knowledge of beginning students in Germany: implications for teaching economics in basic courses, Citizenship Soc. Econ. Educ, 15, pp. 45-57, (2016); Heublein U., Student drop-out from German higher education institutions, Eur. J. Educ, 49, pp. 497-513, (2014); Hochberg K., Becker S., Louis M., Klein P., Kuhn J., Using smartphones as experimental tools – a follow-up: cognitive effects by video analysis and reduction of cognitive load by multiple representations, J. Sci. Educ. Technol, 29, pp. 303-317, (2020); Hox J.J., Moerbeek M., van de Schoot R., Multilevel Analysis. Techniques and Applications, (2018); Hunsu N.J., Adesope O., Bayly D.J., A meta-analysis of the effects of audience response systems (clicker-based technologies) on cognition and affect, Comp. Educ, 94, pp. 102-119, (2016); Ivanjek L., Planinic M., Hopf M., Susac A., Student difficulties with graphs in different contexts, Cognitive and Affective Aspects in Science Education Research, pp. 167-178, (2017); Ivanjek L., Susac A., Planinic M., Andrasevic A., Milin-Sipus Z., Student reasoning about graphs in different contexts, Phys. Rev. Phys. Educ. Res, 12, 10106, (2016); Jensen U., Wozu Mathe in den Wirtschaftswissenschaften? Eine Einführung für Studienanfänger [Why Math in Economics? An Introduction for First-Year Students], (2011); Jerry T.F.L., Aaron C.C.E., The impact of augmented reality software with inquiry-based learning on students’ learning of kinematics graph, Proceedings of the 2010 2nd International Conference on Education Technology and Computer, 2, pp. V2-V1, (2010); Just M.A., Carpenter P.A., A theory of reading: from eye fixations to comprehension, Psychol. Rev, 87, pp. 329-354, (1980); Klein P., Kuchemann S., Bruckner S., Zlatkin-Troitschanskaia O., Kuhn J., Student understanding of graph slope and area under a curve: a replication study comparing first-year physics and economics students, Phys. Rev. Phys. Educ. Res, 15, pp. 1-17, (2019); Klein P., Kuhn J., Muller A., Grober S., Video analysis exercises in regular introductory mechanics physics courses: effects of conventional methods and possibilities of mobile devices, Multidisciplinary Research on Teaching and Learning, pp. 270-288, (2015); Klein P., Lichtenberger A., Kuchemann S., Becker S., Kekule M., Viiri J., Et al., Visual attention while solving the test of understanding graphs in kinematics: an eye-tracking analysis, Eur. J Phys, 41, 25701, (2020); Klein P., Muller A., Kuhn J., Assessment of representational competence in kinematics, Phys. Rev. Phys. Educ. Res, 13, 10132, (2017); Kosslyn S.M., Image and Brain: The Resolution of the Imagery Debate, (1999); Kragten M., Admiraal W., Rijlaarsdam G., Students’ learning activities while studying biological process diagrams, Int. J. Sci. Educ, 37, pp. 1915-1937, (2015); Kruger J., Dunning D., Unskilled and unaware of it: how difficulties in recognizing one’s own incompetence lead to inflated self-assessments, J. Pers. Soc. Psychol, 77, pp. 1121-1134, (1999); Kuchemann S., Klein P., Becker S., Kumari N., Kuhn J., Classification of students’ conceptual understanding in STEM education using their visual attention distributions: a comparison of three machine-learning approaches, Proceedings of the CSEDU 2020, pp. 36-46, (2020); Kuchemann S., Klein P., Fouckhardt H., Grober S., Kuhn J., Students’ understanding of non-inertial frames of reference, Phys. Rev. Phys. Educ. Res, 16, 10112, (2020); Kuchemann S., Klein P., Kuhn J., Best of Germany: VorleXung: cross-linking recitation sessions and physics lectures using eXperiment-based video-analysis tasks, Association for the Advancement of Computing in Education, pp. 152-157, (2019); Laging A., Vosskamp R., Determinants of maths performance of first-year business administration and economics students, Int. J. Res. Und. Math. Educ, 3, pp. 108-142, (2017); Leighton J.P., Tang W., Guo Q., Response processes and validity evidence: controlling for emotions in think aloud interviews, Understanding and Investigating Response Processes in Validation Research, pp. 137-158, (2017); Lichti M., Roth J., Functional thinking: a three-dimensional Construct?, J. Did. Math, 40, pp. 169-195, (2019); Madsen A.M., Larson A.M., Loschky L.C., Rebello N.S., Differences in visual attention between those who correctly and incorrectly answer physics problems, Phys. Rev. ST Phys. Educ. Res, 8, 10122, (2012); Maurer M., Schemer C., Zlatkin-Troitschanskaia O., Jitomirski J., Positive and nega-tive media effects on university students’ learning: preliminary findings and a research program, Frontiers and Advances in Positive Learning in the Age of Information (PLATO), pp. 109-119, (2020); Mayer R.E., Multimedia Learning, (2009); McDermott L.C., Rosenquist M.L., van Zee E.H., Student difficulties in connecting graphs and physics: examples from kinematics, Am. J. Phys, 55, pp. 503-513, (1987); Miller B.W., Cromley J.G., Newcombe N.S., Improving diagrammatic reasoning in middle school science using conventions of diagrams instruction, J. Comput, 32, pp. 374-390, (2016); Moghavvemi S., Sulaiman A., Jaafar N.I., Kasem N., Social media as a complementary learning tool for teaching and learning: the case of youtube, Int. J. Manag. Educ, 16, pp. 37-42, (2018); Nowell C., Alston R.M., I thought I got an A! Overconfidence across the economics curriculum, J. Econ. Educ, 38, pp. 131-142, (2007); Opfermann M., Schmeck A., Fischer H., Multiple representations in physics and science education–why should we use them?, Multiple Representations in Physics Education, pp. 1-22, (2017); Penk C., Pohlmann C., Roppelt A., The role of test-taking motivation for students’ performance in low-stakes assessments: an investigation of school-track-specific differences, Large Scale Assess. Educ, 2, pp. 1-17, (2014); Pinker S., A theory of graph comprehension, Artificial Intelligence and the Future of Testing, pp. 73-126, (1990); Planinic M., Ivanjek L., Susac A., Milin-Sipus Z., Comparison of university students’ understanding of graphs in different contexts, Phys. Rev. ST Phys. Educ. Res, 9, 20103, (2013); Planinic M., Milin-Sipus Z., Katic H., Susac A., Ivanjek L., Comparison of students understanding of line graph slope in physics and mathematics, Int. J. Sci. Math. Educ, 10, pp. 1393-1414, (2012); Schalk L., Roelle J., Saalbach H., Berthold K., Stern E., Renkl A., Providing worked examples for learning multiple principles, Appl. Cognit. Psychol, 48, 87, (2020); Schlax J., Zlatkin-Troitschanskaia O., Kuhling-Thees C., Bruckner S., Influences on the development of economic knowledge over the first academic year, Student Learning in German Higher Education: Innovative Measurement Approaches and Research Results, Bd. 59, pp. 371-399, (2020); Schmidt S., Shall we really do it again? The powerful concept of replication is neglected in the social sciences, Rev. Gen. Psychol, 13, pp. 90-100, (2009); Shah P., Hoeffner J., Review of graph comprehension research: implications for instruction, Educ. Psychol. Rev, 14, pp. 47-69, (2002); Shavelson R.J., Marino J., Zlatkin-Troitschanskaia O., Schmidt S., Reflections on the assessment of quantitative reasoning, Shifting Contexts, Stable Core: Advancing Quantitative Literacy in Higher Education, pp. 163-176, (2019); Stern E., Aprea C., Ebner H.G., Improving cross-content transfer in text processing by means of active graphical representation, Learn. Instr, 13, pp. 191-203, (2003); Strobel B., Lindner M.A., Sass S., Koller O., Task-irrelevant data impair processing of graph reading tasks: an eye-tracking study, Learn. Instr, 55, pp. 139-147, (2018); Susac A., Bubic A., Kazotti E., Planinic M., Palmovic M., Student understanding of graph slope and area under a graph: a comparison of physics and nonphysics students, Phys. Rev. Phys. Educ. Res, 14, 20109, (2018); Walstad W.B., Watts M., Rebeck K., Test of Understanding in College Economics. Examiner’s Manual, (2007); Wemyss T., van Kampen P., Categorization of first-year university students’ interpretations of numerical linear distance-time graphs, Phys. Rev. ST Phys. Educ. Res, 9, 10107, (2013); Wineburg S., Breakstone J., McGrew S., Ortega T., Why google can’t save us: the challenges of our post-Gutenberg moment, Positive Learning in the Age of Information (PLATO): A Blessing or a Curse?, pp. 221-228, (2018); Wise S.L., Kong X., Response time effort: a new measure of examinee motivation in computer-based tests, Appl. Meas. Educ, 18, pp. 163-183, (2005); Woolnough J., How do students learn to apply their mathematical knowledge to interpret graphs in physics?, J. Res. Sci. Teach, 30, pp. 259-267, (2000); Zlatkin-Troitschanskaia O., Jitomirski J., Happ R., Molerov D., Schlax J., Kuhling-Thees C., Et al., Validating a test for measuring knowledge and understanding of economics among university students, German J. Educ. Psychol, 33, pp. 119-133, (2019)</t>
  </si>
  <si>
    <t>S. Brückner; Chair of Business and Economics Education, Johannes Gutenberg-University Mainz, Mainz, Germany; email: brueckner@uni-mainz.de</t>
  </si>
  <si>
    <t>2-s2.0-85090782416</t>
  </si>
  <si>
    <t>Üstün S.; Ayyıldız N.; Kale E.H.; Mançe Çalışır Ö.; Uran P.; Öner Ö.; Olkun S.; Çiçek M.</t>
  </si>
  <si>
    <t>Üstün, Sertaç (57193443767); Ayyıldız, Nazife (57201905318); Kale, Emre H. (55559520200); Mançe Çalışır, Öykü (57201352030); Uran, Pınar (56059456900); Öner, Özgür (6603099371); Olkun, Sinan (8895882700); Çiçek, Metehan (7004621944)</t>
  </si>
  <si>
    <t>57193443767; 57201905318; 55559520200; 57201352030; 56059456900; 6603099371; 8895882700; 7004621944</t>
  </si>
  <si>
    <t>Children With Dyscalculia Show Hippocampal Hyperactivity During Symbolic Number Perception</t>
  </si>
  <si>
    <t>10.3389/fnhum.2021.687476</t>
  </si>
  <si>
    <t>https://www.scopus.com/inward/record.uri?eid=2-s2.0-85111921418&amp;doi=10.3389%2ffnhum.2021.687476&amp;partnerID=40&amp;md5=1e790c5587f2870c56fdad6905deb91a</t>
  </si>
  <si>
    <t>Department of Physiology, Ankara University School of Medicine, Ankara, Turkey; Neuroscience and Neurotechnology Center of Excellence, Ankara, Turkey; Department of Interdisciplinary Neuroscience, Health Science Institute, Ankara University, Ankara, Turkey; Brain Research Center, Ankara University, Ankara, Turkey; Program of Counseling and Guidance, Department of Educational Sciences, Ankara University, Faculty of Educational Sciences, Ankara, Turkey; Department of Child and Adolescent Psychiatry, Ankara University School of Medicine, Ankara, Turkey; Department of Child and Adolescent Psychiatry, Bahçeşehir University School of Medicine, İstanbul, Turkey; Department of Mathematics Education, Final International University, Kyrenia, Cyprus</t>
  </si>
  <si>
    <t>Üstün S., Department of Physiology, Ankara University School of Medicine, Ankara, Turkey, Neuroscience and Neurotechnology Center of Excellence, Ankara, Turkey, Department of Interdisciplinary Neuroscience, Health Science Institute, Ankara University, Ankara, Turkey; Ayyıldız N., Neuroscience and Neurotechnology Center of Excellence, Ankara, Turkey, Department of Interdisciplinary Neuroscience, Health Science Institute, Ankara University, Ankara, Turkey, Brain Research Center, Ankara University, Ankara, Turkey; Kale E.H., Brain Research Center, Ankara University, Ankara, Turkey; Mançe Çalışır Ö., Brain Research Center, Ankara University, Ankara, Turkey, Program of Counseling and Guidance, Department of Educational Sciences, Ankara University, Faculty of Educational Sciences, Ankara, Turkey; Uran P., Department of Child and Adolescent Psychiatry, Ankara University School of Medicine, Ankara, Turkey; Öner Ö., Department of Child and Adolescent Psychiatry, Bahçeşehir University School of Medicine, İstanbul, Turkey; Olkun S., Department of Mathematics Education, Final International University, Kyrenia, Cyprus; Çiçek M., Department of Physiology, Ankara University School of Medicine, Ankara, Turkey, Neuroscience and Neurotechnology Center of Excellence, Ankara, Turkey, Department of Interdisciplinary Neuroscience, Health Science Institute, Ankara University, Ankara, Turkey, Brain Research Center, Ankara University, Ankara, Turkey</t>
  </si>
  <si>
    <t>Dyscalculia is a learning disability affecting the acquisition of arithmetical skills in children with normal intelligence and age-appropriate education. Two hypotheses attempt to explain the main cause of dyscalculia. The first hypothesis suggests that a problem with the core mechanisms of perceiving (non-symbolic) quantities is the cause of dyscalculia (core deficit hypothesis), while the alternative hypothesis suggests that dyscalculics have problems only with the processing of numerical symbols (access deficit hypothesis). In the present study, the symbolic and non-symbolic numerosity processing of typically developing children and children with dyscalculia were examined with functional magnetic resonance imaging (fMRI). Control (n = 15, mean age: 11.26) and dyscalculia (n = 12, mean age: 11.25) groups were determined using a wide-scale screening process. Participants performed a quantity comparison paradigm in the fMRI with two number conditions (dot and symbol comparison) and two difficulty levels (0.5 and 0.7 ratio). The results showed that the bilateral intraparietal sulcus (IPS), left dorsolateral prefrontal cortex (DLPFC) and left fusiform gyrus (so-called “number form area”) were activated for number perception as well as bilateral occipital and supplementary motor areas. The task difficulty engaged bilateral insular cortex, anterior cingulate cortex, IPS, and DLPFC activation. The dyscalculia group showed more activation in the left orbitofrontal cortex, left medial prefrontal cortex, and right anterior cingulate cortex than the control group. The dyscalculia group showed left hippocampus activation specifically for the symbolic condition. Increased left hippocampal and left-lateralized frontal network activation suggest increased executive and memory-based compensation mechanisms during symbolic processing for dyscalculics. Overall, our findings support the access deficit hypothesis as a neural basis for dyscalculia. © Copyright © 2021 Üstün, Ayyıldız, Kale, Mançe Çalışır, Uran, Öner, Olkun and Çiçek.</t>
  </si>
  <si>
    <t>dyscalculia; functional magnetic resonance imaging; hippocampus; learning disabilities; number sense</t>
  </si>
  <si>
    <t>anterior cingulate; Article; child; clinical article; controlled study; dorsolateral prefrontal cortex; dyscalculia; executive function; female; functional magnetic resonance imaging; fusiform gyrus; hippocampus; human; hyperactivity; insula; intraparietal sulcus; learning disorder; male; medial prefrontal cortex; memory consolidation; number sense; orbital cortex; supplementary motor area</t>
  </si>
  <si>
    <t>3 Tesla Siemens Magnetom, Siemens</t>
  </si>
  <si>
    <t>Siemens</t>
  </si>
  <si>
    <t>TÜBİTAK; Türkiye Bilimsel ve Teknolojik Araştirma Kurumu, TÜBITAK, (214S069)</t>
  </si>
  <si>
    <t>This study was supported by the Scientific and Technological Research Council of Turkey (TÜBİTAK) with grant number 214S069.</t>
  </si>
  <si>
    <t>Amalric M., Dehaene S., Origins of the brain networks for advanced mathematics in expert mathematicians, Proc. Natl. Acad. Sci. U.S.A, 113, pp. 4909-4917, (2016); Diagnostic and Statistical Manual of Mental Disorders, (2013); Ansari D., Effects of development and enculturation on number representation in the brain, Nat. Rev. Neurosci, 9, pp. 278-291, (2008); Ansari D., Garcia N., Lucas E., Hamon K., Dhital B., Neural correlates of symbolic number processing in children and adults, Neuroreport Rapid Commun. Neurosci. Res, 16, pp. 1769-1773, (2005); Arsalidou M., Taylor M.J., Is 2+2=4? Meta-analyses of brain areas needed for numbers and calculations, Neuroimage, 54, pp. 2382-2393, (2011); Arsalidou M., Pawliw-Levac M., Sadeghi M., Pascual-Leone J., Brain areas associated with numbers and calculations in children: meta-analyses of fMRI studies, Dev. Cogn. Neurosci, 30, pp. 239-250, (2018); Born R.T., Bradley D.C., Structure and function of visual area Mt, Annu. Rev. Neurosci, 28, pp. 157-189, (2005); Brett M., Anton J.L., Valabregue R., Poline J.B., Region of interest analysis using an SPM toolbox, Proceedings of the 8th International Conference on Functional Mapping of the Human Brain, (2002); Butterworth B., The Mathematical Brain, (1999); Butterworth B., The development of arithmetical abilities, J. Child Psychol. Psychiatry, 46, pp. 3-18, (2005); Cantlon J.F., Brannon E.M., Carter E.J., Pelphrey K.A., Functional imaging of numerical processing in adults and 4-y-old children, PLoS Biol, 4, e125, (2006); Cantlon J.F., Libertus M.E., Pinel P., Dehaene S., Brannon E.M., Pelphrey K.A., The neural development of an abstract concept of number, J. Cogn. Neurosci, 21, pp. 2217-2229, (2009); Chapman L.J., Chapman J.P., The measurement of handedness, Brain Cogn, 6, pp. 175-183, (1987); Cipolotti L., Butterworth B., Denes G., A specific deficit for numbers in a case of dense acalculia, Brain, 114, pp. 2619-2637, (1991); Damarla S.R., Just M.A., Decoding the representation of numerical values from brain activation patterns, Hum. Brain Mapp, 34, pp. 2624-2634, (2013); de Bie H.M.A., Boersma M., Wattjes M.P., Adriaanse S., Vermeulen R.J., Oostrom K.J., Et al., Preparing children with a mock scanner training protocol results in high quality structural and functional MRI scans, Eur. J. Pediatr, 169, pp. 1079-1085, (2010); De Smedt B., Gilmore C.K., Defective number module or impaired access? Numerical magnitude processing in first graders with mathematical difficulties, J. Exp. Child Psychol, 108, pp. 278-292, (2011); De Vos T., Tempotest rekenen TTR. [Arithmetic Number Fact Retrieval Test], (1992); Dehaene S., The Number Sense: How the Mind Creates Mathematics, (1997); Dehaene S., Precis of the number sense, Mind Lang, 16, pp. 16-36, (2001); Dehaene S., Piazza M., Pinel P., Cohen L., Three parietal circuits for number processing, Cogn. Neuropsychol, 20, pp. 487-506, (2003); Eger E., Sterzer P., Russ M.O., Giraud A.-L., Kleinschmidt A., A supramodal number representation in human intraparietal cortex, Neuron, 37, pp. 719-725, (2003); Feigenson L., Dehaene S., Spelke E., Core systems of number, Trends Cogn. Sci, 8, pp. 307-314, (2004); Feigenson L., Libertus M.E., Halberda J., Links between the intuitive sense of number and formal mathematics ability, Child Dev. Perspect, 7, pp. 74-79, (2013); Fidan E., İlkokul Öğrencileri Için Matematik Dersi Sayılar Öğrenme Alanında Başarı Testi Geliştirilmesi, (2013); Gebuis T., Reynvoet B., The interplay between nonsymbolic number and its continuous visual properties, J. Exp. Psychol, 141, pp. 642-648, (2012); Gerstmann J., Syndrome of finger agnosia, disorientation for right and left agraphia and acalculia, Arch. Neurol. Psychiatry, 44, 398, (1940); Gokler B., Unal F., Pehlivanturk B., Kultur E.C., Akdemir D., Taner Y., Reliability and validity of schedule for affective disorders and schizophrenia for school age children-present and lifetime version–Turkish version (K-SADS-PL-T), Çocuk Gençlik Ruh Sağlığı Derg, 11, pp. 109-116, (2004); Gomez-Velazquez F.R., Berumen G., Gonzalez-Garrido A.A., Comparisons of numerical magnitudes in children with different levels of mathematical achievement. An ERP study, Brain Res, 1627, pp. 189-200, (2015); Gross-Tsur V., Manor O., Shalev R.S., Developmental dyscalculia: prevalence and demographic features, Dev. Med. Child Neurol, 38, pp. 25-33, (1996); Grotheer M., Ambrus G.G., Kovacs G., Causal evidence of the involvement of the number form area in the visual detection of numbers and letters, Neuroimage, 132, pp. 314-319, (2016); Haist F., Wazny J.H., Toomarian E., Adamo M., Development of brain systems for nonsymbolic numerosity and the relationship to formal math academic achievement, Hum. Brain Mapp, 36, pp. 804-826, (2015); Hohol M., Willmes K., Necka E., Brozek B., Nuerk H.C., Cipora K., Professional mathematicians do not differ from others in the symbolic numerical distance and size effects, Sci. Rep, 10, 11531, (2020); Holloway I.D., Ansari D., Developmental specialization in the right intraparietal sulcus for the abstract representation of numerical magnitude, J. Cogn. Neurosci, 22, pp. 2627-2637, (2010); Holloway I.D., Price G.R., Ansari D., Common and segregated neural pathways for the processing of symbolic and nonsymbolic numerical magnitude: an fMRI study, Neuroimage, 49, pp. 1006-1017, (2010); Kaufmann L., Vogel S.E., Starke M., Kremser C., Schocke M., Wood G., Developmental dyscalculia: compensatory mechanisms in left intraparietal regions in response to nonsymbolic magnitudes, Behav. Brain Funct, 5, 35, (2009); Kover S.T., Atwood A.K., Establishing equivalence: methodological progress in group-matching design and analysis, Am. J. Intellect. Dev. Disabil, 118, pp. 3-15, (2013); Kucian K., von Aster M., Developmental dyscalculia, Eur. J. Pediatr, 174, pp. 1-13, (2015); Kucian K., Loenneker T., Dietrich T., Dosch M., Martin E., von Aster M., Impaired neural networks for approximate calculation in dyscalculic children: a functional MRI study, Behav. Brain Funct, 2, 31, (2006); Kucian K., Loenneker T., Martin E., Von Aster M., Non-symbolic numerical distance effect in children with and without developmental dyscalculia: a parametric fMRI study, Dev. Neuropsychol, 36, pp. 741-762, (2011); Lafay A., St-Pierre M.C., Macoir J., The mental number line in dyscalculia: impaired number sense or access from symbolic numbers?, J. Learn. Disabil, 50, pp. 672-683, (2017); Lamichhane B., Adhikari B.M., Dhamala M., The activity in the anterior insulae is modulated by perceptual decision-making difficulty, Neuroscience, 327, pp. 79-94, (2016); Landerl K., Bevan A., Butterworth B., Developmental dyscalculia and basic numerical capacities: a study of 8-9-year-old students, Cognition, 93, pp. 99-125, (2004); Lemer C., Dehaene S., Spelke E., Cohen L., Approximate quantities and exact number words: dissociable systems, Neuropsychologia, 41, pp. 1942-1958, (2003); Lewis C., Hitch G.J., Walker P., The prevalence of specific arithmetic difficulties and specific reading difficulties in 9- to 10-year-old boys and girls, J. Child Psychol. Psychiatry, 35, pp. 283-292, (1994); Lyons I.M., Ansari D., Beilock S.L., Symbolic estrangement: evidence against a strong association between numerical symbols and the quantities they represent, J. Exp. Psychol. Gen, 141, pp. 635-641, (2012); Lyons I.M., Nuerk H.C., Ansari D., Rethinking the implications of numerical ratio effects for understanding the development of representational precision and numerical processing across formats, J. Exp. Psychol. Gen, 144, pp. 1021-1035, (2015); McCaskey U., von Aster M., Maurer U., Martin E., O'Gorman Tuura R., Kucian K., Longitudinal brain development of numerical skills in typically developing children and children with developmental dyscalculia, Front. Hum. Neurosci, 11, 629, (2018); Mock J., Huber S., Bloechle J., Dietrich J.F., Bahnmueller J., Rennig J., Et al., Magnitude processing of symbolic and non-symbolic proportions: an fMRI study, Behav. Brain Funct, 14, 9, (2018); Moeller K., Willmes K., Klein E., A review on functional and structural brain connectivity in numerical cognition, Front. Hum. Neurosci, 9, 227, (2015); Morsanyi K., van Bers B.M.C.W., McCormack T., McGourty J., The prevalence of specific learning disorder in mathematics and comorbidity with other developmental disorders in primary school-age children, Br. J. Psychol, 109, pp. 917-940, (2018); Moyer R.S., Bayer R.H., Mental comparison and the symbolic distance effect, Cogn. Psychol, 8, pp. 228-246, (1976); Moyer R.S., Landeauer T.K., Time required for judgements of numerical inequality, Nature, 215, pp. 1519-1520, (1967); Mussolin C., Mejias S., Noel M.P., Symbolic and nonsymbolic number comparison in children with and without dyscalculia, Cognition, 115, pp. 10-25, (2010); Nalcaci E., Kalaycioglu C., Gunes E., Cicek M., El tercihi anketinin geçerlik ve güvenilirliliği, Türk Psikiyatr. Derg, 13, pp. 99-106, (2002); Nieder A., Supramodal numerosity selectivity of neurons in primate prefrontal and posterior parietal cortices, Proc. Natl. Acad. Sci. U.S.A, 109, pp. 11860-11865, (2012); Nieder A., Dehaene S., Representation of number in the brain, Annu. Rev. Neurosci, 32, pp. 185-208, (2009); Nieder A., Miller E.K., A parieto-frontal network for visual numerical information in the monkey, Proc. Natl. Acad. Sci. U.S.A, 101, pp. 7457-7462, (2004); Odic D., Starr A., An introduction to the approximate number system, Child Dev. Perspect, 12, pp. 223-229, (2018); Oner O., Calisir O., Ayyildiz N., Celikag I., Uran P., Olkun S., Et al., Effects of changed school entry rules: age effects within third grade students, EURASIA J. Math. Sci. Technol. Educ, 14, pp. 2555-2562, (2018); Park J., Park D.C., Polk T.A., Parietal functional connectivity in numerical cognition, Cereb. Cortex, 23, pp. 2127-2135, (2013); Parsons S., Bynner J., Does Numeracy Matter?, (1997); Peters L., De Smedt B., Arithmetic in the developing brain: a review of brain imaging studies, Dev. Cogn. Neurosci, 30, pp. 265-279, (2018);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Price G., Ansari D., Dyscalculia: characteristics, causes, and treatments, Numeracy, 6, 2, (2013); Proverbio A.M., Bianco M., De Benedetto F., Distinct neural mechanisms for reading Arabic vs. verbal numbers: an ERP study, Eur. J. Neurosci, 52, pp. 4480-4489, (2018); Qin S., Cho S., Chen T., Rosenberg-Lee M., Geary D.C., Menon V., Hippocampal-neocortical functional reorganization underlies children’s cognitive development, Nat. Neurosci, 17, pp. 1263-1269, (2014); Raven J., The Raven’ s progressive matrices?: change and stability over culture and time, Cogn. Psychol, 41, pp. 1-48, (2000); Rivera S.M., Reiss A.L., Eckert M.A., Menon V., Developmental changes in mental arithmetic: evidence for increased functional specialization in the left inferior parietal cortex, Cereb. Cortex, 15, pp. 1779-1790, (2005); Rosenberg-Lee M., Ashkenazi S., Chen T., Young C.B., Geary D.C., Menon V., Brain hyper-connectivity and operation-specific deficits during arithmetic problem solving in children with developmental dyscalculia, Dev. Sci, 18, pp. 351-372, (2015); Rotzer S., Loenneker T., Kucian K., Martin E., Klaver P., von Aster M., Dysfunctional neural network of spatial working memory contributes to developmental dyscalculia, Neuropsychologia, 47, pp. 2859-2865, (2009); Rousselle L., Noel M.P., Basic numerical skills in children with mathematics learning disabilities: a comparison of symbolic VS non-symbolic number magnitude processing, Cognition, 102, pp. 361-395, (2007); Shalev R.S., Auerbach J., Manor O., Gross-Tsur V., Developmental dyscalculia: prevalence and prognosis, Eur. Child Adolesc. Psychiatry, 9, pp. 58-64, (2000); Shum J., Hermes D., Foster B.L., Dastjerdi M., Rangarajan V., Winawer J., Et al., A brain area for visual numerals, J. Neurosci, 33, pp. 6709-6715, (2013); Slotnick S.D., Cluster success: fMRI inferences for spatial extent have acceptable false-positive rates, Cogn. Neurosci, 8, pp. 150-155, (2017); Slotnick S.D., Cluster_Threshold, (2019); Sokolowski H.M., Fias W., Mousa A., Ansari D., Common and distinct brain regions in both parietal and frontal cortex support symbolic and nonsymbolic number processing in humans: a functional neuroimaging meta-analysis, Neuroimage, 146, pp. 376-394, (2017); Supekar K., Swigart A.G., Tenison C., Jolles D.D., Rosenberg-Lee M., Fuchs L., Et al., Neural predictors of individual differences in response to math tutoring in primary-grade school children, Proc. Natl. Acad. Sci. U.S.A, 110, pp. 8230-8235, (2013); Tang Y., Zhang W., Chen K., Feng S., Ji Y., Shen J., Et al., Arithmetic processing in the brain shaped by cultures, Proc. Natl. Acad. Sci. U.S.A, 103, pp. 10775-10780, (2006); Traff U., Olsson L., ostergren R., Skagerlund K., Heterogeneity of developmental dyscalculia: cases with different deficit profiles, Front. Psychol, 7, 2000, (2017); Tzelgov J., Meyer J., Henik A., Automatic and intentional processing of numerical information, J. Exp. Psychol. Learn. Mem. Cogn, 18, pp. 166-179, (1992); Ustun S., Kale E.H., Cicek M., Neural networks for time perception and working memory, Front. Hum. Neurosci, 11, 83, (2017); Vatansever G., Ustun S., Ayyildiz N., Cicek M., Developmental alterations of the numerical processing networks in the brain, Brain Cogn, 141, (2020); Venkatraman V., Ansari D., Chee M.W.L., Neural correlates of symbolic and non-symbolic arithmetic, Neuropsychologia, 43, pp. 744-753, (2005); Viswanathan P., Nieder A., Neuronal correlates of a visual “sense of number” in primate parietal and prefrontal cortices, Proc. Natl. Acad. Sci. U.S.A, 110, pp. 11187-11192, (2013); von Aster M.G., Shalev R.S., Number development and developmental dyscalculia, Dev. Med. Child Neurol, 49, pp. 868-873, (2007); Vossel S., Geng J.J., Fink G.R., Dorsal and ventral attention systems, Neuroscientist, 20, pp. 150-159, (2014); Wilke M., An alternative approach towards assessing and accounting for individual motion in fMRI timeseries, Neuroimage, 59, pp. 2062-2072, (2012); Wilke M., Holland S.K., Altaye M., Gaser C., Template-O-Matic: a toolbox for creating customized pediatric templates, Neuroimage, 41, pp. 903-913, (2008); Wilson A.J., Dehaene S., Number sense and developmental dyscalculia, Human Behavior, Learning, and The Developing Brain: Atypical Development, pp. 212-238, (2007); Wynn K., Addition and subtraction by human infants, Nature, 358, pp. 749-750, (1992); Yeo D.J., Wilkey E.D., Price G.R., The search for the number form area: a functional neuroimaging meta-analysis, Neurosci. Biobehav. Rev, 78, pp. 145-160, (2017); Zhang J., Norman D.A., A representational analysis of numeration systems, Cognition, 57, pp. 271-295, (1995)</t>
  </si>
  <si>
    <t>M. Çiçek; Department of Physiology, Ankara University School of Medicine, Ankara, Turkey; email: mcicek@ankara.edu.tr</t>
  </si>
  <si>
    <t>2-s2.0-85111921418</t>
  </si>
  <si>
    <t>Berteletti I.; Prado J.; Booth J.R.</t>
  </si>
  <si>
    <t>Berteletti, Ilaria (35721605400); Prado, JérÔme (57203238077); Booth, James R. (35277932900)</t>
  </si>
  <si>
    <t>35721605400; 57203238077; 35277932900</t>
  </si>
  <si>
    <t>Children with mathematical learning disability fail in recruiting verbal and numerical brain regions when solving simple multiplication problems</t>
  </si>
  <si>
    <t>10.1016/j.cortex.2014.04.001</t>
  </si>
  <si>
    <t>https://www.scopus.com/inward/record.uri?eid=2-s2.0-84900988621&amp;doi=10.1016%2fj.cortex.2014.04.001&amp;partnerID=40&amp;md5=d9b678bfe5129a74841dd88b8f6634c5</t>
  </si>
  <si>
    <t>Department of Communication Sciences and Disorders, Northwestern University, Evanston, IL, United States; Laboratoire Langage, Cerveau et Cognition (L2C2), Centre National de la Recherche Scientifique (CNRS), Bron, France</t>
  </si>
  <si>
    <t>Berteletti I., Department of Communication Sciences and Disorders, Northwestern University, Evanston, IL, United States; Prado J., Department of Communication Sciences and Disorders, Northwestern University, Evanston, IL, United States, Laboratoire Langage, Cerveau et Cognition (L2C2), Centre National de la Recherche Scientifique (CNRS), Bron, France; Booth J.R., Department of Communication Sciences and Disorders, Northwestern University, Evanston, IL, United States</t>
  </si>
  <si>
    <t>Greater skill in solving single-digit multiplication problems requires a progressive shift from a reliance on numerical to verbal mechanisms over development. Children with mathematical learning disability (MD), however, are thought to suffer from a specific impairment in numerical mechanisms. Here we tested the hypothesis that this impairment might prevent MD children from transitioning towardverbal mechanisms when solving single-digit multiplication problems. Brain activations during multiplication problems were compared in MD and typically developing (TD) children (3rd to 7th graders) in numerical and verbal regions which were individuated by independent localizer tasks. We used small (e.g., 2×3) and large (e.g., 7×9) problems as these problems likely differ in their reliance on verbal versus numerical mechanisms. Results indicate that MD children have reduced activations in both the verbal (i.e., left inferior frontal gyrus and left middle temporal to superior temporal gyri) and the numerical (i.e., right superior parietal lobule including intra-parietal sulcus) regions suggesting that both mechanisms are impaired. Moreover, the only reliable activation observed for MD children was in the numerical region when solving small problems. This suggests that MD children could effectively engage numerical mechanisms only for the easier problems. Conversely, TD children showed a modulation of activation with problem size in the verbal regions. This suggests that TD children were effectively engaging verbal mechanisms for the easier problems. Moreover, TD children with better language skills were more effective at engaging verbal mechanisms. In conclusion, results suggest that the numerical- and language-related processes involved in solving multiplication problems are impaired in MD children. © 2014.</t>
  </si>
  <si>
    <t>Arithmetic; Dyscalculia; FMRI; Learning disability; Multiplication</t>
  </si>
  <si>
    <t>Adolescent; Apraxias; Brain; Brain Mapping; Child; Child Development; Female; Humans; Language; Learning Disorders; Magnetic Resonance Imaging; Male; Mathematics; Problem Solving; adolescent; article; brain region; child; clinical article; female; functional magnetic resonance imaging; human; inferior frontal gyrus; intraparietal sulcus; language ability; learning disorder; male; mathematical computing; mathematical learning disability; mathematics; middle temporal gyrus; multiplication; nerve potential; response time; superior parietal lobule; superior temporal gyrus; apraxia; brain; brain mapping; child development; complication; language; learning disorder; nuclear magnetic resonance imaging; pathophysiology; physiology; problem solving; procedures</t>
  </si>
  <si>
    <t>National Institute of Child Health and Human Development, NICHD, (R01HD059177)</t>
  </si>
  <si>
    <t>This project has been funded by the National Institute of Child Health and Human Development (grant number HD059177 ) awarded to J.R.B.</t>
  </si>
  <si>
    <t>Andres M., Michaux N., Pesenti M., Common substrate for mental arithmetic and finger representation in the parietal cortex, NeuroImage, 62, 3, pp. 1520-1528, (2012); Ansari D., Effects of development and enculturation on number representation in the brain, Nature Reviews. Neuroscience, 9, 4, pp. 278-291, (2008); Ashcraft M.H., Cognitive arithmetic: a review of data and theory, Cognition, 44, pp. 75-106, (1992); Ashkenazi S., Rosenberg-Lee M., Tenison C., Menon V., Weak task-related modulation and stimulus representations during arithmetic problem solving in children with developmental dyscalculia, Developmental Cognitive Neuroscience, 2, Suppl. 1, (2012); Baddeley A., Working memory, Science, 255, 5044, pp. 556-559, (1992); Booth J.R., Development and language, Encyclopaedia of behavioral neuroscience, 1, pp. 287-295, (2010); Butterworth B., Foundational numerical capacities and the origins of dyscalculia, Trends in Cognitive Sciences, 14, 12, pp. 534-541, (2010); Campbell J.I.D., Handbook of mathematical cognition, (1995); Cooney J.B., Swansons H.L., Ladd S.F., Acquisition of mental multiplication skill: evidence from the transition between counting and retrieval strategies, Cognition and Instruction, 5, 4, pp. 323-345, (1988); Davis N., Cannistraci C.J., Rogers B.P., Gatenby J.C., Fuchs L.S., Anderson A.W., Et al., Aberrant functional activation in school age children at-risk for mathematical disability: a functional imaging study of simple arithmetic skill, Neuropsychologia, 47, 12, pp. 2470-2479, (2009); Dennis M., Francis D.J., Cirino P.T., Schachar R., Barnes M.A., Fletcher J.M., Why IQ is not a covariate in cognitive studies of neurodevelopmental disorders, Journal of the International Neuropsychological Society, 15, 3, pp. 331-343, (2009); De Smedt B., Holloway I.D., Ansari D., Effects of problem size and arithmetic operation on brain activation during calculation in children with varying levels of arithmetical fluency, NeuroImage, 57, 3, pp. 771-781, (2011); De Smedt B., Taylor J., Archibald L., Ansari D., How is phonological processing related to individual differences in children's arithmetic skills?, Developmental Science, 13, 3, pp. 508-520, (2010); Elbro C., Pallesen B.R., The quality of phonological representations and phonological awareness: a causal link, Precursors of functional literacy, pp. 17-32, (2002); Fayol M., Thevenot C., The use of procedural knowledge in simple addition and subtraction problems, Cognition, 123, 3, pp. 392-403, (2012); Fowler A.E., How early phonological development might set the stage for phoneme awareness, Phonological processes in literacy: A tribute to Isabelle Y. Liberman, pp. 97-117, (1991); Geary D.C., Mathematical disabilities: cognitive, neuropsychological and genetic components, Psychological Bulletin, 114, 2, pp. 345-362, (1993); Geary D.C., Mathematics and learning disabilities, Journal of Learning Disabilities, 37, 1, pp. 4-15, (2004); Geary D.C., Hoard M.K., Numerical and arithmetical deficits in learning-disabled children: relation to dyscalculia and dyslexia, Aphasiology, 15, 7, pp. 635-647, (2001); Groen G.J., Parkman J.M., A chronometric analysis of simple addition, Psychological Review, 79, 4, pp. 329-343, (1972); Hecht S.A., Torgesen J.K., Wagner R.K., Rashotte C.A., The relations between phonological processing abilities and emerging individual differences in mathematical computation skills: a longitudinal study from second to fifth grades, Journal of Experimental Child Psychology, 79, 2, pp. 192-227, (2001); Hresko W., Schlieve P., Herron S., Swain C., Sherbenou R., Comprehensive mathematical abilities test: Examiner's manual, (2003); Imbo I., Vandierendonck A., The development of strategy use in elementary school children: working memory and individual differences, Journal of Experimental Child Psychology, 96, 4, pp. 284-309, (2007); Ischebeck A., Zamarian L., Egger K., Schocke M., Delazer M., Imaging early practice effects in arithmetic, NeuroImage, 36, 3, pp. 993-1003, (2007); Jordan N.C., Montani T.O., Cognitive arithmetic and problem solving: a comparison of children with specific and general mathematics difficulties, Journal of Learning Disabilities, 30, 6, pp. 624-634, (1997); Kaufmann L., Vogel S.E., Starke M., Kremser C., Schocke M., Wood G., Developmental dyscalculia: compensatory mechanisms in left intraparietal regions in response to nonsymbolic magnitudes, Behavioral and Brain Functions, 5, (2009); Kirk R.E., Experimental design: Procedures for the behavioral sciences, (2013); Kucian K., Loenneker T., Dietrich T., Dosch M., Martin E., Von Aster M., Impaired neural networks for approximate calculation in dyscalculic children: a functional MRI study, Behavioral and Brain Functions, 2, (2006); LeFevre J.-A., Bisanz J., Mrkonjic L., Cognitive arithmetic: Evidence for obligatory activation of arithmetic facts, Memory &amp; Cognition, 16, 1, pp. 45-53, (1988); Mazaika P.K., Hoeft F., Glover G., Reiss A., Methods and software for fMRI analysis for clinical subjects, Paper presented at The Organization of Human Brain Mapping, 15th annual meeting, June 18-23, (2009); Mazaika P.K., Whitfield-Gabrieli S., Reiss A.L., Artifact repair for fMRI data from high motion clinical subjects, Presentation at The Organization of Human Brain Mapping, 13th annual meeting, (2007); Mazzocco M.M.M., Feigenson L., Halberda J., Impaired acuity of the approximate number system underlies mathematical learning disability (dyscalculia), Child Development, 82, 4, pp. 1224-1237, (2011); Moeller K., Neuburger S., Kaufmann L., Landerl K., Nuerk H.-C., Basic number processing deficits in developmental dyscalculia: evidence from eye tracking, Cognitive Development, 24, 4, pp. 371-386, (2009); Mussolin C., De Volder A., Grandin C., Schlogel X., Nassogne M.-C., Noel M.-P., Neural correlates of symbolic number comparison in developmental dyscalculia, Journal of Cognitive Neuroscience, 22, 5, pp. 860-874, (2010); Nieder A., Dehaene S., Representation of number in the brain, Annual Review of Neuroscience, 32, pp. 185-208, (2009); Parkman J.M., Groen G.J., Temporal aspects of simple addition and comparison, Journal of Experimental Psychology, 89, pp. 335-342, (1971); Piazza M., Facoetti A., Trussardi A.N., Berteletti I., Conte S., Lucangeli D., Et al., Developmental trajectory of number acuity reveals a severe impairment in developmental dyscalculia, Cognition, 116, 1, pp. 33-41, (2010); Piazza M., Izard V., Pinel P., Le Bihan D., Dehaene S., Tuning curves for approximate numerosity in the human intraparietal sulcus, Neuron, 44, 3, pp. 547-555, (2004); Pinel P., Dehaene S., Riviere D., LeBihan D., Modulation of parietal activation by semantic distance in a number comparison task, NeuroImage, 14, 5, pp. 1013-1026, (2001); Prado J., Lu J., Liu L., Dong Q., Zhou X., Booth J.R., The neural bases of the multiplication problem-size effect across countries, Frontiers in Human Neuroscience, 7, (2013); Prado J., Mutreja R., Booth J.R., Developmental dissociation in the neural responses to simple multiplication and subtraction problems, Developmental Science, (2014); Prado J., Mutreja R., Zhang H., Mehta R., Desroches A.S., Minas J.E., Et al., Distinct representations of subtraction and multiplication in the neural system for numerosity and language, Human Brain Mapping, 32, 11, pp. 1932-1947, (2011); Price G.R., Holloway I., Rasanen P., Vesterinen M., Ansari D., Impaired parietal magnitude processing in developmental dyscalculia, Current Biology, 17, 24, (2007); Rotzer S., Kucian K., Martin E., Von Aster M., Klaver P., Loenneker T., Optimized voxel-based morphometry in children with developmental dyscalculia, NeuroImage, 39, 1, pp. 417-422, (2008); Schneider W., Eschman A., Zuccolotto A., E-prime user's guide, (2002); Shalev R.S., Gross-Tsur V., Developmental dyscalculia, Pediatric Neurology, 24, 5, pp. 337-342, (2001); Siegler R.S., Strategy choice procedures and the development of multiplication skill, Journal of Experimental Psychology: General, 117, 3, pp. 258-275, (1988); Simmons F.R., Singleton C., Do weak phonological representations impact on arithmetic development? Review of research into arithmetic and dyslexia, Dyslexia, 94, pp. 77-94, (2008); Steel S., Funnell E., Learning multiplication facts: a study of children taught by discovery methods in England, Journal of Experimental Child Psychology, 79, 1, pp. 37-55, (2001); Wagner R.K., Torgesen J.K., Rashotte C.A., The comprehensive test of phonological processing, (1999); Wechsler D., Wechsler abbreviated scale of intelligence, (1999); Wilson A.J., Dehaene S., Number sense and developmental dyscalculia, Human behavior, learning, and the developing brain: Atypical development, pp. 212-238, (2007); Woodcock R.W., McGrew K.S., Mather N., Woodcock-Johnson III tests of achievement, (2001); Zamarian L., Ischebeck A., Delazer M., Neuroscience of learning arithmetic - evidence from brain imaging studies, Neuroscience and Biobehavioral Reviews, 33, 6, pp. 909-925, (2009); Zbrodoff N.J., Why is 9+7 harder than 2+3? Strength and interference as explanations of the problem-size effect, Memory and Cognition, 23, 6, pp. 689-700, (1995)</t>
  </si>
  <si>
    <t>I. Berteletti; Roxelyn and Richard Pepper Department of Communication Sciences and oDisorders, Northwestern University, Evanston, IL 60202, 2240 Campus Drive, United States; email: ilaria.berteletti@northwestern.edu</t>
  </si>
  <si>
    <t>2-s2.0-84900988621</t>
  </si>
  <si>
    <t>Hahn L.; Klein P.</t>
  </si>
  <si>
    <t>Hahn, Larissa (57219788180); Klein, Pascal (56374702400)</t>
  </si>
  <si>
    <t>57219788180; 56374702400</t>
  </si>
  <si>
    <t>Clustering eye-movement data uncovers students’ strategies for coordinating equations and diagrams of vector fields</t>
  </si>
  <si>
    <t>Educational Studies in Mathematics</t>
  </si>
  <si>
    <t>10.1007/s10649-023-10243-y</t>
  </si>
  <si>
    <t>https://www.scopus.com/inward/record.uri?eid=2-s2.0-85166402454&amp;doi=10.1007%2fs10649-023-10243-y&amp;partnerID=40&amp;md5=2380347ca0514826a18f7107e23f6011</t>
  </si>
  <si>
    <t>Physics Education Research, Georg-August-University Göttingen, Faculty of Physics, Friedrich-Hund-Platz 1, Göttingen, 37077, Germany</t>
  </si>
  <si>
    <t>Hahn L., Physics Education Research, Georg-August-University Göttingen, Faculty of Physics, Friedrich-Hund-Platz 1, Göttingen, 37077, Germany; Klein P., Physics Education Research, Georg-August-University Göttingen, Faculty of Physics, Friedrich-Hund-Platz 1, Göttingen, 37077, Germany</t>
  </si>
  <si>
    <t>In mathematics education, students are repeatedly confronted with the tasks of interpreting and relating different representations. In particular, switching between equations and diagrams plays a major role in learning mathematical procedures and solving mathematical problems. In this article, we investigate a rather unexplored topic with precisely such requirements—that is, vector fields. In our study, we first presented a series of multiple-choice tasks to 147 introductory university students at the beginning of their studies and recorded students’ eye movements while they matched vector field diagrams and equations. Thereafter, students had to solve a similar coordination task on paper and justify their reasoning. Two cluster analyses were performed including (i) transition and fixation data on diagrams and options (Model 1), and (ii) additionally the number of horizontal and vertical saccades on the diagram (Model 2). In both models, two clusters emerge—with Model 1 distinguishing behaviors related to representational mapping and Model 2 additionally differentiating students according to representation-specific demands. Model 2 leads to a better distinction between the groups in terms of different performance indicators (test score, response confidence, and spatial ability) which also transfers to another task format. We conclude that vertical and horizontal saccades reflect executive actions of perception when approaching vector field coordination tasks. Thus, we recommend targeted interventions for mathematics lessons; these lessons must focus on a visual handling of the vector field diagram. Further, we infer that students’ difficulties can be attributed to covariational reasoning, thereby indicating the need for further investigations. From a methodological perspective, we reflect on the triangulation of eye-tracking and verbal data in (multiple-choice) assessment scenarios. © 2023, The Author(s).</t>
  </si>
  <si>
    <t>Cluster analysis; Coordination strategies; Eye tracking; Multiple representations; Vector field diagrams</t>
  </si>
  <si>
    <t>Open Educational Resources in university education, (56000016-24/UGOE); Niedersächsische Ministerium für Wissenschaft und Kultur; Georg-August-Universität Göttingen, GAU; Niedersächsisches Ministerium für Wissenschaft und Kultur, MWK</t>
  </si>
  <si>
    <t xml:space="preserve">The work is supported by the Lower Saxony Ministry of Science and Culture (“Niedersächsisches Ministerium für Wissenschaft und Kultur”; Open Educational Resources in university education) under Project No. 56000016-24/UGOE (“Entwicklung und Distribution von OER-Materialien für einen anschaulichen Einstieg in mathematische Konzepte physikalisch-technischer Studiengänge”). Further, we acknowledge support by the Open Access Publication Funds of the Göttingen University. </t>
  </si>
  <si>
    <t>Acevedo Nistal A., Van Dooren W., Clarebout G., Elen J., Verschaffel L., Conceptualising, investigating and stimulating representational flexibility in mathematical problem solving and learning: a critical review, ZDM - Mathematics Education, 41, 5, pp. 627-636, (2009); Acevedo Nistal A., Van Dooren W., Verschaffel L., Students’ reported justifications for their representational choices in linear function problems: An interview study, Educational Studies, 39, 1, pp. 104-117, (2013); Ainsworth S., The functions of multiple representations, Computers &amp; Education, 33, 2, pp. 131-152, (1999); Alemdag E., Cagiltay K., A systematic review of eye tracking research on multimedia learning, Computers &amp; Education, 125, pp. 413-428, (2018); Eye tracking in retrospective think-aloud usability testing: Is there added value?, Journal of Usability Studies, 12, 3, pp. 95-110, (2017); Andra C., Arzarello F., Ferrara F., Holmqvist K., Lindstrom P., Robutti O., Sabena C., How students read mathematical representations: An eye tracking study, Proceedings of the 33Rd Conference of the International Group for the Psychology of Mathematics Education, 1, pp. 49-56, (2009); Andra C., Lindstrom P., Arzarello F., Holmqvist K., Robutti O., Sabena C., Reading mathematics representations: An eye-tracking study, International Journal of Science and Mathematics Education, 13, 2, pp. 237-259, (2015); Antonenko P.D., Toy S., Niederhauser D.S., Using cluster analysis for data mining in educational technology research, Educational Technology Research and Development, 60, 3, pp. 383-398, (2012); Appova A., Berezovski T., Commonly identified students’ misconceptions about vectors and vector operations, Proceedings of the 16Th Annual Conference on Research in Undergraduate Mathematics Education, 2, pp. 8-17, (2013); Arcavi A., The role of visual representations in the learning of mathematics, Educational Studies in Mathematics, 52, 3, pp. 215-241, (2003); Arens T., Busam R., Hettlich F., Karpfinger C., Stachel H., (2013); Barnes H., Realistic mathematics education: Eliciting alternative mathematical conceptions of learners, African Journal of Research in Mathematics, Science and Technology Education, 8, 1, pp. 53-64, (2004); Barniol P., Zavala G., Test of understanding of vectors: A reliable multiple-choice vector concept test, Physical Review Special Topics - Physics Education Research, 10, 1, (2014); Battaglia O.R., Di Paola B., Fazio C., A new approach to investigate students’ behavior by using cluster analysis as an unsupervised methodology in the field of education, Applied Mathematics, 7, 15, pp. 1649-1673, (2016); Bollen L., van Kampen P., Baily C., Kelly M., De Cock M., Student difficulties regarding symbolic and graphical representations of vector fields, Physical Review Physics Education Research, 13, 2, (2017); Booth R.D., Thomas M.O., Visualization in mathematics learning: Arithmetic problem-solving and student difficulties, The Journal of Mathematical Behavior, 18, 2, pp. 169-190, (1999); Brunken R., Seufert T., Zander S., Förderung der Kohärenzbildung beim Lernen mit multiplen Repräsentationen: Fostering Coherence Formation in Learning with Multiple Representations, Zeitschrift für Pädagogische Psychologie, 19, 1-2, pp. 61-75, (2005); Carlson M., Jacobs S., Coe E., Larsen S., Hsu E., Applying covariational reasoning while modeling dynamic events: A framework and a study, Journal for Research in Mathematics Education, 33, 5, pp. 352-378, (2002); Chumachemko D., Shvarts A., Budanov A., The development of the visual perception of the cartesian coordinate system: An eye tracking study, Proceedings of the Joint Meeting 2 - 313 of PME 38 and PME-NA 36, 2, pp. 313-320, (2014); Clagett M., The science of mechanics in the Middle Ages, The Application of Two-Dimensional Geometry to Kinematics., (1959); Cohen J., Statistical Power Analysis for the Behavioral Sciences, (1988); Confrey J., Smith E., Splitting, covariation, and their role in the development of exponential functions, Journal for Research in Mathematics Education, 26, 1, pp. 66-86, (1995); Cooper J.L., Sidney P.G., Alibali M.W., Who benefits from diagrams and illustrations in math problems? Ability and attitudes matter, Applied Cognitive Psychology, 32, 1, pp. 24-38, (2018); De Bock D., Van Dooren W., Verschaffel L., Students’ understanding of proportional, inverse proportional, and affine functions: Two studies on the role of external representations, International Journal of Science and Mathematics Education, 13, 1, pp. 47-69, (2015); Dragoi V., Turcu C.M., Sur M., Stability of cortical responses and the statistics of natural scenes, Neuron, 32, 6, pp. 1181-1192, (2001); Dray T., Manogue C.A., The vector calculus gap: Mathematics ≠ physics, Problems, Resources, and Issues in Mathematics Undergraduate Studies, 9, 1, pp. 21-28, (1999); Epelboim J., Suppes P., A model of eye movements and visual working memory during problem solving in geometry, Vision research, 41, 12, pp. 1561-1574, (2001); Even R., Factors involved in linking representations of functions, Journal of Mathematical Behavior, 17, 1, pp. 105-121, (1998); Everitt B.S., Dunn G., Advanced methods of data exploration and modelling, (1983); Foulsham T., Kingstone A., Underwood G., Turning the world around: Patterns in saccade direction vary with picture orientation, Vision Research, 48, 17, pp. 1777-1790, (2008); Freudenthal H., Mathematik als pädagogische Aufgabe (, 2, (1973); Gagatsis A., Shiakalli M., Ability to translate from one representation of the concept of function to another and mathematical problem solving, Educational Psychology, 24, 5, pp. 645-657, (2004); Gallagher K., Infante N.E., A case study of undergraduates’ proving behaviors and uses of visual representations in identification of key ideas in topology, International Journal of Research in Undergraduate Mathematics Education, 8, 1, pp. 176-210, (2022); Gates P., The importance of diagrams, graphics and other visual representations in STEM teaching, pp. 169-196, (2018); Gire E., Price E., Graphical representations of vector functions in upper-division E &amp;M, AIP Conference Proceedings, 1413, pp. 27-30, (2012); Glaholt M.G., Reingold E.M., Eye movement monitoring as a process tracing methodology in decision making research, Journal of Neuroscience, Psychology, and Economics, 4, 2, pp. 125-146, (2011); Gore P., Cluster Analysis, pp. 297-321, (2000); Hahn L., Klein P., Eye tracking in physics education research: A systematic literature review, Physical Review Physics Education Research, 18, 1, (2022); Hahn L., Klein P., Wechsel zwischen Diagramm und Formel im Kontext von Vektorfeldern: Einfluss der Aufgabenkomplexität auf Indikatoren visueller Aufmerksamkeit. In P. Klein, N. Graulich, J. Kuhn, &amp; M. Schindler (Eds.), Eye-Tracking in der Mathematik- und Naturwissenschaftsdidaktik - Forschung und Praxis (, pp. 193-208, (2022); Halszka J., Gruber H., Holmqvist K., Eye tracking in educational science: Theoretical frameworks and research agendas, Journal of Eye Movement Research, 10, 1, pp. 1-18, (2017); Eye tracking methodology for Chemistry Education Research, Tools of Chemistry Education Research (, pp. 191-218, (2014); Hejnova E., Kekule M., Observing students’ problem solving strategies in mechanics by eye-tracking method, Scientia in Educatione, 9, 2, pp. 102-116, (2018); Cluster Analysis in Higher Education Research, Higher Education: Handbook of Theory and Research (, 20, pp. 437-457, (2005); Jacobs V.R., Lamb L.L., Philipp R.A., Professional noticing of children’s mathematical thinking, Journal for Research in Mathematics Education, 41, 2, pp. 169-202, (2010); Johnson H.L., Reasoning about variation in the intensity of change in covarying quantities involved in rate of change, The Journal of Mathematical Behavior, 31, 3, pp. 313-330, (2012); Jones S.R., Scalar and vector line integrals: A conceptual analysis and an initial investigation of student understanding, The Journal of Mathematical Behavior, 59, (2020); Jones S.R., Multivariation and students’ multivariational reasoning, The Journal of Mathematical Behavior, 67, (2022); Jones S.R., Dorko A., Students’ understandings of multivariate integrals and how they may be generalized from single integral conceptions, The Journal of Mathematical Behavior, 40, pp. 154-170, (2015); Just M.A., Carpenter P.A., Eye fixations and cognitive processes, Cognitive Psychology, 8, 4, pp. 441-480, (1976); Kabael T.U., Generalizing single variable functions to two-variable functions, function machine and apos, Educational Sciences: Theory and Practice, 11, 1, pp. 484-499, (2011); Klein P., Burkard N., Hahn L., Dahlkemper M.N., Eberle K., Jaeger T., Herrlich M., Coordinating vector field equations and diagrams with a serious game in introductory physics, European Journal of Physics, 42, 4, (2021); Klein P., Hahn L., Kuhn J., Einfluss visueller Hilfen und räumlicher Fähigkeiten auf die graphische Interpretation von Vektorfelder: Eine Eye-Tracking-Untersuchung, Zeitschrift für Didaktik der Naturwissenschaften, 27, pp. 181-201, (2021); Klein P., Viiri J., Kuhn J., Visual cues improve students’ understanding of divergence and curl: Evidence from eye movements during reading and problem solving, Physical Review Physics Education Research, 15, 1, (2019); Klein P., Viiri J., Mozaffari S., Dengel A., Kuhn J., Instruction-based clinical eye-tracking study on the visual interpretation of divergence: How do students look at vector field plots?, Physical Review Physics Education Research, 14, 1, (2018); Perceptual action of novices and experts in operating visual representations of a mathematical concept. Psychology, Journal of Higher School of Economics, 11, 3, pp. 55-78, (2014); Kuckartz U., Qualitative Inhaltsanalyse. Methoden, Praxis, Computerunterstützung. Grundlagentexte Methoden. Beltz Juventa, 4 edition., (2018); Lindner M.A., Eitel A., Thoma G.-B., Dalehefte I.M., Ihme J.M., Koller O., Tracking the decision-making process in multiple-choice assessment: Evidence from eye movements, Applied Cognitive Psychology, 28, 5, pp. 738-752, (2014); Liu D., Kottegoda Y., Disconnect between undergraduates’ understanding of the algebraic and geometric aspects of vectors, European Journal of Physics, 40, 3, (2019); Makonye J.P., Teaching functions using a realistic mathematics education approach: A theoretical perspective, International Journal of Educational Sciences, 7, 3, pp. 653-662, (2014); Malone S., Altmeyer K., Vogel M., Brunken R., Homogeneous and heterogeneous multiple representations in equation-solving problems: An eye-tracking study, Journal of Computer Assisted Learning, 36, 6, pp. 781-798, (2020); Martinez-Planell R., Gaisman T.M., Activity sets to help student graphing of functions of two variables, Proceedings of the 12Th International Congress of Mathematics Education - Intellectual and Attitudinal Challenges, pp. 2759-2769, (2012); Martinez-Planell R., Trigueros Gaisman M., McGee D., On students’ understanding of the differential calculus of functions of two variables, The Journal of Mathematical Behavior, 38, pp. 57-86, (2015); Martinez-Planell R., Trigueros Gaisman M., McGee D., Student understanding of directional derivatives of functions of two variables, Proceedings of the 37Th Annual Meeting of the North American Chapter of the International Group for the Psychology of Mathematics Education, pp. 355-362, (2015); Mason L., Tornatora M.C., Pluchino P., Do fourth graders integrate text and picture in processing and learning from an illustrated science text? Evidence from eye-movement patterns, Computers &amp; Education, 60, 1, pp. 95-109, (2013); Mayer R.E., Cognitive Theory of Multimedia Learning, pp. 31-48, (2005); Mayring P., Qualitative Inhaltsanalyse. Grundlagen und Techniken. Beltz Juventa, 12 edition., (2015); Miller B.W., Using reading times and eye-movements to measure cognitive engagement, Educational Psychologist, 50, 1, pp. 31-42, (2015); Moore K.C., Paoletti T., Musgrave S., Covariational reasoning and invariance among coordinate systems, The Journal of Mathematical Behavior, 32, 3, pp. 461-473, (2013); Nugrahaningsih N., Porta M., Ricotti S., Gaze behavior analysis in multiple-answer tests: An eye tracking investigation, In Proceedings of the 12Th International Conference on Information Technology Based Higher Education and Training (ITHET, pp. 1-6, (2013); Ogren M., Nystrom M., Halszka J., There’s more to the multimedia effect than meets the eye: is seeing pictures believing?, Instructional Science, 45, 2, pp. 263-287, (2017); Olson G.M., Duffy S.A., Mack R.L., Thinking-out-loud as a method for studying real-time comprehension processes, pp. 253-286, (2018); Orquin J.L., Loose S.M., Attention and choice: A review on eye movements in decision making, Acta Psychologica, 144, 1, pp. 190-206, (2013); Ott N., Brunken R., Vogel M., Malone S., Multiple symbolic representations: The combination of formula and text supports problem solving in the mathematical field of propositional logic, Learning and Instruction, 58, pp. 88-105, (2018); Ponce Campuzano J., Roberts A., Matthews K., Wegener M.J., Kenny E., McIntyre T., Dynamic visualization of line integrals of vector fields: A didactic proposal, International Journal of Mathematical Education in Science and Technology, 50, 6, pp. 934-949, (2019); Puspitasari L., In'Am A., Syaifuddin M., Analysis of students’ creative thinking in solving arithmetic problems, International Electronic Journal of Mathematics Education, 14, 1, pp. 49-60, (2018); Rasmussen C., Blumenfeld H., Reinventing solutions to systems of linear differential equations: A case of emergent models involving analytic expressions, The Journal of Mathematical Behavior, 26, 3, pp. 195-210, (2007); Rau M., Aleven V., Rummel N., Intelligent Tutoring Systems with Multiple Representations and Self-Explanation Prompts Support Learning of Fractions, Proceedings of the 14Th International Conference on Artificial Intelligence in Education, 2009 Building Learning Systems that Care: From Knowledge Representation to Affective Modelling, pp. 441-448, (2009); Reuker S., The knowledge-based reasoning of physical education teachers: A comparison between groups with different expertise, European Physical Education Review, 23, 1, pp. 3-24, (2017); Rosengrant D., Heuvelen A.V., Etkina E., An Overview of Recent Research on Multiple Representations, AIP Conference Proceedings, 883, pp. 149-152, (2007); Rousseeuw P.J., Silhouettes: A graphical aid to the interpretation and validation of cluster analysis, Journal of Computational and Applied Mathematics, 20, pp. 53-65, (1987); Salvucci D.D., Goldberg J.H., Identifying fixations and saccades in eye-tracking protocols, Proceedings of the 2000 Symposium on Eye Tracking Research &amp; Applications, pp. 71-78, (2000); Sandoval I., Possani E., An analysis of different representations for vectors and planes in R &lt;sup&gt;3&lt;/sup&gt;, Educational Studies in Mathematics, 92, 1, pp. 109-127, (2016); Eye-tracking for studying mathematical difficulties: Also in inclusive settings, In Proceedings of Annual Meeting of the International Group for the Psychology of Mathematics Education (PME-42), 4, pp. 115-122, (2018); Schuler A., Investigating gaze behavior during processing of inconsistent text-picture information: Evidence for text-picture integration, Learning and Instruction, 49, pp. 218-231, (2017); Seufert T., Supporting coherence formation in learning from multiple representations, Learning and Instruction, 13, 2, pp. 227-237, (2003); Seufert T., Training for coherence formation when learning from text and picture and the interplay with learners’ prior knowledge, Frontiers in Psychology, 10, (2019); Shah P., Miyake A., The separability of working memory resources for spatial thinking and language processing: An individual differences approach, Journal of Experimental Psychology: General, 125, 1, pp. 4-27, (1996); Challenges with visualization. The concept of integral with undergraduate students, Proceedings of the Seventh Congress of European Society for Research in Mathematics Education (, pp. 1-11, (2011); Speece D.L., Cluster analysis in perspective, Exceptionality, 5, 1, pp. 31-44, (1994); Strohmaier A.R., MacKay K.J., Obersteiner A., Reiss K.M., Eye-tracking methodology in mathematics education research: A systematic literature review, Educational Studies in Mathematics, 104, pp. 147-200, (2020); Stylianou D.A., Silver E.A., The role of visual representations in advanced mathematical problem solving: An examination of expert-novice similarities and differences, Mathematical Thinking and Learning, 6, 4, pp. 353-387, (2004); Thomaneck A., Vollstedt M., Schindler M., Students’ perception of change in graphs: An eye-tracking study, Proceedings of the Twelfth Congress of the European Society for Research in Mathematics Education (CERME12, pp. 1-11, (2022); Thompson P.W., Carlson M.P., Variation, covariation, and functions: Foundational ways of thinking mathematically, pp. 421-456, (2017); Trigueros M., Martinez-Planell R., Geometrical representations in the learning of two-variable functions, Educational Studies in Mathematics, 73, 1, pp. 3-19, (2010); Tsai M.-J., Hou H.-T., Lai M.-L., Liu W.-Y., Yang F.-Y., Visual attention for solving multiple-choice science problem: An eye-tracking analysis, Computers &amp; Education, 58, 1, pp. 375-385, (2012); Van den Haak M.J., de Jong M.D., Schellens P.J., Evaluating municipal websites: A methodological comparison of three think-aloud variants, Government Information Quarterly, 26, 1, pp. 193-202, (2009); van Deventer J., Wittmann M.C., Comparing student use of mathematical and physical vector representations, AIP Conference Proceedings, 951, pp. 208-211, (2007); Van Gog T., Paas F., Van Merrienboer J.J., Uncovering expertise-related differences in troubleshooting performance: Combining eye movement and concurrent verbal protocol data, Applied Cognitive Psychology, 19, 2, pp. 205-221, (2005); Villegas J.L., Castro E., Gutierrez J., Et al., Representations in problem solving: A case study with optimization problems, Electronic Journal of Research in Educational Psychology, 7, 17, pp. 279-308, (2009); Vogel M., Bocherer-Linder K., Eichler A., Mathematizing Bayesian situations in school by using multiple representations, Proceedings of the III International Virtual Congress on Statistical Education, (2019); Ward J.H., Hierarchical grouping to optimize an objective function, Journal of the American Statistical Association, 58, 301, pp. 236-244, (1963); The relationship between physical embodiment and mathematical symbolism: The concept of vector, The Mediterranean Journal of Mathematics Education, 1, 2, pp. 73-97, (2003); Yerushalmy M., Designing representations: Reasoning about functions of two variables, Journal for Research in Mathematics Education, 28, 4, pp. 431-466, (1997); Zahner D., Corter J.E., The process of probability problem solving: Use of external visual representations, Mathematical Thinking and Learning, 12, 2, pp. 177-204, (2010); Zazkis D., Weber K., Mejia-Ramos J.P., Bridging the gap between graphical arguments and verbal-symbolic proofs in a real analysis context, Educational Studies in Mathematics, 93, 2, pp. 155-173, (2016)</t>
  </si>
  <si>
    <t>L. Hahn; Physics Education Research, Georg-August-University Göttingen, Faculty of Physics, Göttingen, Friedrich-Hund-Platz 1, 37077, Germany; email: larissa.hahn@uni-goettingen.de</t>
  </si>
  <si>
    <t>Springer Science and Business Media B.V.</t>
  </si>
  <si>
    <t>00131954</t>
  </si>
  <si>
    <t>Educ. Stud. Math.</t>
  </si>
  <si>
    <t>2-s2.0-85166402454</t>
  </si>
  <si>
    <t>Anderson J.R.; Betts S.; Ferris J.L.; Fincham J.M.</t>
  </si>
  <si>
    <t>Anderson, John R. (55731026900); Betts, Shawn (35147562100); Ferris, Jennifer L. (18041530400); Fincham, Jon M. (7006167935)</t>
  </si>
  <si>
    <t>55731026900; 35147562100; 18041530400; 7006167935</t>
  </si>
  <si>
    <t>Cognitive and metacognitive activity in mathematical problem solving: Prefrontal and parietal patterns</t>
  </si>
  <si>
    <t>Cognitive, Affective and Behavioral Neuroscience</t>
  </si>
  <si>
    <t>10.3758/s13415-010-0011-0</t>
  </si>
  <si>
    <t>https://www.scopus.com/inward/record.uri?eid=2-s2.0-79953177458&amp;doi=10.3758%2fs13415-010-0011-0&amp;partnerID=40&amp;md5=2e26f6a88f89bee1d3535e3e0fc09ee5</t>
  </si>
  <si>
    <t>Department of Psychology, Carnegie Mellon University, Pittsburgh, PA 15213, United States</t>
  </si>
  <si>
    <t>Anderson J.R., Department of Psychology, Carnegie Mellon University, Pittsburgh, PA 15213, United States; Betts S., Department of Psychology, Carnegie Mellon University, Pittsburgh, PA 15213, United States; Ferris J.L., Department of Psychology, Carnegie Mellon University, Pittsburgh, PA 15213, United States; Fincham J.M., Department of Psychology, Carnegie Mellon University, Pittsburgh, PA 15213, United States</t>
  </si>
  <si>
    <t>Students were taught an algorithm for solving a new class of mathematical problems. Occasionally in the sequence of problems, they encountered exception problems that required that they extend the algorithm. Regular and exception problems were associated with different patterns of brain activation. Some regions showed a Cognitive pattern of being active only until the problem was solved and no difference between regular or exception problems. Other regions showed a Metacognitive pattern of greater activity for exception problems and activity that extended into the post-solution period, particularly when an error was made. The Cognitive regions included some of parietal and prefrontal regions associated with the triplecode theory of (Dehaene, S., Piazza, M., Pinel, P., &amp; Cohen, L. (2003). Three parietal circuits for number processing. Cognitive Neuropsychology, 20, 487-506) and associated with algebra equation solving in the ACT-R theory (Anderson, J. R. (2005). Human symbol manipulation within an 911 integrated cognitive architecture. Cognitive science, 29, 313-342. Metacognitive regions included the superior prefrontal gyrus, the angular gyrus of the triple-code theory, and frontopolar regions. © Psychonomic Society, Inc. 2010.</t>
  </si>
  <si>
    <t>Metacognition; Numerical cognition; Parietal cortex; Prefrontal cortex; Problem solving</t>
  </si>
  <si>
    <t>Adolescent; Adult; Brain Mapping; Cognition; Female; Functional Laterality; Hand; Humans; Image Processing, Computer-Assisted; Magnetic Resonance Imaging; Male; Mathematics; Neuropsychological Tests; Oxygen; Parietal Lobe; Prefrontal Cortex; Problem Solving; Reaction Time; Statistics as Topic; Young Adult; oxygen; adolescent; adult; article; blood; brain mapping; cognition; female; hand; hemispheric dominance; human; image processing; male; mathematics; methodology; neuropsychological test; nuclear magnetic resonance imaging; parietal lobe; physiology; prefrontal cortex; problem solving; reaction time; statistics; vascularization</t>
  </si>
  <si>
    <t>oxygen, 7782-44-7; Oxygen, 7782-44-7</t>
  </si>
  <si>
    <t>National Institute of Mental Health, NIMH, (R01MH068243)</t>
  </si>
  <si>
    <t xml:space="preserve">This work was supported by the National Institute of Mental Health grant MH068243 to J. R. A. We would like to thank Julie Fiez for her comments on this research and Hee Seung Lee and Andrea Stocco for their comments on the paper. </t>
  </si>
  <si>
    <t>Anderson J.R., Human symbol manipulation within an integrated cognitive architecture, Cognitive science, 29, pp. 313-342, (2005); Anderson J.R., How Can the Human Mind Occur in the Physical Universe?, (2007); Anderson J.R., Qin Y., Sohn M.-H., Stenger V.A., Carter C.S., An information-processing model of the BOLD response in symbol manipulation tasks, Psychonomic Bulletin and Review, 10, 2, pp. 241-261, (2003); Anderson J.R., Betts S., Ferris J.L., Fincham J.M., Neural imaging to track mental states while using an intelligent tutoring system, Proceedings of the National Academy of Sciences of the United States of America, 107, pp. 7018-7023, (2010); Anderson J.R., Bothell D., Byrne M.D., Douglass S., Lebiere C., Qin Y., An integrated theory of mind, Psychological Review, 111, pp. 1036-1060, (2004); Anderson J.R., Carter C.S., Fincham J.M., Ravizza S.M., Rosenberg-Lee M., Using fMRI to test models of complex cognition, Cognitive science, 32, pp. 1323-1348, (2008); Asari T., Konishi S., Jimura K., Miyashita Y., Multiple components of lateral posterior parietal activation associated with cognitive set shifting, NeuroImage, 26, 3, pp. 694-702, (2005); Badre D., Cognitive control, hierarchy, and the rostro-caudal axis of the prefrontal cortex, Trends in Cognitive Sciences, 12, pp. 193-200, (2008); Buckner R.L., Functional-anatomic correlates of control processes in memory, Journal of Neuroscience, 23, 10, pp. 3999-4004, (2003); Buckner R.L., Carroll D.C., Self-projection and the brain, Trends in Cognitive Sciences, 11, 2, pp. 49-57, (2007); Burgess P.W., Gilbert S.J., Okuda J., Simons J.S., Rostral prefrontal brain regions (area 10): A gateway between inner thought and the external world?, Disorders of Volition, pp. 373-396, (2006); Carpenter P.A., Just M.A., Keller T.A., Eddy W., Thulborn K., Graded functional activation in the visuospatial system with the amount of task demand, Journal of Cognitive Neuroscience, 11, 1, pp. 9-24, (1999); Casey B.J., Cohen J.D., O'Craven K., Davidson R.J., Irwin W., Nelson C.A., Noll D.C., Hu X., Lowe M.J., Rosen B.R., Truwitt C.L., Turski P.A., Reproducibility of fMRI results across four institutions using a spatial working memory task, NeuroImage, 8, 3, pp. 249-261, (1998); Castelli F., Glaser D.E., Butterworth B., Discrete and analogue quantity processing in the parietal lobe: A functional MRI study, Proceedings of the National Academy of Sciences of the United States of America, 103, pp. 4693-4698, (2006); Christoff K., Gabrieli J.D.E., The frontopolar cortex and human cognition: Evidence for a rostrocaudal hierarchical organization within the human prefrontal cortex, Psychobiology, 28, 2, pp. 168-186, (2000); Christoff K., Prabhakaran V., Dorfman J., Zhao Z., Kroger J.K., Holyoak K.J., Gabrieli J.D.E., Rostrolateral prefrontal cortex involvement in relational integration during reasoning, NeuroImage, 14, 5, pp. 1136-1149, (2001); Cohen L., Kadosh R., Lammertyn J., Izard V., Are numbers special? An overview of chronometric, neuroimaging, developmental, and comparative studies of magnitude representation, Progress in Neurobiology, 84, pp. 132-147, (2008); Courtney S.M., Ungerleider L.G., Keil K., Haxby J.V., Object and spatial visual working memory activate separate neural systems in human cortex, Cerebral Cortex, 6, pp. 39-49, (1996); Cox R.W., AFNI: Software for analysis and visualization of functional magnetic resonance neuroimages, Computers and Biomedical Research, 29, 3, pp. 162-173, (1996); Cox R.W., Hyde J.S., Software tools for analysis and visualization of fMRI data, NMR in Biomedicine, 10, 4-5, pp. 171-178, (1997); Curtis C.E., D'Esposito M., Persistent activity in the prefrontal cortex during working memory, Trends in Cognitive Sciences, 7, 9, pp. 415-423, (2003); Danker J.F., Anderson J.R., The roles of prefrontal and posterior parietal cortex in algebra problem solving: A case of using cognitive modeling to inform neuroimaging data, NeuroImage, 35, 3, pp. 1365-1377, (2007); Decety J., Lamm C., The role of the right temporoparietal junction in social interaction: How low-level computational processes contribute to meta-cognition, Neuroscientist, 13, 6, pp. 580-593, (2007); Dehaene S., Cohen L., Cerebral pathways for calculation: Double dissociation between rote verbal and quantitative knowledge of arithmetic, Cortex, 33, 2, pp. 219-250, (1997); Dehaene S., Piazza M., Pinel P., Cohen L., Three parietal circuits for number processing, Cognitive Neuropsychology, 20, 3-6, pp. 487-506, (2003); Eger E., Sterzer P., Russ M.O., Giraud A.-L., Kleinschmidt A., A supramodal number representation in human intraparietal cortex, Neuron, 37, 4, pp. 719-725, (2003); Fair D.A., Cohen A.L., Dosenbach N.U.F., Church J.A., Miezin F.M., Barch D.M., Raichle M.E., Petersen S.E., Schlaggar B.L., The maturing architecture of the brain's default network, Proceedings of the National Academy of Sciences of the United States of America, 105, 10, pp. 4028-4032, (2008); Farrer C., Frey S.H., Van Horn J.D., Tunik E., Turk D., Inati S., Grafton S.T., The angular gyrus computes action awareness representations, Cerebral Cortex, 18, 2, pp. 254-261, (2008); Fletcher P.C., Henson R.N.A., Frontal lobes and human memory insights from functional neuroimaging, Brain, 124, 5, pp. 849-881, (2001); Friston K.J., Statistical Parametric Mapping: The Analysis of Functional Brain, (2006); Friston K.J., Fletcher P., Josephs O., Holmes A., Rugg M.D., Turner R., Event-related fMRI: Characterizing differential responses, NeuroImage, 7, 1, pp. 30-40, (1998); Goel V., Dolan R.J., Differential involvement of left prefrontal cortexin inductive and deductive reasoning, Cognition, 93, 3, (2004); Isaacs E.B., Edmonds C.J., Lucas A., Gadian D.G., Calculation difficulties in children of very low birthweight: A neural correlate, Brain, 124, 9, pp. 1701-1707, (2001); Johnson M.K., Raye C.L., Mitchell K.J., Greene E.J., Cunningham W.A., Sanislow C.A., Using fMRI to investigate a component process of reflection: Prefrontal correlates of refreshing a just-activated representation, Cognitive, Affective and Behavioral Neuroscience, 5, 3, pp. 339-361, (2005); Koechlin E., Hyafil A., Anterior prefrontal function and the limits of human decision-making, Science, 318, 5850, pp. 594-598, (2007); Krueger F., Spampinato M.V., Pardini M., Pajevic S., Wood J.N., Weiss G.H., Et al., Integral calculus problem solving: An fMRI investigation, NeuroReport, 19, pp. 1095-1099, (2008); Legrand D., Ruby P., What is self-specific? Theoretical investigations and critical review of neuroimaging results, Psychological Review, 116, pp. 252-282, (2009); Lohman D.F., Spatial abilities as traits, processes, and knowledge, Advances in the Psychology of Human Intelligence, pp. 181-248, (1988); McCandliss B.D., Cohen L., Dehaene S., The visual word form area: Expertise for reading in the fusiform gyrus, Trends in Cognitive Sciences, 7, 7, pp. 293-299, (2003); Menon V., Rivera S.M., White C.D., Glover G.H., Reiss A.L., Dissociating prefrontal and parietal cortex activation during arithmetic processing, Neuroimage, 12, pp. 357-365, (2000); Molko N., Cachia A., Riviere D., Mangin J.-F., Bruandet M., Le Bihan D., Cohen L., Dehaene S., Functional and structural alterations of the intraparietal sulcus in a developmental dyscalculia of genetic origin, Neuron, 40, 4, pp. 847-858, (2003); Naccache L., Dehaene S., The priming method: Imaging unconscious repetition priming reveals an abstract representation of number in the parietal lobes, Cerebral Cortex, 11, 10, pp. 966-974, (2001); Parsons L.M., Osherson D., New evidence for distinct right and left brain systems for deductive versus probabilistic reasoning, Cerebral Cortex, 11, 10, pp. 954-965, (2001); Petrides M., Lateral prefrontal cortex: Architectonic and functional organization, Philosophical Transactions of the Royal Society B: Biological Sciences, 360, 1456, pp. 781-795, (2005); Petrides M., Pandya D.N., Projections to the frontal cortex from the posterior parietal region in the rhesus monkey, Journal of Comparative Neurology, 228, 1, pp. 105-116, (1984); Piazza M., Izard V., Pinel P., Le Bihan D., Dehaene S., Tuning curves for approximate numerosity in the human intraparietal sulcus, Neuron, 44, 3, pp. 547-555, (2004); Pinel P., Piazza M., Le Bihan D., Dehaene S., Distributed and overlapping cerebral representations of number, size, and luminance during comparative judgments, Neuron, 41, 6, pp. 983-993, (2004); Postle B.R., Berger J.S., Taich A.M., D'Esposito M., Activity in human frontal cortex associated with spatial working memory and saccadic behavior, Journal of Cognitive Neuroscience, 12, pp. 2-14, (2000); Qin Y., Carter C.S., Silk E.M., Stenger V.A., Fissell K., Goode A., Anderson J.R., The change of the brain activation patterns as children learn algebra equation solving, Proceedings of the National Academy of Sciences of the United States of America, 101, 15, pp. 5686-5691, (2004); Raichle M.E., Snyder A.Z., A default mode of brain function: A brief history of an evolving idea, NeuroImage, 37, 4, pp. 1083-1090, (2007); Ramnani N., Owen A.M., Anterior prefrontal cortex: Insights into function from anatomy and neuroimaging, Nature Reviews Neuroscience, 5, 3, pp. 184-194, (2004); Ravizza S.M., Anderson J.R., Carter C.S., Errors of mathematical processing: The relationship of accuracy to neural regions associated with retrieval or representation of the problem state, Brain Research, 1238, pp. 118-126, (2008); Raye C.L., Johnson M.K., Mitchell K.J., Greene E.J., Johnson M.R., Refreshing: A minimal executive function, Cortex, 43, pp. 135-145, (2007); Reynolds J.R., McDermott K.B., Braver T.S., A direct comparison of anterior prefrontal cortex involvement in episodic retrieval and integration, Cerebral Cortex, 16, pp. 519-528, (2006); Rosenberg-Lee M., Lovett M., Anderson J.R., Neural correlates of arithmetic calculation strategies, Cognitive, Affective &amp; Behavioral Neuroscience, 9, pp. 270-285, (2009); Rowe J.B., Toni I., Josephs O., Frackowiak R.S.J., Passingham R.E., The prefrontal cortex: Response selection or maintenance within working memory?, Science, 288, 5471, pp. 1656-1660, (2000); Ruby P., Decety J., What you believe versus what you think they believe: A neuroimaging study of conceptual perspective-taking, European Journal of Neuroscience, 17, 11, pp. 2475-2480, (2003); Rugg M.D., Henson R.N.A., Robb W.G.K., Neural correlates of retrieval processing in the prefrontal cortex during recognition and exclusion tasks, Neuropsychologia, 41, 1, pp. 40-52, (2003); Schoenfeld A.H., What's all the fuss about metacognition?, Cognitive Science and Mathematics Education, pp. 189-215, (1987); Selemon L.D., Goldman-Rakic P.S., Common cortical and subcortical targets of the dorsolateral prefrontal and posterior parietal cortices in the rhesus monkey: evidence for a distributed neural network subserving spatially guided behavior, Journal of Neuroscience, 8, 11, pp. 4049-4068, (1988); Sohn M.-H., Goode A., Koedinger K.R., Stenger V.A., Fissell K., Carter C.S., Anderson J.R., Behavioral equivalence, but not neural equivalence - Neural evidence of alternative strategies in mathematical thinking, Nature Neuroscience, 7, 11, pp. 1193-1194, (2004); Spreng R.N., Mar R.A., Kim A.S., The common neural basis of autobiographical memory, prospection, navigation, theory of mind and the default mode: A quantitative metaanalysis, Journal of Cognitive Neuroscience, 21, pp. 489-510, (2009); Wise S.P., Boussaoud D., Johnson P.B., Caminiti R., Premotor and parietal cortex: Corticocortical connectivity and combinatorial computations, Annual Review of Neuroscience, 20, pp. 25-42, (1997); Woods R.P., Grafton S.T., Holmes C.J., Cherry S.R., Mazziotta J.C., Automated image registration: I. General methods and intrasubject, intramodality validation, Journal of Computer Assisted Tomography, 22, 1, pp. 139-152, (1998); Zacks J.M., Ollinger J.M., Sheridan M.A., Tversky B., A parametric study of mental spatial transformation of bodies, Neuroimage, 16, pp. 857-872, (2002)</t>
  </si>
  <si>
    <t>J. R. Anderson; Department of Psychology, Carnegie Mellon University, Pittsburgh, PA 15213, United States; email: ja@cmu.edu</t>
  </si>
  <si>
    <t>CABNC</t>
  </si>
  <si>
    <t>Cogn. Affective Behav. Neurosci.</t>
  </si>
  <si>
    <t>2-s2.0-79953177458</t>
  </si>
  <si>
    <t>Gouet C.; Gutiérrez Silva C.A.; Guedes B.; Peña M.</t>
  </si>
  <si>
    <t>Gouet, Camilo (57204180602); Gutiérrez Silva, César A. (57204173608); Guedes, Bruno (57522912800); Peña, Marcela (7101969159)</t>
  </si>
  <si>
    <t>57204180602; 57204173608; 57522912800; 7101969159</t>
  </si>
  <si>
    <t>Cognitive and Neural Effects of a Brief Nonsymbolic Approximate Arithmetic Training in Healthy First Grade Children</t>
  </si>
  <si>
    <t>Frontiers in Integrative Neuroscience</t>
  </si>
  <si>
    <t>10.3389/fnint.2018.00028</t>
  </si>
  <si>
    <t>https://www.scopus.com/inward/record.uri?eid=2-s2.0-85054872213&amp;doi=10.3389%2ffnint.2018.00028&amp;partnerID=40&amp;md5=7d55da940db302705f71cd330272be88</t>
  </si>
  <si>
    <t>Cognitive Neuroscience Laboratory, Pontificia Universidad Católica de Chile, Santiago, Chile; Department of Neuroscience, King’s College of London, London, United Kingdom</t>
  </si>
  <si>
    <t>Gouet C., Cognitive Neuroscience Laboratory, Pontificia Universidad Católica de Chile, Santiago, Chile; Gutiérrez Silva C.A., Cognitive Neuroscience Laboratory, Pontificia Universidad Católica de Chile, Santiago, Chile, Department of Neuroscience, King’s College of London, London, United Kingdom; Guedes B., Cognitive Neuroscience Laboratory, Pontificia Universidad Católica de Chile, Santiago, Chile; Peña M., Cognitive Neuroscience Laboratory, Pontificia Universidad Católica de Chile, Santiago, Chile</t>
  </si>
  <si>
    <t>Recent studies with children and adults have shown that the abilities of the Approximate Number System (ANS), which operates from early infancy and allows estimating the number of elements in a set without symbols, are trainable and transferable to symbolic arithmetic abilities. Here we investigated the brain correlates of these training effects, which are currently unknown. We trained two Groups of first grade children, one in performing nonsymbolic additions with dot arrays (Addition-Group) and another one in performing color comparisons of the same arrays (Color-Group). The training program was computerized, throughout seven sessions and had a pretest-posttest design. To evaluate cognitive gains, we measured math skills before and after the training. To measure the brain changes, we used electroencephalogram (EEG) recordings in the first and the last training sessions. We explored the changes in N1 and P2p, which are two electrophysiological components sensitive to nonsymbolic numeric computations. A passive Control-Group receiving no intervention also had their math skills evaluated. We found that the two training Groups had similarly gain in math skills, suggesting no specific transfer of the nonsymbolic addition training to math skills at the behavioral level. In contrast, at the brain level, we found that only in the Addition-Group the P2p amplitude significantly increased across sessions. Notably, the gain in P2p amplitude positively correlated with the gain in math abilities. Together, our results showed that first graders rapidly gained in math skills by different interventions. However, number-related brain networks seem to be particularly sensitive to nonsymbolic arithmetic training. © 2018 Gouet, Gutiérrez Silva, Guedes and Peña.</t>
  </si>
  <si>
    <t>Approximate number system; Brain plasticity; Cognitive gain; First grader; Training</t>
  </si>
  <si>
    <t>arithmetic; article; case report; child; clinical article; electroencephalogram; female; human; human experiment; male; nerve cell plasticity; pretest posttest design; skill; training</t>
  </si>
  <si>
    <t>Fondo Nacional de Desarrollo Científico y Tecnológico, FONDECYT, (1141040)</t>
  </si>
  <si>
    <t>The funding for this research was provided by Fondo Nacional de Desarrollo Científico y Tecnológico (Fondecyt) Grant # 1141040 to MP.</t>
  </si>
  <si>
    <t>Barth H.C., Paladino A.M., The development of numerical estimation: evidence against a representational shift, Dev. Sci, 14, pp. 125-135, (2011); Cantlon J.F., Brannon E.M., Shared system for ordering small and large numbers in monkeys and humans, Psychol. Sci, 17, pp. 401-406, (2006); Cohen-Kadosh R., Lammertyn J., Izard V., Are numbers special? An overview of chronometric, neuroimaging, developmental and comparative studies of magnitude representation, Prog. Neurobiol, 84, pp. 132-147, (2008); Connolly A.J., Keymath-3 Diagnostic Assessment: Manual Forms A and B, (2007); De Smedt B., Noel M.P., Gilmore C.K., Ansari D., How do symbolic and nonsymbolic numerical magnitude processing skills relate to individual differences in children’s mathematical skills? A review of evidence from brain and behavior, Trends Neurosci. Educ, 2, pp. 48-55, (2013); Dehaene S., The organization of brain activations in number comparison: event-related potentials and the additive factors method, J. Cogn. Neurosci, 8, pp. 47-68, (1996); Dehaene S., Evolution of human cortical circuits for reading and arithmetic: the neuronal recycling hypothesis, From Monkey Brain to Human Brain. A Fyssen Foundation Symposium, pp. 133-157, (2005); Dehaene S., Brannon E., Space, Time and Number in the Brain: Searching for the Foundations of Mathematical Thought, (2011); Delorme A., Makeig S., EEGLAB: an open source toolbox for analysis of single-trial EEG dynamics, J. Neurosci. Methods, 134, pp. 9-21, (2004); Dillon M.R., Kannan H., Dean J.T., Spelke E.S., Duflo E., Cognitive science in the field: a preschool intervention durably enhances intuitive but not formal mathematics, Science, 357, pp. 47-55, (2017); Dillon M.R., Pires A.C., Hyde D.C., Spelke E.S., Children’s expectations about training the approximate number system, Br. J. Dev. Psychol, 33, pp. 411-418, (2015); Duncan G.J., Dowsett C.J., Claessens A., Magnuson K., Huston A.C., Klebanov P., Et al., School readiness and later achievement, Dev. Psychol, 43, pp. 1428-1446, (2007); Dunn M., Dunn L.M., Peabody Picture Vocabulary Test-Revised, (1981); Echeverria M., Herrera M.O., Segure J.T., Test de Vocabulario en Imágenes (TEVI-R), (2002); Fazio L.K., Bailey D.H., Thompson C.A., Siegler R.S., Relations of different types of numerical magnitude representations to each other and to mathematics achievement, J. Exp. Child Psychol, 123, pp. 53-72, (2014); Geary D.C., Cognitive predictors of achievement growth in mathematics: a five year longitudinal study, Dev. Psychol, 47, pp. 1539-1552, (2011); Geary D.C., Boykin A.W., Embretson S., Reyna V., Siegler R.S., Report of the task group on learning processes, U.S. Department of Education (Ed.), The Final Report of the National Mathematics Advisory Panel, (2008); Gebuis T., Reynvoet B., The neural mechanisms underlying passive and active processing of numerosity, Neuroimage, 70, pp. 301-307, (2013); Gilmore C., Attridge N., Clayton S., Cragg L., Johnson S., Marlow N., Et al., Individual differences in inhibitory control, not non-verbal number acuity, correlate with mathematics achievement, PLoS One, 8, (2013); Gilmore C.K., McCarthy S.E., Spelke E.S., Nonsymbolic arithmetic abilities and achievement in the first year of formal schooling in mathematics, Cognition, 115, pp. 394-406, (2010); Halberda J., Mazzocco M.M., Feigenson L., Individual differences in non-verbal number acuity correlate with maths achievement, Nature, 455, pp. 665-668, (2008); Hubbard E.M., Diester I., Cantlon J.F., Ansari D., Opstal F., Troiani V., The evolution of numerical cognition: from number neurons to linguistic quantifiers, J. Neurosci, 28, pp. 11819-11824, (2008); Hyde D.C., Berteletti I., Mou Y., Approximate numerical abilities and mathematics: insight from correlational and experimental training studies, Progress in Brain Research: The Mathematical Brain Across the Lifespan, pp. 335-351, (2016); Hyde D.C., Khanum S., Spelke E.S., Brief non-symbolic, approximate number practice enhances subsequent exact symbolic arithmetic in children, Cognition, 131, pp. 92-107, (2014); Hyde D.C., Spelke E.S., All numbers are not equal: an electrophysiological investigation of small and large number representations, J. Cogn. Neurosci, 21, pp. 1039-1053, (2009); Hyde D.C., Spelke E.S., Neural signatures of number processing in human infants: evidence for two core systems underlying numerical cognition, Dev. Sci, 14, pp. 360-371, (2011); Hyde D.C., Spelke E.S., Spatiotemporal dynamics of processing nonsymbolic number: an event-related potential source localization study, Hum. Brain Mapp, 33, pp. 2189-2203, (2012); Izard V., Dehaene-Lambertz G., Dehaene S., Distinct cerebral pathways for object identity and number in human infants, PLoS Biol, 6, (2008); Khanum S., Hanif R., Spelke E.S., Berteletti I., Hyde D.C., Effects of nonsymbolic approximate number practice on symbolic numerical abilities in pakistani children, PLoS One, 11, (2016); Knops A., Thirion B., Hubbard E.M., Michel V., Dehaene S., Recruitment of an area involved in eye movements during mental arithmetic, Science, 324, pp. 1583-1585, (2009); Kolkman M.E., Hoijtink H.J.A., Kroesbergen E.H., Leseman P.P.M., The role of executive functions in numerical magnitude skills, Learn. Individ. Differ, 24, pp. 145-151, (2013); Libertus M.E., Feigenson L., Halberda J., Is approximate number precision a stable predictor of math ability?, Learn. Individ. Differ, 25, pp. 126-133, (2013); Libertus M.E., Woldorff M., Brannon E., Electrophysiological evidence for notation independence in numerical processing, Behav. Brain Funct, 3, (2007); Liu R., Schunn C.D., Fiez J.A., Libertus M.E., The integration between nonsymbolic and symbolic numbers: evidence from an EEG study, Brain Behav, 8, (2018); Lourenco S.F., How do humans represent numerical and nonnumerical magnitudes? Evidence for an integrated system of magnitude representation across development, Continuous Issues in Numerical Cognition: How Many or How Much, pp. 375-403, (2016); Lourenco S.F., Bonny J.W., Fernandez E.P., Rao S., Nonsymbolic number and cumulative area representations contribute shared and unique variance to symbolic math competence, Proc. Natl. Acad. Sci. U S A, 109, pp. 18737-18742, (2012); Maris E., Oostenveld R., Nonparametric statistical testing of EEG- and MEG-data, J. Neurosci. Methods, 164, pp. 177-190, (2007); Nieder A., Dehaene S., Representation of number in the brain, Annu. Rev. Neurosci, 32, pp. 185-208, (2009); Oostenveld R., Fries P., Maris E., Schoffelen J.M., FieldTrip: open source software for advanced analysis of MEG, EEG, and invasive electrophysiological data, Comput. Intell. Neurosci, 2011, (2011); Park J., Brannon E.M., Training the approximate number system improves math proficiency, Psychol. Sci, 24, pp. 2013-2019, (2013); Park J., Brannon E.M., Improving arithmetic performance with number sense training: an investigation of underlying mechanism, Cognition, 133, pp. 188-200, (2014); Park J., Brannon E.M., How to interpret cognitive training studies: a reply to Lindskog and Winman, Cognition, 150, pp. 247-251, (2016); Piazza M., Izard V., Pinel P., Le Bihan D., Dehaene S., Tuning curves for approximate numerosity in the human intraparietal sulcus, Neuron, 44, pp. 547-555, (2004); Pinel P., Dehaene S., Riviere D., LeBihan D., Modulation of parietal activation by semantic distance in a number comparison task, Neuroimage, 14, pp. 1013-1026, (2001); Ritchie S.J., Bates T.C., Enduring links from childhood mathematics and reading achievement to adult socioeconomic status, Psychol. Sci, 24, pp. 1301-1308, (2013); Rubinsten O., Dana S., Lavro D., Berger A., Processing ordinality and quantity: ERP evidence of separate mechanisms, Brain Cogn, 82, pp. 201-212, (2013); Schley D.R., Peters E., Assessing ‘economic value’: symbolic-number mappings predict risky and riskless valuations, Psychol. Sci, 25, pp. 753-761, (2014); Siegler R.S., Booth J.L., Development of numerical estimation in young children, Child Dev, 75, pp. 428-444, (2004); Slusser E., Ditta A., Sarnecka B., Connecting numbers to discrete quantification: a step in the child’s construction of integer concepts, Cognition, 129, pp. 31-41, (2013); Soltesz F., Szucs D., Neural adaptation to nonsymbolic number and visual shape: an electrophysiological study, Biol. Psychol, 103, pp. 203-211, (2014); Soltesz F., Szucs D., Szucs L., Relationships between magnitude representation, counting and memory in 4- to 7-year-old children: a developmental study, Behav. Brain Funct, 6, (2010); Szucs D., Soltesz F., The interaction of task-relevant and task-irrelevant stimulus features in the number/size congruency paradigm: an ERP study, Brain Res, 1190, pp. 143-158, (2008); Tadel F., Baillet S., Mosher J.C., Pantazis D., Leahy R.M., Brainstorm: a user-friendly application for MEG/EEG analysis, Comput. Intell. Neurosci, 2011, (2011); Temple E., Posner M.I., Brain mechanisms of quantity are similar in 5-year-old children and adults, Proc. Natl. Acad. Sci. U S A, 95, pp. 7836-7841, (1998); Walsh V., A theory of magnitude: common cortical metrics of time, space and quantity, Trends Cogn. Sci, 7, pp. 483-488, (2003); Walter W.G., Cooper R., Aldridge V.J., McCallum W.C., Winter A.L., Contingent negative variation: an electric sign of sensorimotor association and expectancy in the human brain, Nature, 203, pp. 380-384, (1964); Wang J., Odic D., Halberda J., Feigenson L., Changing the precision of preschoolers’ approximate number system representations changes their symbolic math performance, J. Exp. Child Psychol, 147, pp. 82-99, (2016); Xenidou-Dervou I., De Smedt B., van der Schoot M., van Lieshout E.C.D.M., Individual differences in kindergarten math achievement: the integrative roles of approximation skills and working memory, Learn. Individ. Differ, 28, pp. 119-129, (2013)</t>
  </si>
  <si>
    <t>M. Peña; Cognitive Neuroscience Laboratory, Pontificia Universidad Católica de Chile, Santiago, Chile; email: mpenag@uc.cl</t>
  </si>
  <si>
    <t>Front. Integr. Neurosci.</t>
  </si>
  <si>
    <t>2-s2.0-85054872213</t>
  </si>
  <si>
    <t>Sarkar A.; Dowker A.; Kadosh R.C.</t>
  </si>
  <si>
    <t>Sarkar, Amar (57214815458); Dowker, Ann (6602404276); Kadosh, Roi Cohen (12805609600)</t>
  </si>
  <si>
    <t>57214815458; 6602404276; 12805609600</t>
  </si>
  <si>
    <t>Cognitive enhancement or cognitive cost: Trait-specific outcomes of brain stimulation in the case of mathematics anxiety</t>
  </si>
  <si>
    <t>10.1523/JNEUROSCI.3129-14.2014</t>
  </si>
  <si>
    <t>https://www.scopus.com/inward/record.uri?eid=2-s2.0-84916618714&amp;doi=10.1523%2fJNEUROSCI.3129-14.2014&amp;partnerID=40&amp;md5=58141fa546f17dbc43c7491777671252</t>
  </si>
  <si>
    <t>Department of Experimental Psychology, University of Oxford, Oxford, OX1 3UD, United Kingdom</t>
  </si>
  <si>
    <t>Sarkar A., Department of Experimental Psychology, University of Oxford, Oxford, OX1 3UD, United Kingdom; Dowker A., Department of Experimental Psychology, University of Oxford, Oxford, OX1 3UD, United Kingdom; Kadosh R.C., Department of Experimental Psychology, University of Oxford, Oxford, OX1 3UD, United Kingdom</t>
  </si>
  <si>
    <t>The surge in noninvasive brain stimulation studies investigating cognitive enhancement has neglected the effect of interindividual differences, such as traits, on stimulation outcomes. Using the case of mathematics anxiety in a sample of healthy human participants in a placebo-controlled, double-blind, crossover experiment, we show that identical transcranial direct current stimulation (tDCS) exerts opposite behavioral and physiological effects depending on individual trait levels. Mathematics anxiety is the negative emotional response elicited by numerical tasks, impairing mathematical achievement. tDCS was applied to the dorsolateral prefrontal cortex, a frequent target for modulating emotional regulation. It improved reaction times on simple arithmetic decisions and decreased cortisol concentrations (a biomarker of stress) in high mathematics anxiety individuals. In contrast, tDCS impaired reaction times for low mathematics anxiety individuals and prevented a decrease in cortisol concentration compared with sham stimulation. Both groups showed a tDCS-induced side effect—impaired executive control in a flanker task—a cognitive function subserved by the stimulated region. These behavioral and physiological double dissociations have implications for brain stimulation research by highlighting the role of individual traits in experimental findings. Brain stimulation clearly does not produce uniform benefits, even applied in the same configuration during the same tasks, but may interact with traits to produce markedly opposed outcomes. © 2014 Sarkar et al.</t>
  </si>
  <si>
    <t>Brain stimulation; Cognitive cost; Cognitive enhancement; Dorsolateral prefrontal cortex; Individual differences; Mathematics anxiety</t>
  </si>
  <si>
    <t>Adult; Anxiety; Cognition; Cross-Over Studies; Double-Blind Method; Female; Humans; Male; Mathematics; Reaction Time; Transcranial Magnetic Stimulation; Young Adult; hydrocortisone; achievement test; adult; anxiety; Article; bootstrapping; brain depth stimulation; cognition; controlled study; crossover procedure; decision making; double blind procedure; electroencephalography; emotion; executive function; female; flanker task; human; male; mathematics; mathematics anxiety; Mathematics Anxiety Rating Scale; mental task; named inventories, questionnaires and rating scales; nerve cell membrane steady potential; normal human; prefrontal cortex; psychologic test; psychosocial withdrawal; saliva analysis; stress; transcranial direct current stimulation; adverse effects; anxiety; cognition; pathophysiology; physiology; procedures; psychology; reaction time; therapy; transcranial magnetic stimulation; young adult</t>
  </si>
  <si>
    <t>hydrocortisone, 50-23-7</t>
  </si>
  <si>
    <t>Ashcraft M.H., Math anxiety: Personal, educational, and cognitive consequences, Curr Dir Psychol Sci, 11, pp. 181-185, (2002); Ashcraft M.H., Kirk E.P., The relationships among working memory, math anxiety, and performance, J Exp Psychol Gen, 130, pp. 224-237, (2001); Banks S.J., Eddy K.T., Angstadt M., Nathan P.J., Phan K.L., Amygdalafrontal connectivity during emotion regulation, Soc Cogn Affect Neurosci, 2, pp. 303-312, (2007); Boggio P.S., Zaghi S., Fregni F., Modulation of emotions associated with images of human pain using anodal transcranial direct current stimulation (tDCS), Neuropsychologia, 47, pp. 212-217, (2009); Brunoni A.R., Vanderhasselt M.A., Boggio P.S., Fregni F., Dantas E.M., Mill J.G., Lotufo P.A., Bensenor I.M., Polarity-and valence-dependent effects of prefrontal transcranial direct current stimulation on heart rate variability and salivary cortisol, Psychoneuroendocrinology, 38, pp. 58-66, (2013); Cohen Kadosh R., Levy N., O'shea J., Shea N., Savulescu J., The neuroethics of noninvasive brain stimulation, Curr Biol, 22, pp. R108-R111, (2012); Dalton K.M., Kalin N.H., Grist T.M., Davidson R.J., Neural-cardiac coupling in threat-evoked anxiety, J Cogn Neurosci, 17, pp. 969-980, (2005); Davis M., Rainnie D., Cassell M., Neurotransmission in the rat amygdala related to fear and anxiety, Trends Neurosci, 17, pp. 208-214, (1994); Dubljevic V., Saigle V., Racine E., The rising tide of tDCS in the media and academic literature, Neuron, 82, pp. 731-736, (2014); Fan J., McCandliss B.D., Sommer T., Raz A., Posner M.I., Testing the efficiency and independence of attentional networks, J Cogn Neurosci, 14, pp. 340-347, (2002); Fitz N., Reiner P., The challenge of crafting policy for do-it-yourself brain stimulation, J Med Ethics, 31, (2013); Fritsch B., Reis J., Martinowich K., Schambra H.M., Ji Y., Cohen L.G., Lu B., Direct current stimulation promotes BDNF-dependent synaptic plasticity: Potential implications for motor learning, Neuron, 66, pp. 198-204, (2010); Gandiga P.C., Hummel F.C., Cohen L.G., Transcranial DC stimulation (tDCS): A tool for double-blind sham-controlled clinical studies in brain stimulation, Clin Neurophysiol, 117, pp. 845-850, (2006); Hayes A.F., Introduction to mediation, moderation, and conditional analysis, (2013); Hellhammer D.H., Wust S., Kudielka B.M., Salivary cortisol as a biomarker in stress research, Psychoneuroendocrinology, 34, pp. 163-171, (2009); Hembree R., The nature, effects, and relief of mathematics anxiety, J Res Math Edu, 21, pp. 33-46, (1990); Herrington J.D., Mohanty A., Koven N.S., Fisher J.E., Stewart J.L., Banich M.T., Webb A.G., Miller G.A., Heller W., Emotion-modulated performance and activity in left dorsolateral prefrontal cortex, Emotion, 5, pp. 200-207, (2005); Iuculano T., Cohen Kadosh R., The mental cost of cognitive enhancement, J Neurosci, 33, pp. 4482-4486, (2013); Jacobson L., Koslowsky M., Lavidor M., tDCS polarity effects in motor and cognitive domains: A meta-analytical review, Exp Brain Res, 216, pp. 1-10, (2012); Krause B., Cohen Kadosh R., Not all brains are created equal: The relevance of individual differences in responsiveness to transcranial electrical stimulation, Front Syst Neurosci, 8, (2014); Krause B., Marquez-Ruiz J., Cohen Kadosh R., The effect of transcranial direct current stimulation: A role for cortical excitation/inhibition balance?, Front Hum Neurosci, 7, (2013); Lopez-Alonso V., Cheeran B., Rio-Rodriguez D., Fernandez-Del-Olmo M., Inter-individual variability in response to non-invasive brain stimulation paradigms, Brain Stimul, 7, pp. 372-380, (2014); Lorenz J., Minoshima S., Casey K.L., Keeping pain out of mind: The role of the dorsolateral prefrontal cortex in pain modulation, Brain, 126, pp. 1079-1091, (2003); Lyons I.M., Beilock S.L., When math hurts: Math anxiety predicts pain network activation in anticipation of doing math, PLoS One, 7, (2012); Lyons I.M., Beilock S.L., Mathematics anxiety: Separating the math from the anxiety, Cereb Cortex, 22, pp. 2102-2110, (2012); Phelps E.A., Ledoux J.E., Contributions of the amygdala to emotion processing: From animal models to human behavior, Neuron, 48, pp. 175-187, (2005); Richardson F.C., Suinn R.M., The Mathematics Anxiety Rating Scale: Psychometric data, J Couns Psychol, 19, pp. 551-554, (1972); Rubinsten O., Bialik N., Solar Y., Exploring the relationship between math anxiety and gender through implicit measurement, Front Hum Neurosci, 6, (2012); Shackman A.J., McMenamin B.W., Maxwell J.S., Greischar L.L., Davidson R.J., Right dorsolateral prefrontal cortical activity and behavioral inhibition, Psychol Sci, 20, pp. 1500-1506, (2009); Silvanto J., Muggleton N., Walsh V., State-dependency in brain stimulation studies of perception and cognition, Trends Cogn Sci, 12, pp. 447-454, (2008); Suinn R.M., Winston E.H., The mathematics anxiety rating scale, a brief version: Psychometric data, Psychol Rep, 92, pp. 167-173, (2003); Tseng P., Hsu T.Y., Chang C.F., Tzeng O.J., Hung D.L., Muggleton N.G., Walsh V., Liang W.K., Cheng S.K., Juan C.H., Unleashing potential: Transcranial direct current stimulation over the right posterior parietal cortex improves change detection in low-performing individuals, J Neurosci, 32, pp. 10554-10561, (2012); Wechsler D., Wechsler Individual Achievement Test, (2005); Wiethoff S., Hamada M., Rothwell J.C., Variability in response to transcranial direct current stimulation of the motor cortex, Brain Stimul, 7, pp. 468-475, (2014); Wolkenstein L., Zeiller M., Kanske P., Plewnia C., Induction of a depression-like negativity bias by cathodal transcranial direct current stimulation, Cortex, 59C, pp. 103-112, (2014); Wu L.J., Kim S.S., Zhuo M., Molecular targets of anxiety: From membrane to nucleus, Neurochem Res, 33, pp. 1925-1932, (2008); Young C.B., Wu S.S., Menon V., The neurodevelopmental basis of math anxiety, Psychol Sci, 23, pp. 492-501, (2012)</t>
  </si>
  <si>
    <t>Society for Neuroscience</t>
  </si>
  <si>
    <t>02706474</t>
  </si>
  <si>
    <t>2-s2.0-84916618714</t>
  </si>
  <si>
    <t>Nagornova Z.V.; Shemyakina N.V.; Soroko S.I.</t>
  </si>
  <si>
    <t>Nagornova, Zh. V. (16643058800); Shemyakina, N.V. (9037089700); Soroko, S.I. (7004092562)</t>
  </si>
  <si>
    <t>16643058800; 9037089700; 7004092562</t>
  </si>
  <si>
    <t>Cognitive Event-Related Potentials in Solving Arithmetic Tasks by Adolescents Living in Different Regions of Northern Russia</t>
  </si>
  <si>
    <t>Human Physiology</t>
  </si>
  <si>
    <t>10.1134/S0362119720030123</t>
  </si>
  <si>
    <t>https://www.scopus.com/inward/record.uri?eid=2-s2.0-85087443996&amp;doi=10.1134%2fS0362119720030123&amp;partnerID=40&amp;md5=4c26eff6f0d63714cf6c9c30fe21cbe9</t>
  </si>
  <si>
    <t>Sechenov Institute of Evolutionary Physiology and Biochemistry, Russian Academy of Sciences, St. Petersburg, Russian Federation</t>
  </si>
  <si>
    <t>Nagornova Z.V., Sechenov Institute of Evolutionary Physiology and Biochemistry, Russian Academy of Sciences, St. Petersburg, Russian Federation; Shemyakina N.V., Sechenov Institute of Evolutionary Physiology and Biochemistry, Russian Academy of Sciences, St. Petersburg, Russian Federation; Soroko S.I., Sechenov Institute of Evolutionary Physiology and Biochemistry, Russian Academy of Sciences, St. Petersburg, Russian Federation</t>
  </si>
  <si>
    <t>Abstract: Mathematical problem solving is an explicitly formed skill formed during school education. The goal of the work was to study cognitive event-related potentials (ERPs) in solving mathematical equations (addition, subtraction) in adolescents (12–16 years of age) living in different regions of northern Russia: Arkhangelsk (n = 14) and Murmansk (non-Sami, n = 17; Sami, n = 13) regions. The subjects were asked to solve delayed answer verification tasks: the trial consisted of two stimuli: the trial started with presenting a problem for 400 ms; then, after 700 ms, an answer was presented, either correct or incorrect one. The subjects had to press the left mouse button at correct answer. Differences in the ERP amplitude were observed at the interval of 220–270 ms after presentation of the first stimulus due to shorter P2–N3 complex latency in adolescents from the Circumpolar region as compared with adolescents from the Polar region. Differences in the amplitudes of the late positive component at the interval of 430–530 ms were also observed (greater values were observed in the Sami adolescents). Differences between the groups were observed at presentation of a correct solution and were characterized by the greater latency of the negative ERP component in frontal, central, and parietal areas in the adolescents living in the Polar region. Thus, the characteristics of the ERP components during mathematical problem solving show differences probably related to the regional aspects of development in children. © 2020, Pleiades Publishing, Inc.</t>
  </si>
  <si>
    <t>adolescents; Circumpolar and Polar regions; cognitive event-related potentials</t>
  </si>
  <si>
    <t>Robinson K.M., Arbuthnott K.D., Rose D., Stability and change in children’s division strategies, J. Exp. Child Psychol, 93, (2006); Roussel J.L., Fayol M., Barrouillet P., Procedural vs. direct retrieval strategies in arithmetic: A comparison between additive and multiplicative problem solving, Eur. J. Cognit. Psychol, 14, (2002); Thevenot C., Castel C., Danjon J., Fayol M., Identifying strategies in arithmetic with the operand recognition paradigm: a matter of switch cost?, J. Exp. Psychol. Learn. Mem. Cognit, 41, (2015); Hsu Y.F., Szucs D., Arithmetic mismatch negativity and numerical magnitude processing in number matching, BMC Neurosci, 12, (2011); Jost K., Hennighausen E., Rosler F., Comparing arithmetic and semantic fact retrieval: effects of problem size and sentence constraint on event-related brain potentials, Psychophysiology, 41, (2004); Niedeggen M., Rosler F., N400 effects reflect activation spread during retrieval of arithmetic facts, Psychol. Sci, 10, (1999); Niedeggen M., Rosler F., Jost K., Processing of incongruous mental calculation problems: Evidence for an arithmetic N400 effect, Psychophysiology, 36, (1999); Jasinski E.C., Coch D., ERPs across arithmetic operations in a delayed answer verification task, Psychophysiology, 49, (2012); Menon V., Rivera S.M., White C.D., Dissociating prefrontal and parietal cortex activation during arithmetic processing, NeuroImage, 12, (2000); Shemyakina N.V., Nagornova Z.V., Pryanichnikov S.V., Soroko S.I., Passive perception of auditory stimuli in healthy and mild mentally retarded adolescents from Northern Russia, Hum. Physiol, 42, (2016); Shemyakina N.V., Nagornova Z.V., Bekshaev S.S., Assessment of the parameters of cognitive potentials in adolescent northerners in health and developmental delays, Neurosci. Behav. Physiol, 48, (2018); Soroko S.I., Bekshaev S.S., Rozhkov V.P., EEG correlates of genophenotypic characteristics of brain development in children of the aboriginal and settler populations in Northeast Russia, Neurosci. Behav. Physiol, 43, (2013); Vigario R.N., Extraction of ocular artifacts from EEG using independent component analysis, EEG Clin. Neurophysiol, 103, (1997); Jung T.P., Makeig S., Humphries C., Removing electroencephalographic artifacts by blind source separation, Psychophysiology, 37, (2000); Tereshchenko E.P., Ponomarev V.A., Kropotov Y.D., Muller A., Comparative efficiencies of different methods for removing blink artifacts in analyzing quantitative electroencephalogram and event-related potentials, Hum. Physiol, 35, (2009); Rojas-Benjumea M.A., Sauque-Poggio A.M., Barriga-Paulino C.I., Et al., Development of behavioral parameters and ERPs in a novel-target visual detection paradigm in children, adolescents and young adults, Behav. Brain Funct., 11, (2015); Shibasaki H., Miyazaki M., Event-related potential studies in infants and children, J. Clin. Neurophysiol, 9, (1992); Myatchin I., Lagae L., Developmental changes in visuo-spatial working memory in normally developing children: event-related potentials study, Brain Dev, 35, (2013); Iguchi Y., Hashimoto I., Sequential information processing during a mental arithmetic is reflected in the time course of event-related brain potentials, Clin. Neurophysiol, 111, (2000); Zhou X., Chen C., Dong Q., Event-related potentials of single digit addition, subtraction, and multiplication, Neuropsychologia, 44, (2006); Geary D.C., Bow-Thomas C.C., Liu F., Siegler R.S., Development of arithmetical competencies in Chinese and American children: influence of age, language, and schooling, Child Dev, 67, (1996); Domahs F., Delazer M., Some assumptions and facts about arithmetic facts, Psychol. Sci, 47, (2005); Ku Y., Hong B., Gao X., Gao S., Spectra-temporal patterns underlying mental addition: An ERP and ERD/ERS study, Neurosci. Lett, 472, (2010); Dehaene S., Varieties of numerical abilities, Cognition, 44, (1992); Arshavskii V.V., Gel'fgat E.L., Rotenberg V.S., Solovenchuk L.L., Interhemispheric asymmetry as a factor of human adaptation in the North, Fiziol. Chel, 15, (1989); Rotenberg V.S., Arshavsky V.V., Right and left brain hemispheres activation in the representatives of two different cultures, Homeostasis Health Dis, 38, (1997); Dehaene S., Piazza M., Pinel P., Cohen L., Three parietal circuits for number processing, Cognit. Neuropsychol, 20, (2003); Arsalidou M., Pawliw-Levac M., Sadeghi M., Pascual-Leone J., Brain areas associated with numbers and calculations in children: meta-analyses of fMRI studies, Dev. Cognit. Neurosci, 30, (2018)</t>
  </si>
  <si>
    <t>Z.V. Nagornova; Sechenov Institute of Evolutionary Physiology and Biochemistry, Russian Academy of Sciences, St. Petersburg, Russian Federation; email: nagornova_zh@mail.ru; N.V. Shemyakina; Sechenov Institute of Evolutionary Physiology and Biochemistry, Russian Academy of Sciences, St. Petersburg, Russian Federation; email: shemyakina_n@mail.ru</t>
  </si>
  <si>
    <t>Pleiades Publishing</t>
  </si>
  <si>
    <t>03621197</t>
  </si>
  <si>
    <t>Hum. Physiol.</t>
  </si>
  <si>
    <t>2-s2.0-85087443996</t>
  </si>
  <si>
    <t>Lin J.J.-H.; Lin S.S.J.</t>
  </si>
  <si>
    <t>Lin, John Jr-Hung (57194606885); Lin, Sunny S.J. (24534488200)</t>
  </si>
  <si>
    <t>57194606885; 24534488200</t>
  </si>
  <si>
    <t>COGNITIVE LOAD FOR CONFIGURATION COMPREHENSION IN COMPUTER-SUPPORTED GEOMETRY PROBLEM SOLVING: AN EYE MOVEMENT PERSPECTIVE</t>
  </si>
  <si>
    <t>10.1007/s10763-013-9479-8</t>
  </si>
  <si>
    <t>https://www.scopus.com/inward/record.uri?eid=2-s2.0-84901950438&amp;doi=10.1007%2fs10763-013-9479-8&amp;partnerID=40&amp;md5=e4399c3e1aff488d82875e187cd3395a</t>
  </si>
  <si>
    <t>National Chiao Tung University, Hsin-Chu, Taiwan</t>
  </si>
  <si>
    <t>Lin J.J.-H., National Chiao Tung University, Hsin-Chu, Taiwan; Lin S.S.J., National Chiao Tung University, Hsin-Chu, Taiwan</t>
  </si>
  <si>
    <t>The present study investigated (a) whether the perceived cognitive load was different when geometry problems with various levels of configuration comprehension were solved and (b) whether eye movements in comprehending geometry problems showed sources of cognitive loads. In the first investigation, three characteristics of geometry configurations involving the number of informational elements, the number of element interactivities and the level of mental operations were assumed to account for the increasing difficulty. A sample of 311 9th grade students solved five geometry problems that required knowledge of similar triangles in a computer-supported environment. In the second experiment, 63 participants solved the same problems and eye movements were recorded. The results indicated that (1) the five problems differed in pass rate and in self-reported cognitive load; (2) because the successful solvers were very swift in pattern recognition and visual integration, their fixation did not clearly show valuable information; (3) more attention and more time (shown by the heat maps, dwell time and fixation counts) were given to read the more difficult configurations than to the intermediate or easier configurations; and (4) in addition to number of elements and element interactivities, the level of mental operations accounts for the major cognitive load sources of configuration comprehension. The results derived some implications for design principles of geometry diagrams in secondary school mathematics textbooks. © 2013 National Science Council, Taiwan.</t>
  </si>
  <si>
    <t>cognitive load; configuration comprehension; eye movement; geometry diagram; problem solving</t>
  </si>
  <si>
    <t>National Science Council, NSC, (NSC 100-2511-S-009-007-MY3)</t>
  </si>
  <si>
    <t>This research was funded by the ROC National Science Council through the project “Reading math and science from static and motion visual displays in multimedia virtual worlds: The associations of mental model, cognitive load and eye-tracking” (NSC 100-2511-S-009-007-MY3) to the corresponding author.</t>
  </si>
  <si>
    <t>Allison P.D., Logistic regression using the SAS system: Theory and application: SAS Publishing, (1999); Barrett K.C., Morgan J., George A., SPSS for intermediate statistics: Use and interpretation: Psychology Press, (2005); Bobis J., Sweller J., Cooper M., Demands imposed on primary-school students by geometric-models, Contemporary Educational Psychology, 19, 1, pp. 108-117, (1994); Boucheix J.M., Lowe R.K., An eye tracking comparison of external pointing cues and internal continuous cues in learning with complex animations, Learning and Instruction, 20, 2, pp. 123-135, (2010); Carpenter P.A., Just M.A., Eye fixations during mental rotation, Eye movements and the higher psychological functions, pp. 115-133, (1978); Carpenter P.A., Shah P., A model of the perceptual and conceptual processes in graph comprehension, Journal of Experimental Psychology-Applied, 4, 2, pp. 75-100, (1998); Chandler P., Sweller J., Cognitive load theory and the format of instruction, Cognition and Instruction, 8, 4, pp. 293-332, (1991); Epelboim J., Suppes P., A model of eye movements and visual working memory during problem solving in geometry, Vision Research, 41, 12, pp. 1561-1574, (2001); Gillan D.J., Visual arithmetic, computational graphics, and the spatial metaphor, Human Factors, 37, 4, pp. 766-780, (1995); Grant E.R., Spivey M.J., Eye movements and problem solving: Guiding attention guides thought, Psychological Science, 14, 5, pp. 462-466, (2003); Hart S.G., Staveland L.E., Development of NASA-TLX (Task Load Index): Results of empirical and theoretical research, Human Mental Workload, 1, pp. 139-183, (1988); Hegarty M., Just M.A., Constructing mental models of machines from text and diagrams, Journal of Memory and Language, 32, 6, pp. 717-742, (1993); Hegarty M., Mayer R.E., Green C.E., Comprehension of arithmetic word problems: Evidence from students' eye fixation, Journal of Educational Psychology, 84, 1, pp. 76-84, (1992); Hegarty M., Mayer R.E., Monk C.A., Comprehension of arithmetic word problems: A comparison of successful and unsuccessful problem solvers, Journal of Educational Psychology, 87, 1, pp. 18-32, (1995); Holm A., Lukander K., Korpela J., Sallinen M., Muller K.M., Estimating brain load from the EEG, The Scientific World Journal, 9, (2009); Hyona J., The use of eye movements in the study of multimedia learning, Learning and Instruction, 20, 2, pp. 172-176, (2010); Just M.A., Carpenter P.A., Cognitive coordinate systems: Accounts of mental rotation and individual differences in spatial ability, Psychological Review, 92, 2, (1985); Laborde C., The hidden role of diagrams in students: Construction of meaning in geometry, Meaning in Mathematics Education, pp. 159-179, (2005); Larkin J.H., Simon H.A., Why a diagram is (sometimes) worth ten thousand words, Cognitive Science, 11, 1, pp. 65-100, (1987); Mayer R.E., Unique contributions of eye-tracking research to the study of learning with graphics, Learning and Instruction, 20, 2, pp. 167-171, (2010); Meyer K., Rasch T., Schnotz W., Effects of animation's speed of presentation on perceptual processing and learning, Learning and Instruction, 20, 2, pp. 136-145, (2010); O'Leary Z., The essential guide to doing research: Sage, (2004); Ozcelik E., Arslan-Ari I., Cagiltay K., Why does signaling enhance multimedia learning? Evidence from eye movements, Computers in Human Behavior, 26, 1, pp. 110-117, (2010); Paas F., Training strategies for attaining transfer of problem-solving skill in statistics: A cognitive-load approach, Journal of Educational Psychology, 84, 4, pp. 429-434, (1992); Paas F., Renkl A., Sweller J., Cognitive load theory and instructional design: Recent developments, Educational Psychologist, 38, 1, pp. 1-4, (2003); Paas F., Tuovinen J.E., Tabbers H., van Gerven P.W.M., Cognitive load measurement as a means to advance cognitive load theory, Educational Psychologist, 38, 1, pp. 63-71, (2003); Paas F., van Merrienboer J.J.G., Variability of worked examples and transfer of geometrical problem-solving skills: A cognitive-load approach, Journal of Educational Psychology, 86, 1, pp. 122-133, (1994); Paas F., van Merrienboer J.J.G., Optimising worked example instruction: Different ways to increase germane cognitive load, Learning and Instruction, 16, 2, pp. 87-91, (2006); Park B., Moreno R., Seufert T., Brunken R., Does cognitive load moderate the seductive details effect? A multimedia study, Computers in Human Behavior, (2010); Plass J.L., Moreno R., Brunken R., Cognitive load theory, (2010); Ratwani R.M., Trafton J.G., Boehm-Davis D.A., Thinking graphically: Connecting vision and cognition during graph comprehension, Journal of Experimental Psychology-Applied, 14, 1, pp. 36-49, (2008); Rayner K., Eye movements in reading and information processing: 20 years of research, Psychological Bulletin, 124, 3, pp. 372-422, (1998); Schwonke R., Renkl A., Salden R., Aleven V., Effects of different ratios of worked solution steps and problem solving opportunities on cognitive load and learning outcomes, Computers in Human Behavior, (2010); Sweller J., Cognitive load during problem solving: Effects on learning, Cognitive Science, 12, 2, pp. 257-285, (1988); Sweller J., Ayres P., Kalyuga S., Cognitive load theory: Springer, (2011); Sweller J., Chandler P., Evidence for cognitive load theory, Cognition and Instruction, 8, 4, pp. 351-362, (1991); Sweller J., Mawer R.F., Ward M.R., Development of expertise in mathematical problem solving, Journal of Experimental Psychology-General, 112, 4, pp. 639-661, (1983); Xu H., Design and analysis of experiments, volume 2: Advanced experimental design, Technometrics, 48, 4, (2006)</t>
  </si>
  <si>
    <t>S. S. J. Lin; National Chiao Tung University, Hsin-Chu, Taiwan; email: sunnylin.nctu@gmail.com</t>
  </si>
  <si>
    <t>2-s2.0-84901950438</t>
  </si>
  <si>
    <t>Landgraf S.; van der Meer E.; Krueger F.</t>
  </si>
  <si>
    <t>Landgraf, S. (24604975600); van der Meer, E. (55892868600); Krueger, F. (9334273900)</t>
  </si>
  <si>
    <t>24604975600; 55892868600; 9334273900</t>
  </si>
  <si>
    <t>Cognitive resource allocation for neural activity underlying mathematical cognition: A multi-method study</t>
  </si>
  <si>
    <t>10.1007/s11858-010-0264-7</t>
  </si>
  <si>
    <t>https://www.scopus.com/inward/record.uri?eid=2-s2.0-80054029571&amp;doi=10.1007%2fs11858-010-0264-7&amp;partnerID=40&amp;md5=4b389c983a5bc9c656993a14eac8b6c5</t>
  </si>
  <si>
    <t>Department of Psychology, Humboldt University, Berlin, Germany; Laboratoire de Physiopathologie des Maladies Psychiatriques, Centre de Psychiatrie et Neurosciences U894, Hôpital Sainte Anne, Université Paris Descartes INSERM, Paris, France; Department of Cognitive Science (ED3C), University Pierre and Marie Curie Paris VI, Paris, France; Berlin School of Mind and Brain, Berlin, Germany; Department of Molecular Neuroscience, George Mason University, Fairfax, VA 22030, 4400 University Drive, MSN 1G3, United States</t>
  </si>
  <si>
    <t>Landgraf S., Department of Psychology, Humboldt University, Berlin, Germany, Laboratoire de Physiopathologie des Maladies Psychiatriques, Centre de Psychiatrie et Neurosciences U894, Hôpital Sainte Anne, Université Paris Descartes INSERM, Paris, France, Department of Cognitive Science (ED3C), University Pierre and Marie Curie Paris VI, Paris, France; van der Meer E., Department of Psychology, Humboldt University, Berlin, Germany, Berlin School of Mind and Brain, Berlin, Germany; Krueger F., Department of Molecular Neuroscience, George Mason University, Fairfax, VA 22030, 4400 University Drive, MSN 1G3, United States</t>
  </si>
  <si>
    <t>Mathematical cognition requires the allocation of computation resources, where math-specific computations are assumed to take place in the parietal cortex and math-supportive computations in the frontal cortex. Because the pupil dilation has a higher temporal resolution than functional MRI (fMRI), the study investigated to which extent the pupil dilation can help to identify cognitive resource allocation for neural activity underlying math-specific and math-supportive cognition. Combining pupillometry and event-related fMRI, we administered a multiplication verification paradigm to 15 healthy participants asking them to solve easy, moderate, and difficult multiplication tasks. The results revealed that (1) behavioral and pupil dilation data increased parametrically with task difficulty; (2) mental multiplication with increasing difficulty recruited a fronto-parietal circuit comprising left pre-supplementary motor area, left precentral gyrus, right dorsolateral prefrontal cortex, and bilateral intraparietal sulcus (IPS); and (3) pupil dilation was sensitive to cognitive resource allocation for neural activity underlying math-specific cognition in the bilateral IPS, implicating a strong reliance on numerical quantity processing during multiplication. In conclusion, the pupil dilation could be used in mathematics education as an easily acquired peripheral physiological indicator (without relying on fMRI) that might lead to a better understanding of dynamical changes in learning arithmetic abilities as a function of training, experience, and development. On a broader level, its application allows to obtain useful insights into learning disabilities such as dyscalculia, and further improve rehabilitation programs with appropriate intervention structures. © FIZ Karlsruhe 2010.</t>
  </si>
  <si>
    <t>Dilation; Dorsolateral prefrontal cortex; Education; FMRI; Intraparietal sulcus; Pupil</t>
  </si>
  <si>
    <t>Aleman A., Van't Wout M., Repetitive transcranial magnetic stimulation over the right dorsolateral prefrontal cortex disrupts digit span task performance, Neuropsychobiology, 57, 1-2, pp. 44-48, (2008); Andres M., Seron X., Olivier E., Contribution of hand motor circuits to counting, Journal of Cognitive Neuroscience, 19, 4, pp. 563-576, (2007); Ansari D., Effects of development and enculturation on number representation in the brain, Nature Review Neuroscience, 9, 4, pp. 278-291, (2008); Ashcraft M.H., Cognitive arithmetic: A review of data and theory, Cognition, 44, 1-2, pp. 75-106, (1992); Beatty J., Task-evoked pupillary responses, processing load, and the structure of processing resources, Psychological Bulletin, 91, pp. 276-292, (1982); Beatty J., Lucero-Wagoner B., The pupillary system, Handbook of psychophysiology, pp. 142-162, (2000); Behrmann M., Geng J.J., Shomstein S., Parietal cortex and attention, Current Opinion in Neurobiology, 14, 2, pp. 212-217, (2004); Buchel C., Holmes A.P., Rees G., Friston K.J., Characterizing stimulus-response functions using nonlinear regressors in parametric fMRI experiments, Neuroimage, 8, 2, pp. 140-148, (1998); Butterworth B., A head for figures, Science, 284, 5416, pp. 928-929, (1999); Carpenter T.P., Moser J.M., The acquisition of addition and subtraction concepts, Acquisition of mathematics, concepts and processes, pp. 7-44, (1983); Cohen L., Dehaene S., Cerebral networks for number processing: Evidence from a case of posterior callosal lesion, Neurocase, 2, pp. 155-174, (1996); Cohen Kadosh R., Lammertyn J., Izard V., Are numbers special? An overview of chronometric, neuroimaging, developmental and comparative studies of magnitude representation, Progress in Neurobiology, 84, 2, pp. 132-147, (2008); Committeri G., Galati G., Paradis A.L., Pizzamiglio L., Berthoz A., LeBihan D., Reference frames for spatial cognition: Different brain areas are involved in viewer-, object-, and landmark-centered judgments about object location, Journal of Cognitive Neuroscience, 16, 9, pp. 1517-1535, (2004); Dehaene S., The number sense, (1997); Dehaene S., Cohen L., Towards an anatomical and functional model of number processing, Mathematical Cognition, 1, 1, pp. 83-120, (1995); Dehaene S., Dehaene-Lambertz G., Cohen L., Abstract representations of numbers in the animal and human brain, Trends in Neurosciences, 21, 8, pp. 355-361, (1998); Dehaene S., Molko N., Cohen L., Wilson A.J., Arithmetic and the brain, Current Opinion in Neurobiology, 14, 2, pp. 218-224, (2004); Dehaene S., Piazza M., Pinel P., Cohen L., Three parietal circuits for number processing, Cognitive Neuropsychology, 20, 3-6, pp. 487-506, (2003); Dehaene S., Spelke E., Pinel P., Stanescu R., Tsivkin S., Sources of mathematical thinking: Behavioral and brain-imaging evidence, Science, 284, pp. 970-974, (1999); Dehaene S., Tzourio N., Frak V., Raynaud L., Cohen L., Mehler J., Et al., Cerebral activations during number multiplication and comparison: A PET study, Neuropsychologia, 34, 11, pp. 1097-1106, (1996); Delazer M., Domahs F., Bartha L., Brenneis C., Lochy A., Trieb T., Et al., Learning complex arithmetic-An fMRI study, Brain Research Cognitive Brain Research, 18, 1, pp. 76-88, (2003); Delazer M., Domahs F., Lochy A., Bartha L., Brenneis C., Trieb T., The acquisition of arithmetic knowledge-An fMRI study, Cortex, 40, 1, pp. 166-167, (2004); Delazer M., Ischebeck A., Domahs F., Zamarian L., Koppelstaetter F., Siedentopf C.M., Et al., Learning by strategies and learning by drill-Evidence from an fMRI study, Neuroimage, 25, 3, pp. 838-849, (2005); Di Luca S., Grana A., Semenza C., Seron X., Pesenti M., Finger-digit compatibility in Arabic numeral processing, The Quarterly Journal of Experimental Psychology (Colchester), 59, 9, pp. 1648-1663, (2006); Eger E., Sterzer P., Russ M.O., Giraud A.L., Kleinschmidt A., A supramodal number representation in human intraparietal cortex, Neuron, 37, 4, pp. 719-725, (2003); Fayol M., Barrouillet P., Marinthe C., Predicting arithmetical achievement from neuro-psychological performance: A longitudinal study, Cognition, 68, 2, (1998); Feigenson L., Carey S., Hauser M., The representations underlying infants' choice of more: Object files versus analog magnitudes, Psychological Science, 13, 2, pp. 150-156, (2002); Felgenson L., Carey S., Spelke E., Infant's discriminations of numbers vs. continuous extent, Cognitive Psychology, 44, pp. 33-66, (2002); Fox M.D., Snyder A.Z., Vincent J.L., Corbetta M., van Essen D.C., Raichle M.E., The human brain is intrinsically organized into dynamic, anticorrelated functional networks, Proceedings of the National Academy of Sciences of the United States of America, 102, 27, pp. 9673-9678, (2005); Friston K.J., Holmes A.P., Worsley K.J., How many subjects constitute a study?, Neuroimage, 10, pp. 1-5, (1999); Fuson K.C., Children's counting and concepts of number, (1988); Galati G., Committeri G., Sanes J.N., Pizzamiglio L., Spatial coding of visual and somatic sensory information in body-centred coordinates, European Journal of Neuroscience, 14, 4, pp. 737-746, (2001); Geary D.C., From infancy to adulthood: The development of numerical abilities, European Child and Adolescent Psychiatry, 9, SUPPL. 2, (2000); Genovese C.R., Lazar N.A., Nichols T., Thresholding of statistical maps in functional neuroimaging using the false discovery rate, Neuroimage, 15, 4, pp. 870-878, (2002); Goebel R., Esposito F., Formisano E., Analysis of functional image analysis contest (FIAC) data with brain voyager QX: From single-subject to cortically aligned group general linear model analysis and self-organizing group independent component analysis, Human Brain Mapping, 27, 5, pp. 392-401, (2006); Grabner R.H., Ansari D., Koschutnig K., Reishofer G., Ebner F., Neuper C., To retrieve or to calculate? Left angular gyrus mediates the retrieval of arithmetic facts during problem solving, Neuropsychologia, 47, 2, pp. 604-608, (2009); Grabner R.H., Ansari D., Reishofer G., Stern E., Ebner F., Neuper C., Individual differences in mathematical competence predict parietal brain activation during mental calculation, Neuroimage, 38, 2, pp. 346-356, (2007); Granger C., Investigating causal relations by econometric models and cross-spectral methods, Econometrica, 37, pp. 424-438, (1969); Granholm E., Asarnow R.F., Sarkin A.J., Dykes K.L., Pupillary responses index cognitive resource limitations, Psychophysiology, 33, 4, pp. 457-461, (1996); Gruber O., Indefrey P., Steinmetz H., Kleinschmidt A., Dissociating neural correlates of cognitive components in mental calculation, Cerebral Cortex, 11, 4, pp. 350-359, (2001); Hauser M.D., Carey S., Hauser L.B., Spontaneous number representation in semi-free-ranging rhesus monkeys, Proceedings of the Royal Society of London Series B: Biological Sciences, 267, 1445, pp. 829-833, (2000); Hess E.H., Polt J.M., Pupil size in relation to mental activity during simple problem-solving, Science, 143, pp. 1190-1192, (1964); Hesse W., Moller E., Arnold M., Schack B., The use of time-variant EEG Granger causality for inspecting directed interdependencies of neural assemblies, Journal of Neuroscience Methods, 124, 1, pp. 27-44, (2003); Hillis A.E., Barker P.B., Beauchamp N.J., Gordon B., Wityk R.J., MR perfusion imaging reveals regions of hypoperfusion associated with aphasia and neglect, Neurology, 55, 6, pp. 782-788, (2000); Isaacs E.B., Edmonds C.J., Lucas A., Gadian D.G., Calculation difficulties in children of very low birthweight: A neural correlate, Brain, 124, Pt 9, pp. 1701-1707, (2001); Ischebeck A., Zamarian L., Egger K., Schocke M., Delazer M., Imaging early practice effects in arithmetic, Neuroimage, 36, 3, pp. 993-1003, (2007); Ischebeck A., Zamarian L., Siedentopf C., Koppelstatter F., Benke T., Felber S., Et al., How specifically do we learn? Imaging the learning of multiplication and subtraction, Neuroimage, 30, 4, pp. 1365-1375, (2006); Just M.A., Carpenter P., A capacity theory of comprehension: Individual differences in working memory, Psychological Review, 99, pp. 122-149, (1992); Just M.A., Carpenter P., Miyake A., Neuroindices of cognitive workload: Neuroimaging, pupillo-metric and eventrelated potential studies of brain work, Theoretical Issues in Ergonomics Science, 4, 1, pp. 56-88, (2003); Kahneman D., Beatty J., Pupil diameter and load on memory, Science, 154, 756, pp. 1583-1585, (1966); Kazui H., Kitagaki H., Mori E., Cortical activation during retrieval of arithmetical facts and actual calculation: A functional magnetic resonance imaging study, Psychiatry and Clinical Neurosciences, 54, 4, pp. 479-485, (2000); Kiefer M., Dehaene S., The time course of parietal activation in single-digit multiplication: Evidence from eventrelated potentials, Mathematical Cognition, 3, pp. 1-30, (1997); Kong J., Wang C., Kwong K., Vangel M., Chua E., Gollub R., The neural substrate of arithmetic operations and procedure complexity, Brain Research Cognitive Brain Research, 22, 3, pp. 397-405, (2005); Krueger F., Coding of temporal relations in semantic memory. Cognitive load and task-evoked pupillary response, (2000); Krueger F., Grafman J., Disorders of mathematics: Implications for adult functioning, Adult learning disorders: Contemporary issues, pp. 191-218, (2008); Krueger F., Landgraf S., van der Meer E., Desphande G., Hu X., Effective connectivity of the multiplication network: A functional MRI and multivariate Granger causality mapping study, Human Brain Mapping, (2010); Krueger F., Nuthmann A., van der Meer E., Pupillometric indices of temporal representation in semantic memory, Zeitschrift für Psychologie, 209, pp. 402-415, (2001); Krueger F., Spampinato M.V., Pardini M., Pajevic S., Wood J.N., Weiss G.H., Et al., Integral calculus problem solving: An fMRI investigation, Neuroreport, 19, 11, pp. 1095-1099, (2008); Le Clec H.G., Dehaene S., Cohen L., Mehler J., Dupoux E., Poline J.B., Et al., Distinct cortical areas for names of numbers and body parts independent of language and input modality, Neuroimage, 12, 4, pp. 381-391, (2000); Loewenfeld I., The pupil: Anatomy, physiology, and clinical applications, (1993); McCloskey M., Caramazza A., Basili A., Cognitive mechanisms in number processing and calculation: Evidence from dyscalculia, Brain and Cognition, 4, 2, pp. 171-196, (1985); Mellet E., Petit L., Mazoyer B., Denis M., Tzourio N., Reopening the mental imagery debate: Lessons from functional anatomy, Neuroimage, 8, 2, pp. 129-139, (1998); Menon V., Rivera S.M., White C.D., Glover G.H., Reiss A.L., Dissociating prefrontal and parietal cortex activation during arithmetic processing, Neuroimage, 12, 4, pp. 357-365, (2000); Molko N., Cachia A., Riviere D., Mangin J.F., Bruandet M., Le Bihan D., Et al., Functional and structural alterations of the intraparietal sulcus in a developmental dyscalculia of genetic origin, Neuron, 40, pp. 847-858, (2003); Montojo C.A., Courtney S.M., Differential neural activation for updating rule versus stimulus information in working memory, Neuron, 59, 1, pp. 173-182, (2008); Naccache L., Dehaene S., The priming method: Imaging unconscious repetition priming reveals an abstract representation of number in the parietal lobes, Cerebral Cortex, 11, 10, pp. 966-974, (2001); Nichols T., Brett M., Andersson J., Wager T., Poline J.B., Valid conjunction inference with the minimum statistic, Neuroimage, 25, 3, pp. 653-660, (2005); Nuthmann A., van der Meer E., Time's arrow and pupillary response, Psychophysiology, 42, pp. 306-317, (2005); Oldfield R.C., The assessment and analysis of handedness: The Edinburgh inventory, Neuropsychologia, 9, pp. 97-113, (1971); Pesenti M., Thioux M., Seron X., de Volder A., Neuroanatomical substrates of Arabic number processing, numerical comparison, and simple addition: A PET study, Journal of Cognitive Neuroscience, 12, 3, pp. 461-479, (2000); Pesenti M., Zago L., Crivello F., Mellet E., Samson D., Duroux B., Et al., Mental calculation in a prodigy is sustained by right prefrontal and medial temporal areas, Nature Neuroscience, 4, 1, pp. 103-107, (2001); Piazza M., Mechelli A., Butterworth B., Price C.J., Are subsidizing and counting implemented as separate or functionally overlapping processes?, Neuroimage, 15, 2, pp. 435-446, (2002); Pinel P., Dehaene S., Riviere D., LeBihan D., Modulation of parietal activation by semantic distance in a number comparison task, Neuroimage, 14, 5, pp. 1013-1026, (2001); Raisig S., Welke T., Hagendorf H., van der Meer E., Investigating dimensional organization in scripts using the pupillary response, Psychophysiology, 44, 6, pp. 864-873, (2007);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Cerebral Cortex, 15, 11, pp. 1779-1790, (2005); Rueckert L., Lange N., Partiot A., Appollonio I., Litvan I., Le Bihan D., Et al., Visualizing cortical activation during mental calculation with functional MRI, Neuroimage, 3, 2, pp. 97-103, (1996); Sato M., Cattaneo L., Rizzolatti G., Gallese V., Numbers within our hands: Modulation of corticospinal excitability of hand muscles during numerical judgment, Journal of Cognitive Neuroscience, 19, 4, pp. 684-693, (2007); Seymour S.E., Reuter-Lorenz P.A., Gazzaniga M.S., The disconnection syndrome. Basic findings reaffirmed, Brain, 117, Pt 1, pp. 105-115, (1994); Siegle G.J., Steinhauer S.R., Stenger V.A., Konecky R., Carter C.S., Use of concurrent pupil dilation assessment to inform interpretation and analysis of fMRI data, Neuroimage, 20, 1, pp. 114-124, (2003); Simon O., Mangin J.F., Cohen L., Le Bihan D., Dehaene S., Topographical layout of hand, eye, calculation, and language-related areas in the human parietal lobe, Neuron, 33, 3, pp. 475-487, (2002); Spelke E., Dehaene S., Biological foundations of numerical thinking. Response to T.J. Simon (1999), Trends in Cognitive Science, 3, 10, pp. 365-366, (1999); Stanescu-Cosson R., Pinel P., van de Moortele P.F., Le Bihan D., Cohen L., Dehaene S., Understanding dissociations in dyscalculia: A brain imaging study of the impact of number size on the cerebral networks for exact and approximate calculation, Brain, 123, Pt 11, pp. 2240-2255, (2000); Steinhauer S.R., Hakerem G., The pupillary response in cognitive psychophysiology and schizophrenia, Annals of the New York Academy of Sciences, 658, pp. 182-204, (1992); Talairach J., Tournoux P., Co-planar stereotaxic atlas of the human brain, (1988); Temple C.M., Marriott A.J., Arithmetic ability and disability in Turner's syndrome: A cognitive neuropsychological analysis, Developmental Neuropsychology, 14, pp. 47-67, (1998); Wager T.D., Smith E.E., Neuroimaging studies of working memory: A meta-analysis, Cognitive, Affective &amp; Behavioral Neuroscience, 3, 4, pp. 255-274, (2003); Wechsler-Clearfield M., Mix K.S., Number versus contour length in infant's discrimination of small visual sets, Psychological Science, 10, pp. 408-411, (1999); Wojciulik E., Kanwisher N., The generality of parietal involvement in visual attention, Neuron, 23, 4, pp. 747-764, (1999); Xu F., Numerosity discrimination in infants: Evidence for two systems of representations, Cognition, 89, 1, (2003); Xu K., Anderson T.R., Neyer K.M., Lamparella N., Jenkins G., Zhou Z., Et al., Nucleotide sequence variation within the human tyrosine kinase B neurotrophin receptor gene: Association with antisocial alcohol dependence, Pharmacogenomics Journal, 7, 6, pp. 368-379, (2007); Zago L., Pesenti M., Mellet E., Crivello F., Mazoyer B., Tzourio-Mazoyer N., Neural correlates of simple and complex mental calculation, Neuroimage, 13, 2, pp. 314-327, (2001); Zago L., Petit L., Turbelin M.R., Andersson F., Vigneau M., Tzourio-Mazoyer N., How verbal and spatial manipulation networks contribute to calculation: An fMRI study, Neuropsychologia, 46, 9, pp. 2403-2414, (2008); Zhou X.Q., He R., Liu Z., Wang C.Q., Clinical analysis of 7 patients with Gerstmann syndrome secondary to cerebral vascular disease, Zhongguo Yi Xue Ke Xue Yuan Xue Bao, 24, 5, pp. 510-511, (2002)</t>
  </si>
  <si>
    <t>F. Krueger; Department of Molecular Neuroscience, George Mason University, Fairfax, VA 22030, 4400 University Drive, MSN 1G3, United States; email: fkrueger@gmu.edu</t>
  </si>
  <si>
    <t>2-s2.0-80054029571</t>
  </si>
  <si>
    <t>Chen L.; Chang H.; Rudoler J.; Arnardottir E.; Zhang Y.; de los Angeles C.; Menon V.</t>
  </si>
  <si>
    <t>Chen, Lang (36464819300); Chang, Hyesang (56815991100); Rudoler, Jeremy (58627049900); Arnardottir, Eydis (57964231700); Zhang, Yuan (57190987256); de los Angeles, Carlo (57459919300); Menon, Vinod (57203179800)</t>
  </si>
  <si>
    <t>36464819300; 56815991100; 58627049900; 57964231700; 57190987256; 57459919300; 57203179800</t>
  </si>
  <si>
    <t>Cognitive training enhances growth mindset in children through plasticity of cortico-striatal circuits</t>
  </si>
  <si>
    <t>npj Science of Learning</t>
  </si>
  <si>
    <t>10.1038/s41539-022-00146-7</t>
  </si>
  <si>
    <t>https://www.scopus.com/inward/record.uri?eid=2-s2.0-85141842609&amp;doi=10.1038%2fs41539-022-00146-7&amp;partnerID=40&amp;md5=428d42047008544abd99a13f4d10860d</t>
  </si>
  <si>
    <t>Department of Psychology, Santa Clara University, Santa Clara, 95053, CA, United States; Neuroscience Program, Santa Clara University, Santa Clara, 95053, CA, United States; Department of Psychiatry and Behavioral Sciences, Stanford University, Stanford, 94305, CA, United States; Department of Neurology and Neurological Sciences, Stanford University, Stanford, 94305, CA, United States; Stanford Neuroscience Institute, Stanford University, Stanford, 94305, CA, United States</t>
  </si>
  <si>
    <t>Chen L., Department of Psychology, Santa Clara University, Santa Clara, 95053, CA, United States, Neuroscience Program, Santa Clara University, Santa Clara, 95053, CA, United States, Department of Psychiatry and Behavioral Sciences, Stanford University, Stanford, 94305, CA, United States; Chang H., Department of Psychiatry and Behavioral Sciences, Stanford University, Stanford, 94305, CA, United States; Rudoler J., Department of Psychiatry and Behavioral Sciences, Stanford University, Stanford, 94305, CA, United States; Arnardottir E., Department of Psychiatry and Behavioral Sciences, Stanford University, Stanford, 94305, CA, United States; Zhang Y., Department of Psychiatry and Behavioral Sciences, Stanford University, Stanford, 94305, CA, United States; de los Angeles C., Department of Psychiatry and Behavioral Sciences, Stanford University, Stanford, 94305, CA, United States; Menon V., Department of Psychiatry and Behavioral Sciences, Stanford University, Stanford, 94305, CA, United States, Department of Neurology and Neurological Sciences, Stanford University, Stanford, 94305, CA, United States, Stanford Neuroscience Institute, Stanford University, Stanford, 94305, CA, United States</t>
  </si>
  <si>
    <t>Growth mindset, the belief that one’s abilities can improve through cognitive effort, is an important psychological construct with broad implications for enabling children to reach their highest potential. However, surprisingly little is known about malleability of growth mindset in response to cognitive interventions in children and its neurobiological underpinnings. Here we address critical gaps in our knowledge by investigating behavioral and brain changes in growth mindset associated with a four-week training program designed to enhance foundational, academically relevant, cognitive skills in 7–10-year-old children. Cognitive training significantly enhanced children’s growth mindset. Cross-lagged panel analysis of longitudinal pre- and post-training data revealed that growth mindset prior to training predicted cognitive abilities after training, providing support for the positive role of growth mindset in fostering academic achievement. We then examined training-induced changes in brain response and connectivity associated with problem solving in relation to changes in growth mindset. Children’s gains in growth mindset were associated with increased neural response and functional connectivity of the dorsal anterior cingulate cortex, striatum, and hippocampus, brain regions crucial for cognitive control, motivation, and memory. Plasticity of cortico-striatal circuitry emerged as the strongest predictor of growth mindset gains. Taken together, our study demonstrates that children’s growth mindset can be enhanced by cognitive training, and elucidates the potential neurobiological mechanisms underlying its malleability. Findings provide important insights into effective interventions that simultaneously promote growth mindset and learning during the early stages of cognitive development. © 2022, The Author(s).</t>
  </si>
  <si>
    <t>Sangeetha Santhanam; National Institutes of Health, NIH, (HD059205, HD094623, MH084164); Stanford Maternal and Child Health Research Institute, MCHRI</t>
  </si>
  <si>
    <t xml:space="preserve">Funding text 1: This research was supported by the United States National Institutes of Health to V.M. (HD059205, MH084164, HD094623) and by the Stanford Maternal &amp; Child Health Research Institute Postdoctoral Support Award to H.C. We thank participating families, Emma Adair, Sarit Ashkenazi, Kristen Pilner Blair, Laxman Dhulipala, Teresa Iuculano, Dietsje Jolles, Shelby Karraker, Samantha Mitsven, Miriam Rosenberg-Lee, and Sangeetha Santhanam for assistance with the study.; Funding text 2: This research was supported by the United States National Institutes of Health to V.M. (HD059205, MH084164, HD094623) and by the Stanford Maternal &amp; Child Health Research Institute Postdoctoral Support Award to H.C. We thank participating families, Emma Adair, Sarit Ashkenazi, Kristen Pilner Blair, Laxman Dhulipala, Teresa Iuculano, Dietsje Jolles, Shelby Karraker, Samantha Mitsven, Miriam Rosenberg-Lee, and Sangeetha Santhanam for assistance with the study. </t>
  </si>
  <si>
    <t>Dweck C.S., Mindsets and Math/Science Achievement, (2008); Yeager D.S., Et al., Using design thinking to improve psychological interventions: The case of the growth mindset during the transition to high school, J. Educ. Psychol., 108, pp. 374-391, (2016); Bai B., Wang J., The role of growth mindset, self-efficacy and intrinsic value in self-regulated learning and English language learning achievements, Lang. Teaching Res., 7, pp. 1-22, (2020); Costa A., Faria L., Implicit theories of intelligence and academic achievement: A meta-analytic review, Front. Psychol., 9, (2018); Dweck C.S., Yeager D.S., Mindsets: A View From Two Eras, Perspect. Psychol. Sci., 14, pp. 481-496, (2019); Blackwell L.S., Trzesniewski K.H., Dweck C.S., Implicit Theories of Intelligence Predict Achievement Across an Adolescent Transition: A Longitudinal Study and an Intervention, Child Dev., 78, pp. 246-263, (2007); Yeager D.S., Et al., A national experiment reveals where a growth mindset improves achievement, Nature, 573, pp. 364-369, (2019); Brez C., Hampton E.M., Behrendt L., Brown L., Powers J., Failure to Replicate: Testing a Growth Mindset Intervention for College Student Success, Basic Appl. Soc. Psychol., 42, pp. 460-468, (2020); Sisk V.F., Burgoyne A.P., Sun J., Butler J.L., Macnamara B.N., To What Extent and Under Which Circumstances Are Growth Mind-Sets Important to Academic Achievement? Two Meta-Analyses, Psychol. Sci., 29, pp. 549-571, (2018); Miller D.I., When Do Growth Mindset Interventions Work?, Trends Cogn. Sci., 23, pp. 910-912, (2019); Arroyo I., Et al., A Multimedia Adaptive Tutoring System for Mathematics that Addresses Cognition, Metacognition and Affect, Int. J. Artif. Intell. Educ., 24, pp. 387-426, (2014); Zakaria E., Chin L.C., Daud Y., The Effects of Cooperative Learning on Students’ Mathematics Achievement and Attitude towards Mathematics, J. Soc. Sci., 6, pp. 272-275, (2010); Westenskow A., Moyer-Packenham P.S., Child B., An Iceberg Model for Improving Mathematical Understanding and Mindset or Disposition: An Individualized Summer Intervention Program, J. Educ., 197, pp. 1-9, (2017); Sheffler P., Et al., Growth Mindset Predicts Cognitive Gains in an Older Adult Multi-Skill Learning Intervention, Int. J. Aging Human Dev., (2022); Alesi M., Rappo G., Pepi A., Investigating the improvement of decoding abilities and working memory in children with incremental or entity personal conceptions of intelligence: Two case reports, Front. Psychol., 6, (2016); Jaeggi S.M., Buschkuehl M., Shah P., Jonides J., The role of individual differences in cognitive training and transfer, Mem. Cognition, 42, pp. 464-480, (2014); Guye S., De Simoni C., von Bastian C.C., Do individual differences predict change in cognitive training performance? A latent growth curve modeling approach, J. Cogn. Enhancement, 1, pp. 374-393, (2017); Thompson T.W., Et al., Failure of Working Memory Training to Enhance Cognition or Intelligence, PLoS ONE, 8, (2013); Adam K.C.S., Vogel E.K., Improvements to visual working memory performance with practice and feedback, PLoS ONE, 13, (2018); Orskov P.T., Norup A., Beatty E.L., Jaeggi S.M., Exploring Individual Differences as Predictors of Performance Change During Dual-N-Back Training, J. Cogn. Enhancement, 5, pp. 480-498, (2021); Herrmann M.J., Rommler J., Ehlis A.C., Heidrich A., Fallgatter A.J., Source localization (LORETA) of the error-related-negativity (ERN/Ne) and positivity (Pe), Cogn. Brain Res., 20, pp. 294-299, (2004); Moser J.S., Schroder H.S., Heeter C., Moran T.P., Lee Y.-H., Mind Your Errors: Evidence for a Neural Mechanism Linking Growth Mind-Set to Adaptive Posterror Adjustments, Psychol. Sci., 22, pp. 1484-1489, (2011); Schroder H.S., Et al., Neural evidence for enhanced attention to mistakes among school-aged children with a growth mindset, Dev. Cogn. Neurosci., 24, pp. 42-50, (2017); Mangels J.A., Why do beliefs about intelligence influence learning success? A social cognitive neuroscience model, Soc. Cogn. Affect. Neurosci., 1, pp. 75-86, (2006); Cardinal R.N., Parkinson J.A., Hall J., Everitt B.J., Emotion and motivation: the role of the amygdala, ventral striatum, and prefrontal cortex, Neurosci. Biobehav. Rev., 26, pp. 321-352, (2002); Balleine B.W., Delgado M.R., Hikosaka O., The role of the dorsal striatum in reward and decision-making, J. Neurosci., 27, pp. 8161-8165, (2007); Myers C.A., Wang C., Black J.M., Bugescu N., Hoeft F., The matter of motivation: Striatal resting-state connectivity is dissociable between grit and growth mindset, Soc. Cogn. Affect. Neurosci., 11, pp. 1521-1527, (2016); Chen L., Et al., Positive Attitude Toward Math Supports Early Academic Success: Behavioral Evidence and Neurocognitive Mechanisms, Psychol. Sci., 29, pp. 390-402, (2018); Chang H., Et al., Foundational number sense training gains are predicted by hippocampal – parietal circuits, J. Neurosci., 42, pp. 4000-4015, (2022); Mueller C.M., Dweck C.S., Praise for intelligence can undermine children’s motivation and performance, J. Personal. Soc. Psychol., 75, pp. 33-52, (1998); Burnette J.L., O'Boyle E.H., VanEpps E.M., Pollack J.M., Finkel E.J., Mind-sets matter: A meta-analytic review of implicit theories and self-regulation, Psychol. Bull., 139, pp. 655-701, (2013); Jordan N.C., Kaplan D., Locuniak M.N., Ramineni C., Predicting First-Grade Math Achievement from Developmental Number Sense Trajectories, Learn. Disabilities Res. Pract., 22, pp. 36-46, (2007); Schneider M., Et al., Associations of non-symbolic and symbolic numerical magnitude processing with mathematical competence: A meta-analysis, Dev. Sci., 20, pp. 1-16, (2016); Paunesku D., Et al., Mind-Set Interventions Are a Scalable Treatment for Academic Underachievement, Psychol. Sci., 26, pp. 784-793, (2015); Andersen S.C., Nielsen H.S., Reading intervention with a growth mindset approach improves children’s skills, Proc. Natl Acad. Sci. USA, 113, pp. 12111-12113, (2016); Duckworth A.L., Et al., Cognitive and noncognitive predictors of success, Proc. Natl Acad. Sci. USA, 116, pp. 23499-23504, (2019); Parvizi J., Rangarajan V., Shirer W.R., Desai N., Greicius M.D., The will to persevere induced by electrical stimulation of the human cingulate gyrus, Neuron, 80, pp. 1359-1367, (2013); Posner M.I., Rothbart M.K., Sheese B.E., Tang Y., The anterior cingulate gyrus and the mechanism of self-regulation, Cogn. Affect. Behav. Neurosci., 7, pp. 391-395, (2007); Crottaz-Herbette S., Menon V., Where and when the anterior cingulate cortex modulates attentional response: Combined fMRI and ERP evidence, J. Cogn. Neurosci., 18, pp. 766-780, (2006); Husman J., Corno L., Volitional control of learning, International Encyclopedia of Education (3Rd Ed.), pp. 724-731, (2010); McCann E.J., Turner J.E., Increasing student learning through volitional control, Teach. Coll. Rec., 106, pp. 1695-1714, (2004); Muranishi M., Et al., Inactivation of the putamen selectively impairs reward history-based action selection, Exp. Brain Res., 209, pp. 235-246, (2011); Hori Y., Minamimoto T., Kimura M., Neuronal encoding of reward value and direction of actions in the primate putamen, J. Neurophysiol., 102, pp. 3530-3543, (2009); Gollwitzer P., Handbook of Theories of Social Psychology, 1, pp. 526-546, (2012); Kool W., Botvinick M., The intrinsic cost of cognitive control, Behav. Brain Sci., 36, pp. 697-698, (2013); Shenhav A., Botvinick M.M., Cohen J.D., The expected value of control: an integrative theory of anterior cingulate cortex function, Neuron, 79, pp. 217-240, (2013); Lieder F., Shenhav A., Musslick S., Griffiths T.L., Rational metareasoning and the plasticity of cognitive control, PLoS Comput. Biol., 14, (2018); Boot W.R., Simons D.J., Stothart C., Stutts C., The Pervasive Problem With Placebos in Psychology: Why Active Control Groups Are Not Sufficient to Rule Out Placebo Effects, Perspect. Psychol. Sci., 8, pp. 445-454, (2013); Yeager D.S., Et al., A synergistic mindsets intervention protects adolescents from stress, Nature, 607, pp. 512-520, (2022); Fuchs L.S., Et al., Remediating Number Combination and Word Problem Deficits Among Students With Mathematics Difficulties: A Randomized Control Trial, J. Educ. Psychol., 101, pp. 561-576, (2009); Zhang Y., Et al., Post hoc power analysis: Is it an informative and meaningful analysis?, General Psychiatry, 32, (2019); Jolles D., Et al., Reconfiguration of parietal circuits with cognitive tutoring in elementary school children, Cortex, 83, pp. 231-245, (2016); Supekar K., Et al., Neural predictors of individual differences in response to math tutoring in primary-grade school children, Proc. Natl Acad. Sci. USA, 110, pp. 8230-8235, (2013); Iuculano T., Et al., Cognitive tutoring induces widespread neuroplasticity and remediates brain function in children with mathematical learning disabilities, Nat. Commun., 6, pp. 1-10, (2015); Supekar K., Chang H., Mistry P.K., Iuculano T., Menon V., Neurocognitive modeling of latent memory processes reveals reorganization of hippocampal-cortical circuits underlying learning and efficient strategies, Commun. Biol., 4, (2021); Woodcock R.W., McGrew K.S., Mather N., Woodcock–Johnson III Tests of Achievement, (2001); Wechsler D., The Wechsler Abbreviated Scale of Intelligence, (1999); Dweck C.S., Self-Theories: Their Role in Motivation, Personality, and Development, (1999); Dweck C.S., Leggett E.L., A social-cognitive approach to motivation and personality, Psychol. Rev., 95, pp. 256-273, (1988); R: A Language and Environment for Statistical Computing, (2015); Rosseel Y., lavaan: An R package for structural equation modeling and more, J. Stat. Softw., 48, pp. 1-36, (2012); Lai S., Glover G.H., Three‐dimensional spiral fMRI technique: a comparison with 2D spiral acquisition, Magn. Reson. Med., 39, pp. 68-78, (1998); Kim D.H., Adalsteinsson E., Glover G.H., Spielman D.M., Regularized higher-order in vivo shimming, Magn. Reson. Med., 48, pp. 715-722, (2002); Ashburner J., Et al., SPM12, (2020); Glover G.H., Lai S., Self-navigated spiral fMRI: Interleaved versus single-shot, Magn. Reson. Med., 39, pp. 361-368, (1998); Cox R.W., AFNI: software for analysis and visualization of functional magnetic resonance neuroimages, Comput. Biomed. Res., 29, pp. 162-173, (1996); Tzourio-Mazoyer N., Et al., Automated anatomical labeling of activations in SPM using a macroscopic anatomical parcellation of the MNI MRI single-subject brain, NeuroImage, 15, pp. 273-289, (2002); Fan L., Et al., The Human Brainnetome Atlas: A New Brain Atlas Based on Connectional Architecture, Cereb. Cortex, 26, pp. 3508-3526, (2016); McLaren D.G., Ries M.L., Xu G., Johnson S.C., A generalized form of context- dependent psychophysiological interactions (gPPI): A comparison to standard approaches, NeuroImage, 61, pp. 1277-1286, (2012); Champely S., Ekstrom C., Dalgaard P., Gill J., Weibelzahl S., Anandkumar A., de Rosario H., Package ‘pwr’, (2020); Wang Y.A., Rhemtulla M., Power analysis for parameter estimation in structural equation modeling: A discussion and tutorial, Adv. Methods Pract. Psychol. Sci., 4, pp. 1-17, (2021)</t>
  </si>
  <si>
    <t>L. Chen; Department of Psychology, Santa Clara University, Santa Clara, 95053, United States; email: lchen4@scu.edu; H. Chang; Department of Psychiatry and Behavioral Sciences, Stanford University, Stanford, 94305, United States; email: changh@stanford.edu; V. Menon; Department of Psychiatry and Behavioral Sciences, Stanford University, Stanford, 94305, United States; email: menon@stanford.edu</t>
  </si>
  <si>
    <t>Springer Nature</t>
  </si>
  <si>
    <t>npj. Sci. Learn.</t>
  </si>
  <si>
    <t>2-s2.0-85141842609</t>
  </si>
  <si>
    <t>Iuculano T.; Rosenberg-Lee M.; Richardson J.; Tenison C.; Fuchs L.; Supekar K.; Menon V.</t>
  </si>
  <si>
    <t>Iuculano, Teresa (25230192700); Rosenberg-Lee, Miriam (25923517800); Richardson, Jennifer (57139334300); Tenison, Caitlin (53985337700); Fuchs, Lynn (7102518288); Supekar, Kaustubh (23475472500); Menon, Vinod (57203179800)</t>
  </si>
  <si>
    <t>25230192700; 25923517800; 57139334300; 53985337700; 7102518288; 23475472500; 57203179800</t>
  </si>
  <si>
    <t>Cognitive tutoring induces widespread neuroplasticity and remediates brain function in children with mathematical learning disabilities</t>
  </si>
  <si>
    <t>Nature Communications</t>
  </si>
  <si>
    <t>10.1038/ncomms9453</t>
  </si>
  <si>
    <t>https://www.scopus.com/inward/record.uri?eid=2-s2.0-84943151933&amp;doi=10.1038%2fncomms9453&amp;partnerID=40&amp;md5=3a62bdacad155ac12892aeb7e12e945c</t>
  </si>
  <si>
    <t>Department of Psychiatry and Behavioral Sciences, Stanford University, Stanford, 94305, CA, United States; Department of Special Education, Vanderbilt University, Nashville, 37203, TN, United States; Department of Neurology and Neurological Sciences, Stanford University, Stanford, 94305, CA, United States; Stanford Neurosciences Institute, Stanford, 94305, CA, United States</t>
  </si>
  <si>
    <t>Iuculano T., Department of Psychiatry and Behavioral Sciences, Stanford University, Stanford, 94305, CA, United States; Rosenberg-Lee M., Department of Psychiatry and Behavioral Sciences, Stanford University, Stanford, 94305, CA, United States; Richardson J., Department of Psychiatry and Behavioral Sciences, Stanford University, Stanford, 94305, CA, United States; Tenison C., Department of Psychiatry and Behavioral Sciences, Stanford University, Stanford, 94305, CA, United States; Fuchs L., Department of Special Education, Vanderbilt University, Nashville, 37203, TN, United States; Supekar K., Department of Psychiatry and Behavioral Sciences, Stanford University, Stanford, 94305, CA, United States; Menon V., Department of Psychiatry and Behavioral Sciences, Stanford University, Stanford, 94305, CA, United States, Department of Neurology and Neurological Sciences, Stanford University, Stanford, 94305, CA, United States, Stanford Neurosciences Institute, Stanford, 94305, CA, United States</t>
  </si>
  <si>
    <t>Competency with numbers is essential in today's society; yet, up to 20% of children exhibit moderate to severe mathematical learning disabilities (MLD). Behavioural intervention can be effective, but the neurobiological mechanisms underlying successful intervention are unknown. Here we demonstrate that eight weeks of 1:1 cognitive tutoring not only remediates poor performance in children with MLD, but also induces widespread changes in brain activity. Neuroplasticity manifests as normalization of aberrant functional responses in a distributed network of parietal, prefrontal and ventral temporal-occipital areas that support successful numerical problem solving, and is correlated with performance gains. Remarkably, machine learning algorithms show that brain activity patterns in children with MLD are significantly discriminable from neurotypical peers before, but not after, tutoring, suggesting that behavioural gains are not due to compensatory mechanisms. Our study identifies functional brain mechanisms underlying effective intervention in children with MLD and provides novel metrics for assessing response to intervention. © 2015 Macmillan Publishers Limited. All rights reserved.</t>
  </si>
  <si>
    <t>Brain; Child; Cognition; Female; Humans; Learning; Learning Disorders; Male; Mathematics; Neuronal Plasticity; Problem Solving; algorithm; brain; child health; cognition; disability; learning; machine learning; nervous system; algorithm; Article; brain function; child; controlled study; functional magnetic resonance imaging; functional neuroimaging; human; learning disorder; mathematical learning disability; mathematics; nerve cell plasticity; normal human; occipital cortex; parietal cortex; prefrontal cortex; problem solving; temporal cortex; brain; cognition; female; learning; Learning Disorders; male; pathophysiology; psychology; randomized controlled trial</t>
  </si>
  <si>
    <t>National Institutes of Health, NIH, (HD047520, HD053714, HD057610, HD059205); National Institute of Mental Health, NIMH, (K01MH101394)</t>
  </si>
  <si>
    <t>This work was supported by NIH grants (HD047520, HD059205, HD057610 to VM; MH101394 to MRL; and HD053714 to LF). We thank Drs Daniel Abrams, Christian Battista, and Tanya Evans for useful feedback.</t>
  </si>
  <si>
    <t>Butterworth B., Varma S., Laurillard D., Dyscalculia: From brain to education, Science, 332, pp. 1049-1053, (2011); Nelson W., Reyna V., Numeracy: A critical (and often overlooked) competence for health decision making, Ann. Behav. Med., 33, pp. S8-S8, (2007); Peters E., Et al., Numeracy and decision making, Psychol. Sci., 17, pp. 407-413, (2006); Reyna V.F., Brainerd C.J., The importance of mathematics in health and human judgment: Numeracy, risk communication, and medical decision making, Learn. Individ. Differ., 17, pp. 147-159, (2007); Parsons S., Bynner J., Does Numeracy Matter More?, (2005); Menon V., Oxford Handbook of Numerical Cognition, (2015); National Mathematics Advisory Panel, Foundations for Success: The Final Report of the National Mathematics Advisory Panel, (2008); Geary D.C., Hoard M.K., Mathematical Cognition, pp. 93-115, (2002); Geary D.C., Early foundations for mathematics learning and their relations to learning disabilities, Curr. Dir. Psychol. Sci., 22, pp. 23-27, (2013); Shalev R.S., Manor O., Gross-Tsur V., Developmental dyscalculia: A prospective six-year follow-up, Dev. Med. Child Neurol., 47, pp. 121-125, (2005); Butterworth B., Handbook of Mathematical Cognition, pp. 455-467, (2005); Dowker A., Use of derived fact strategies by children with mathematical difficulties, Cogn. Dev, 24, pp. 401-410, (2009); Diagnostic and Statistical Manual of Mental Disorders 5th Edn, (2013); Butterworth B., Kovas Y., Understanding neurocognitive developmental disorders can improve education for all, Science, 340, pp. 300-305, (2013); Duncan G.J., Et al., School readiness and later achievement, Dev. Psychol., 43, pp. 1428-1446, (2007); Organization for Economic Co-operation and Development the High Cost of Low Education Performance: The Long-Run Economic Impact of Improving PISA Outcomes, (2010); Fuchs L.S., Et al., Remediating computational deficits at third grade: A randomized field trial, J. Res. Educ. Eff., 1, pp. 2-32, (2008); Fuchs L.S., Et al., Remediating number combination and word problem deficits among students with mathematics difficulties: A randomized control trial, J. Educ. Psychol., 101, pp. 561-576, (2009); Powell S.R., Fuchs L.S., Fuchs D., Cirino P.T., Fletcher J.M., Effects of fact retrieval tutoring on third-grade students with math difficulties with and without reading difficulties, Learn. Disabil. Res. Pract., 24, pp. 1-11, (2009); Wilson A.J., Revkin S.K., Cohen D., Cohen L., Dehaene S., An open trial assessment of 'The Number Race' an adaptive computer game for remediation of dyscalculia, Behav. Brain Funct., 2, (2006); Rasanen P., Salminen J., Wilson A.J., Aunio P., Dehaene S., Computerassisted intervention for children with low numeracy skills, Cogn Dev, 24, pp. 450-472, (2009); Fias W., Menon V., Szucs D., Multiple components of developmental dyscalculia, Trends Neurosci. Educ., 2, pp. 43-47, (2014); Kucian K., Kaufmann L., Von Aster M., Oxford Handbook of Numerical Cognition, (2015); Kucian K., Von Aster M., Developmental dyscalculia, Eur. J. Pediatr., 174, pp. 1-13, (2015); Davis N., Et al., Aberrant functional activation in school age children at-risk for mathematical disability: A functional imaging study of simple arithmetic skill, Neuropsychologia, 47, pp. 2470-2479, (2009); De Smedt B., Holloway I.D., Ansari D., Effects of problem size and arithmetic operation on brain activation during calculation in children with varying levels of arithmetical fluency, Neuroimage, 57, pp. 771-781, (2011); Rosenberg-Lee M., Et al., Brain hyper-connectivity and operation-specific deficits during arithmetic problem solving in children with developmental dyscalculia, Dev. Sci., 18, pp. 351-372, (2015); Cappelletti M., Price C.J., Residual number processing in dyscalculia, Neuroimage Clin., 4, pp. 18-28, (2013); Kaufmann L., Et al., Developmental dyscalculia: Compensatory mechanisms in left intraparietal regions in response to nonsymbolic magnitudes, Behav. Brain Funct., 5, (2009); Kucian K., Loenneker T., Martin E., Von Aster M., Non-symbolic numerical distance effect in children with and without developmental dyscalculia: A parametric fMRI study, Dev. Neuropsychol., 36, pp. 741-762, (2011); Ansari D., Grabner R.H., Koschutnig K., Reishofer G., Ebner F., Individual differences in mathematical competence modulate brain responses to arithmetic errors: An fMRI study, Learn. Individ. Differ., 21, pp. 636-643, (2011); Kucian K., Et al., Impaired neural networks for approximate calculation in dyscalculic children: A functional MRI study, Behav. Brain Funct., 2, (2006); Price G.R., Holloway I., Rasanen P., Vesterinen M., Ansari D., Impaired parietal magnitude processing in developmental dyscalculia, Curr. Biol., 17, pp. R1042-R1043, (2007); Torgesen J.K., Individual differences in response to early interventions in reading: The lingering problem of treatment resisters, Learn. Disabil. Res. Pract., 15, pp. 55-64, (2000); Fuchs L.S., Fuchs D., Compton D.L., The early prevention of mathematics difficulty: Its power and limitations, J. Learn. Disabil., 45, pp. 257-269, (2012); Torgesen J.K., Et al., Intensive remedial instruction for children with severe reading disabilities: Immediate and long-term outcomes from two instructional approaches, J. Learn. Disabil., 34, pp. 33-58, (2001); Wise B.W., Ring J., Olson R.K., Individual differences in gains from computer-assisted remedial reading, J. Exp. Child Psychol., 77, pp. 197-235, (2000); Gabrieli J.D., Ghosh S.S., Whitfield-Gabrieli S., Prediction as a humanitarian and pragmatic contribution from human cognitive neuroscience, Neuron, 85, pp. 11-26, (2015); Fuchs L.S., Et al., The effects of computer-assisted instruction on number combination skill in at-risk first graders, J. Learn. Disabil., 29, pp. 467-475, (2006); Fuchs L.S., Et al., Effects of first-grade number knowledge tutoring with contrasting forms of practice, J. Educ. Psychol., 105, pp. 58-77, (2013); Fuchs L.S., Et al., A framework for remediating number combination deficits, Except. Child., 76, pp. 135-165, (2010); Menon V., The Wiley Handbook on the Cognitive Neuroscience of Developmental Dyslexia; Ansari D., Effects of development and enculturation on number representation in the brain, Nat. Rev. Neurosci., 9, pp. 278-291, (2008); Rosenberg-Lee M., Barth M., Menon V., What difference does a year of schooling make? Maturation of brain response and connectivity between 2nd and 3rd grades during arithmetic problem solving, Neuroimage, 57, pp. 796-808, (2011); Kruschke J.K., Bayesian estimation supersedes the t test, J. Exp. Psychol. Gen, 142, pp. 573-603, (2013); Cortes C., Vapnik V., Machine Learning, 20, pp. 273-297, (1995); Supekar K., Et al., Neural predictors of individual differences in response to math tutoring in primary-grade school children, Proc. Natl Acad. Sci. USA, 110, pp. 8230-8235, (2013); Isaacs E.B., Edmonds C.J., Lucas A., Gadian D.G., Calculation difficulties in children of very low birthweight: A neural correlate, Brain, 124, pp. 1701-1707, (2001); Cohen Kadosh R., Et al., Virtual dyscalculia induced by parietal-lobe TMS impairs automatic magnitude processing, Curr. Biol., 17, pp. 689-693, (2007); Kaufmann L., Wood G., Rubinsten O., Henik A., Meta-analyses of developmental fMRI studies investigating typical and atypical trajectories of number processing and calculation, Dev. Neuropsychol., 36, pp. 763-787, (2011); Mussolin C., Et al., Neural correlates of symbolic number comparison in developmental dyscalculia, J. Cogn. Neurosci., 22, pp. 860-874, (2010); Ischebeck A., Zamarian L., Egger K., Schocke M., Delazer M., Imaging early practice effects in arithmetic, Neuroimage, 36, pp. 993-1003, (2007); Ischebeck A., Et al., How specifically do we learn? Imaging the learning of multiplication and subtraction, Neuroimage, 30, pp. 1365-1375, (2006); Rivera S., Reiss A., Eckert M., Menon V., Developmental changes in mental arithmetic: Evidence for increased functional specialization in the left inferior parietal cortex, Cereb. Cortex, 15, pp. 1779-1790, (2005); Kucian K., Et al., Mental number line training in children with developmental dyscalculia, Neuroimage, 57, pp. 782-795, (2011); Davis J., Et al., Towards a classification of biomarkers of neuropsychiatric disease: From encompass to compass, Mol. Psychiatr., 20, pp. 152-153, (2015); Wechsler D., Wechsler Abbreviated Scale of Intelligence (WASI), (1999); Wechsler D., The Wechsler Individual Achievement Test-Second Edition (WIAT-II), (2001); Pickering S., Gathercole S., Working Memory Test Battery for Children, (2001); Wu S.S., Barth M., Amin H., Malcarne V., Menon V., Math anxiety in second and third graders and its relation to mathematics achievement, Front. Psychol., 3, (2012); Young C.B., Wu S.S., Menon V., The neurodevelopmental basis of math anxiety, Psychol. Sci., 23, pp. 492-501, (2012); Geary D.C., Widaman K.F., Numerical Cognition-on the convergence of componential and psychometric models, Intelligence, 16, pp. 47-80, (1992); Fuson K.C., Kwon Y., Korean children's single-digit addition and subtraction: Numbers structured by ten, J. Res. Math. Educ., 23, pp. 148-165, (1992); Siegler R.S., Shrager J., Origins of Cognitive Skills, pp. 229-293, (1984); Kim D.H., Adalsteinsson E., Glover G.H., Spielman D.M., Regularized higher-order in vivo shimming, Magnet. Reson. Med., 48, pp. 715-722, (2002); Kao M.H., Mandal A., Lazar N., Stufken J., Multi-objective optimal experimental designs for event-related fMRI studies, Neuroimage, 44, pp. 849-856, (2009); Glover G.H., Lai S., Self-navigated spiral fMRI: Interleaved versus singleshot, Magnet. Reson. Med., 39, pp. 361-368, (1998); Cox R.W., AFNI: Software for analysis and visualization of functional magnetic resonance neuroimages, Comput. Biomed. Res., 29, pp. 162-173, (1996)</t>
  </si>
  <si>
    <t>T. Iuculano; Department of Psychiatry and Behavioral Sciences, Stanford University, Stanford, 94305, United States; email: teresai1@stanford.edu</t>
  </si>
  <si>
    <t>Nat. Commun.</t>
  </si>
  <si>
    <t>2-s2.0-84943151933</t>
  </si>
  <si>
    <t>Xiao F.; Sun T.; Qi S.; Chen Q.</t>
  </si>
  <si>
    <t>Xiao, Feng (55238155900); Sun, Tie (57210259207); Qi, Senqing (37078085300); Chen, Qingfei (36482636000)</t>
  </si>
  <si>
    <t>55238155900; 57210259207; 37078085300; 36482636000</t>
  </si>
  <si>
    <t>Common and distinct brain responses to detecting top-down and bottom-up conflicts underlying numerical inductive reasoning</t>
  </si>
  <si>
    <t>e13455</t>
  </si>
  <si>
    <t>10.1111/psyp.13455</t>
  </si>
  <si>
    <t>https://www.scopus.com/inward/record.uri?eid=2-s2.0-85070080417&amp;doi=10.1111%2fpsyp.13455&amp;partnerID=40&amp;md5=deacd34acb4b985b69addb79b4c3cbf5</t>
  </si>
  <si>
    <t>Department of Education Science, Innovation Center for Fundamental Education Quality Enhancement of Shanxi Province, Shanxi Normal University, Linfen, China; Department of Psychology, Shaanxi Normal University, Xi'an, China; Department of Psychology and Society, Shenzhen University, Shenzhen, China; Center for Language and Brain, Shenzhen Institute of Neuroscience, Shenzhen, China; Shenzhen Key Laboratory of Affective and Social Cognitive Science, Shenzhen University, Shenzhen, China</t>
  </si>
  <si>
    <t>Xiao F., Department of Education Science, Innovation Center for Fundamental Education Quality Enhancement of Shanxi Province, Shanxi Normal University, Linfen, China; Sun T., Department of Education Science, Innovation Center for Fundamental Education Quality Enhancement of Shanxi Province, Shanxi Normal University, Linfen, China; Qi S., Department of Psychology, Shaanxi Normal University, Xi'an, China; Chen Q., Department of Psychology and Society, Shenzhen University, Shenzhen, China, Center for Language and Brain, Shenzhen Institute of Neuroscience, Shenzhen, China, Shenzhen Key Laboratory of Affective and Social Cognitive Science, Shenzhen University, Shenzhen, China</t>
  </si>
  <si>
    <t>Complex reasoning problems are commonly influenced by a combination of top-down and bottom-up conflicts; however, the common and distinct brain responses to the two types of conflicts have remained unclear. Participants were required to identify the hidden rules in a number series completion task, which included identity condition (e.g., 13, 13, 13), perceptual mismatch condition (bottom-up conflict, e.g., 13 13 +≡), and relational mismatch condition (top-down conflict, e.g., 13 13 14). The ERP results showed that (a) both the perceptual and relational mismatch conditions triggered greater P200, N200, P300, and late positive component than the identity condition, reflecting attention reallocation, perceptual template deviations, feelings of uncertainty, and working memory updating, respectively, and (b) smaller N400 and decreased late negative component were found in the relational mismatch condition in contrast to other conditions, which suggested that changing number values violated rule expectancy as top-down conflict. Therefore, multiple strategies were utilized to detect the conflicts underlying complex reasoning problems. © 2019 Society for Psychophysiological Research</t>
  </si>
  <si>
    <t>conflict detection; LNC; N400; relational mismatch; visuospatial heuristic</t>
  </si>
  <si>
    <t>Adult; Attention; Cerebral Cortex; Conflict, Psychological; Electroencephalography; Event-Related Potentials, P300; Evoked Potentials; Female; Humans; Male; Mathematical Concepts; Memory, Short-Term; Pattern Recognition, Visual; Thinking; Uncertainty; Young Adult; adult; attention; brain cortex; electroencephalography; event related potential; evoked response; female; human; male; mathematical phenomena; pattern recognition; physiology; short term memory; thinking; uncertainty; young adult</t>
  </si>
  <si>
    <t>Guangdong Pearl River Talents Plan Innovative and Entrepreneurial Team Grants, (2016ZT06S220); Innovation Center for Fundamental Education Quality Enhancement of Shanxi Province, (XTC1618); National Natural Science Foundation of China, NSFC, (31400961, 31600919, 31800955); China Postdoctoral Science Foundation, (2015M582398, 2016T90793); Applied Basic Research Key Project of Yunnan, (201801D221261); Guangdong Planning Office of Philosophy and Social Science, (D18XXL05); Shenzhen Peacock Plan, (KQTD2015033016104926)</t>
  </si>
  <si>
    <t>Funding information National Natural Science Foundation of China (31800955, 31600919, 31400961); Shanxi Basic and Applied Research Project (201801D221261); Innovation Center for Fundamental Education Quality Enhancement of Shanxi Province (XTC1618); China Postdoctoral Science Foundation (2015M582398, 2016T90793); The 13th Five-Year Plan of Philosophy and Social Science in Guangdong Province (D18XXL05); Shenzhen Peacock Team Plan (KQTD2015033016104926); Guangdong Pearl River Talents Plan Innovative and Entrepreneurial Team Grants (2016ZT06S220) We are grateful to an anonymous reviewer for the thoughtful comments. This study was supported by the National Natural Science Foundation of China (31800955, 31600919, 31400961), Shanxi Basic and Applied Research Project (201801D221261), Innovation Center for Fundamental Education Quality Enhancement of Shanxi Province (XTC1618), China Postdoctoral Science Foundation (2015M582398, 2016T90793), The 13th Five-Year Plan of Philosophy and Social Science in Guangdong Province (D18XXL05), Shenzhen Peacock Team Plan (KQTD2015033016104926), and Guangdong Pearl River Talents Plan Innovative and Entrepreneurial Team Grants (2016ZT06S220). The authors have no conflicts of interest to declare.</t>
  </si>
  <si>
    <t>Bigman Z., Pratt H., Time course and nature of stimulus evaluation in category induction as revealed by visual event-related potentials, Biological Psychology, 66, 2, pp. 99-128, (2004); Bonnefond M., Kaliuzhna M., Van der Henst J.B., De Neys W., Disabling conditional inferences: An EEG study, Neuropsychologia, 56, pp. 255-262, (2014); Bonnefond M., Van der Henst J.B., What's behind an inference? An EEG study with conditional arguments, Neuropsychologia, 47, 14, pp. 3125-3133, (2009); Chen A., Luo Y., Wang Q., Yuan J., Yao D., Li H., Electrophysiological correlates of category induction: PSW amplitude as an index of identifying shared attributes, Biological Psychology, 76, 3, pp. 230-238, (2007); Chen A., Xu P., Wang Q., Luo Y., Yuan J., Yao D., Li H., The timing of cognitive control in partially incongruent categorization, Human Brain Mapping, 29, 9, pp. 1028-1039, (2008); Chen L., Li L., Context modulates neural activity of N400 and P600 to visual words, Journal of Neurolinguistics, 26, 4, pp. 490-509, (2013); De Neys W., Bias and conflict: A case for logical intuitions, Perspectives on Psychological Science, 7, 1, pp. 28-38, (2012); De Neys W., Franssens S., Belief inhibition during thinking: Not always winning but at least taking part, Cognition, 113, 1, pp. 45-61, (2009); De Neys W., Glumicic T., Conflict monitoring in dual process theories of thinking, Cognition, 106, 3, pp. 1248-1299, (2008); De Neys W., Lubin A., Houde O., The smart nonconserver: Preschoolers detect their number conservation errors, Child Development Research, 2014, pp. 1-7, (2014); Doallo S., Holguin S.R., Cadaveira F., Attentional load affects automatic emotional processing: Evidence from event-related potentials, NeuroReport, 17, 17, pp. 1797-1801, (2006); Drummer J., Van Der Meer E., Schaadt G., Event-related potentials in response to violations of content and temporal event knowledge, Neuropsychologia, 80, pp. 47-55, (2016); Evans J.S.B.T., In two minds: Dual-process accounts of reasoning, Trends in Cognitive Sciences, 7, 10, pp. 454-459, (2003); Fogelson N., Loukas C., Brown J., Brown P., A common N400 EEG component reflecting contextual integration irrespective of symbolic form, Clinical Neurophysiology, 115, 6, pp. 1349-1358, (2004); Folstein J.R., Van Petten C., Influence of cognitive control and mismatch on the N2 component of the ERP: A review, Psychophysiology, 45, 1, pp. 152-170, (2008); Gale M., Ball L.J., Exploring the determinants of dual goal facilitation in a rule discovery task, Thinking &amp; Reasoning, 15, 3, pp. 294-315, (2009); Goel V., Dolan R.J., Explaining modulation of reasoning by belief, Cognition, 87, 1, pp. B11-B22, (2003); Hagoort P., Brown C.M., ERP effects of listening to speech compared to reading: The P600/SPS to syntactic violations in spoken sentences and rapid serial visual presentation, Neuropsychologia, 38, 11, pp. 1531-1549, (2000); Hillyard S.A., Hink R.F., Schwent V.L., Picton T.W., Electrical signs of selective attention in the human brain, Science, 182, 4108, pp. 177-180, (1973); Holzman T.G., Pellegrino J.W., Glaser R., Cognitive variables in series completion, Journal of Educational Psychology, 75, 4, pp. 603-618, (1983); Kahneman D., Egan P., Thinking, fast and slow, (2011); Kong J., Wang C., Kwong K., Vangel M., Chua E., Gollub R., The neural substrate of arithmetic operations and procedure complexity, Cognitive Brain Research, 22, 3, pp. 397-405, (2005); Kong J., Wang Y., Zhang W., Wang H., Wei H., Shang H., Zhuang D., Event-related brain potentials elicited by a number discrimination task, NeuroReport, 11, 6, pp. 1195-1197, (2000); Kutas M., Federmeier K.D., Thirty years and counting: Finding meaning in the N400 component of the event-related brain potential (ERP), Annual Review of Psychology, 62, pp. 621-647, (2011); Lang S., Kotchoubey B., Brain responses to number sequences with and without active task requirement, Clinical Neurophysiology, 113, 11, pp. 1734-1741, (2002); Lefevre J.-A., Bisanz J., Mrkonjic L., Cognitive arithmetic: Evidence for obligatory activation of arithmetic facts, Memory &amp; Cognition, 16, 1, pp. 45-53, (1988); Leroux G., Joliot M., Dubal S., Mazoyer B., Tzourio-Mazoyer N., Houde O., Cognitive inhibition of number/length interference in a Piaget-like task in young adults: Evidence from ERPs and fMRI, Human Brain Mapping, 27, 6, pp. 498-509, (2006); Li F., Cao B., Gao H., Kuang L., Li H., Different brain potentials evoked at distinct phases of rule learning, Psychophysiology, 49, 9, pp. 1266-1276, (2012); Li F., Luo Y., Cao B., Li H., Electrophysiological correlates of inductive generalization, Journal of Psychophysiology, 23, 1, pp. 27-34, (2009); Lubin A., Houde O., de Neys W., Evidence for children's error sensitivity during arithmetic word problem solving, Learning &amp; Instruction, 40, pp. 1-8, (2015); Lubin A., Simon G., Houde O., De Neys W., Inhibition, conflict detection, and number conservation, ZDM, 47, 5, pp. 793-800, (2014); Luck S.J., Hillyard S.A., Electrophysiological correlates of feature analysis during visual search, Psychophysiology, 31, 3, pp. 291-308, (1994); Luo J., Yang Q., Du X., Zhang Q., Neural correlates of belief-laden reasoning during premise processing: An event-related potential study, Neuropsychobiology, 63, 2, pp. 112-118, (2011); Niedeggen M., Rosler F., N400 effects reflect activation spread during retrieval of arithmetic facts, Psychological Science, 10, 3, pp. 271-276, (1999); Nunez-Pena M.I., Escera C., An event-related brain potential study of the arithmetic split effect, International Journal of Psychophysiology, 64, 2, pp. 165-173, (2007); Nunez-Pena M.I., Honrubia-Serrano M.L., P600 related to rule violation in an arithmetic task, Brain Research Cognitive Brain Research, 18, 2, pp. 130-141, (2004); Oberauer K., Subeta H., Wilhelm O., Wittmann W.W., Which working memory functions predict intelligence?, Intelligence, 36, 6, pp. 641-652, (2008); Pennycook G., Fugelsang J.A., Koehler D.J., What makes us think? A three-stage dual-process model of analytic engagement, Cognitive Psychology, 80, pp. 34-72, (2015); Polich J., Updating P300: An integrative theory of P3a and P3b, Clinical Neurophysiology, 118, 10, pp. 2128-2148, (2007); Prado J., Kaliuzhna M., Cheylus A., Noveck I.A., Overcoming perceptual features in logical reasoning: An event-related potentials study, Neuropsychologia, 46, 11, pp. 2629-2637, (2008); Qin J., Xiao F., Li F., Sha W., Li H., The characteristic of extrapolation in numerical inductive inference: An ERP study, Brain Research, 1295, pp. 142-148, (2009); Qiu J., Li H., Huang X., Zhang F., Chen A., Luo Y., Yuan H., The neural basis of conditional reasoning: An event-related potential study, Neuropsychologia, 45, 7, pp. 1533-1539, (2007); Rosler F., Heil M., Toward a functional categorization of slow waves: Taking into account past and future events, Psychophysiology, 28, 3, pp. 344-358, (1991); Ruchkin D.S., Johnson R., Canoune H.L., Ritter W., Hammer M., Multiple sources of P3b associated with different types of information, Psychophysiology, 27, 2, pp. 157-176, (1990); Ruchkin D.S., Johnson R., Mahaffey D., Sutton S., Toward a functional categorization of slow waves, Psychophysiology, 25, 3, pp. 339-353, (1988); Simon G., Lubin A., Houde O., De Neys W., Anterior cingulate cortex and intuitive bias detection during number conservation, Cognitive Neuroscience, 6, 4, pp. 158-168, (2015); Stupple E.J.N., Ball L.J., Evans J.S.B.T., Kamal-Smith E., When logic and belief collide: Individual differences in reasoning times support a selective processing model, Journal of Cognitive Psychology, 23, 8, pp. 931-941, (2011); Sutton S., Braren M., Zubin J., John E.R., Evoked-potential correlates of stimulus uncertainty, Science, 150, 3700, pp. 1187-1188, (1965); Szucs D., Soltesz F., Event-related brain potentials to violations of arithmetic syntax represented by place value structure, Biological Psychology, 84, 2, pp. 354-367, (2010); Trauer S.M., Andersen S.K., Kotz S.A., Muller M.M., Capture of lexical but not visual resources by task-irrelevant emotional words: A combined ERP and steady-state visual evoked potential study, NeuroImage, 60, 1, pp. 130-138, (2012); Van der Henst J.-P., Rossi S., Schroyens W., When participants are not misled they are not so bad after all: A pragmatic analysis of a rule discovery task, Proceedings of the Twenty-Fourth Annual Conference of the Cognitive Science Society, pp. 902-907, (2002); Wang Y., Cui L., Wang H., Tian S., Zhang X., The sequential processing of visual feature conjunction mismatches in the human brain, Psychophysiology, 41, 1, pp. 21-29, (2004); Wang Y., Tian S., Wang H., Cui L., Zhang Y., Zhang X., Event-related potentials evoked by multi-feature conflict under different attentive conditions, Experimental Brain Research, 148, 4, pp. 451-457, (2003); Xiao F., Chen Q.-F., Long C.-Q., Li H., The rule expectancy effect on the electrophysiological correlates underlying numerical rule acquisition, Neuroscience Letters, 665, pp. 252-256, (2018); Zhou X., Chen C., Dong Q., Zhang H., Chen C., Qiao S., Guo Y., Numerical distance effect in the N240 component in a number-matching task, NeuroReport, 17, 10, pp. 991-994, (2006)</t>
  </si>
  <si>
    <t>F. Xiao; Department of Education Science, Innovation Center for Fundamental Education Quality Enhancement of Shanxi Province, Shanxi Normal University, Linfen, China; email: xiaofeng19850328@gmail.com</t>
  </si>
  <si>
    <t>2-s2.0-85070080417</t>
  </si>
  <si>
    <t>Andres M.; Michaux N.; Pesenti M.</t>
  </si>
  <si>
    <t>Andres, Michael (56354805200); Michaux, Nicolas (36651180100); Pesenti, Mauro (6701372226)</t>
  </si>
  <si>
    <t>56354805200; 36651180100; 6701372226</t>
  </si>
  <si>
    <t>Common substrate for mental arithmetic and finger representation in the parietal cortex</t>
  </si>
  <si>
    <t>10.1016/j.neuroimage.2012.05.047</t>
  </si>
  <si>
    <t>https://www.scopus.com/inward/record.uri?eid=2-s2.0-84863424620&amp;doi=10.1016%2fj.neuroimage.2012.05.047&amp;partnerID=40&amp;md5=8d84ec27aaecfb8dca562466fc9b4e09</t>
  </si>
  <si>
    <t>Institut de Recherche en Sciences Psychologiques, Université catholique de Louvain, 1348 Louvain-la-Neuve, Place Cardinal Mercier 10, Belgium; Institute of Neuroscience, Université catholique de Louvain, 1200 Brussels, Avenue Hippocrate 10, Belgium; Department of Experimental Psychology, Ghent University, 9000 Gent, Henri Dunantlaan 2, Belgium</t>
  </si>
  <si>
    <t>Andres M., Institut de Recherche en Sciences Psychologiques, Université catholique de Louvain, 1348 Louvain-la-Neuve, Place Cardinal Mercier 10, Belgium, Institute of Neuroscience, Université catholique de Louvain, 1200 Brussels, Avenue Hippocrate 10, Belgium, Department of Experimental Psychology, Ghent University, 9000 Gent, Henri Dunantlaan 2, Belgium; Michaux N., Institut de Recherche en Sciences Psychologiques, Université catholique de Louvain, 1348 Louvain-la-Neuve, Place Cardinal Mercier 10, Belgium, Institute of Neuroscience, Université catholique de Louvain, 1200 Brussels, Avenue Hippocrate 10, Belgium; Pesenti M., Institut de Recherche en Sciences Psychologiques, Université catholique de Louvain, 1348 Louvain-la-Neuve, Place Cardinal Mercier 10, Belgium, Institute of Neuroscience, Université catholique de Louvain, 1200 Brussels, Avenue Hippocrate 10, Belgium</t>
  </si>
  <si>
    <t>The history of mathematics provides several examples of the use of fingers to count or calculate. These observations converge with developmental data showing that fingers play a critical role in the acquisition of arithmetic knowledge. Further studies evidenced specific interference of finger movements with arithmetic problem solving in adults, raising the question of whether or not finger and number manipulations rely on common brain areas. In the present study, functional magnetic resonance imaging (fMRI) was used to investigate the possible overlap between the brain areas involved in mental arithmetic and those involved in finger discrimination. Solving subtraction and multiplication problems was found to increase cerebral activation bilaterally in the horizontal part of the intraparietal sulcus (hIPS) and in the posterior part of the superior parietal lobule (PSPL). Finger discrimination was associated with increased activity in a bilateral occipito-parieto-precentral network extending from the extrastriate body area to the primary somatosensory and motor cortices. A conjunction analysis showed common areas for mental arithmetic and finger representation in the hIPS and PSPL bilaterally. Voxelwise correlations further showed that finger discrimination and mental arithmetic induced a similar pattern of activity within the parietal areas only. Pattern similarity was more important for the left than for the right hIPS and for subtraction than for multiplication. These findings provide the first evidence that the brain circuits involved in finger representation also underlie arithmetic operations in adults. © 2012 Elsevier Inc.</t>
  </si>
  <si>
    <t>Calculation; Counting; Embodied cognition; Memory retrieval</t>
  </si>
  <si>
    <t>Brain Mapping; Cognition; Discrimination (Psychology); Female; Fingers; Humans; Image Interpretation, Computer-Assisted; Magnetic Resonance Imaging; Male; Mathematics; Parietal Lobe; Problem Solving; Young Adult; adult; arithmetic; article; behavior; BOLD signal; extrastriate body area; finger; functional magnetic resonance imaging; human; human experiment; intraparietal sulcus; male; normal human; nuclear magnetic resonance scanner; parietal cortex; primary motor cortex; primary somatosensory cortex; priority journal; problem solving; proprioception; superior parietal lobule; task performance</t>
  </si>
  <si>
    <t>Achieva, Philips, United States</t>
  </si>
  <si>
    <t>Philips, United States</t>
  </si>
  <si>
    <t>Université Catholique de Louvain, (FSR09-CWS/09.285); Fonds De La Recherche Scientifique - FNRS, FNRS, (B099.09)</t>
  </si>
  <si>
    <t>This work was supported by grants from the Fonds National pour la Recherche Scientifique (grant 1.B099.09 , FRS-FNRS, Belgium), and the Fonds Spéciaux de Recherche of the Université catholique de Louvain (grant FSR09-CWS/09.285 ). M.A. was a post-doctoral researcher, N.M. is a research fellow and M.P. a research associate at the Fonds National pour la Recherche Scientifique (FRS-FNRS, Belgium). We are grateful to Pierre Leclef for his contribution to the acquisition of fMRI data, to Cécile Grandin for the medical supervision, to the Radiodiagnosis Unit at the Cliniques Universitaires St. Luc (Brussels) for technical support during fMRI testing, and to Manuela Piazza for her suggestions about data analysis.</t>
  </si>
  <si>
    <t>Andres M., Seron X., Olivier E., Hemispheric lateralization of number comparison, Cogn. Brain Res., 25, pp. 283-290, (2005); Andres M., Seron X., Olivier E., Contribution of hand motor circuits to counting, J. Cogn. Neurosci., 19, pp. 563-576, (2007); Andres M., Olivier E., Badets A., Actions, words, and numbers, Curr. Dir. Psychol. Sci., 17, 5, (2008); Andres M., Pelgrims B., Michaux N., Olivier E., Pesenti M., Role of distinct parietal areas in arithmetic: an fMRI-guided TMS study, Neuroimage, 54, pp. 3048-3056, (2011); Arsalidou M., Taylor M.J., Is 2+2=4? Meta-analyses of brain areas needed for numbers and calculations, Neuroimage, 54, pp. 2382-2393, (2011); Badets A., Pesenti M., Olivier E., Response-effect compatibility of finger-numeral configurations in arithmetical context, Q. J. Exp. Psychol., 63, pp. 16-22, (2010); Benton A.L., Right-Left Discrimination and Finger Localization: Development and Pathology, (1959); Binkofski F., Buccino G., Posse S., Seitz R.J., Rizzolatti G., Freund H., A fronto-parietal circuit for object manipulation in man: evidence from an fMRI-study, Eur. J. Neurosci., 11, 9, pp. 3276-3286, (1999); Birn R.M., Cox R.W., Bandettini P.A., Experimental designs and processing strategies for fMRI studies involving overt verbal responses, Neuroimage, 23, pp. 1046-1058, (2004); Brett M., Anton J.-L., Valabregue B., Poline J.-B., Region of interest analysis using an SPM toolbox [abstract], Available on CD-ROM in NeuroImage, 16, 2, (2002); Butterworth B., The Mathematical Brain, (1999); Campbell J.I.D., Network interference and mental multiplication, J. Exp. Psychol. Learn. Mem. Cogn., 13, pp. 109-123, (1987); Campbell J.I., Architectures for numerical cognition, Cognition, 53, 1, pp. 1-44, (1994); Campbell J.I.D., Xue Q., Cognitive arithmetic across cultures, J. Exp. Psychol. Gen., 130, 2, pp. 299-315, (2001); Chochon F., Cohen L., Moortele P.F.V.D., Dehaene S., Differential contributions of the left and right inferior parietal lobules to number processing, J. Cogn. Neurosci., 11, pp. 617-630, (1999); Cohen L., Dehaene S., Chochon F., Lehericy S., Naccache L., Language and calculation within parietal lobe: a combined cognitive, anatomical and fMRI study, Neuropsychologia, 38, 10, pp. 1426-1440, (2000); Cooney J.B., Swanson H.L., Ladd S.F., Acquisition of mental multiplication skill: evidence for the transition between counting and retrieval strategies, Cogn. Instr., 5, pp. 323-345, (1988); Costa A.J., Silva J.B.L., Chagas P.P., Krinzinger H., Lonneman J., Willmes K., Wood G., Haase V.G., A hand full of numbers: a role for offloading in arithmetics learning?, Front. Psychol., 2, (2011); De Cruz H., Why are some numerical concepts more successful than others? An evolutionary perspective on the history of number concepts, Evol. Hum. Behav., 27, pp. 306-323, (2006); Dechent P., Frahm J., Functional somatotopy of finger representations in human primary motor cortex, Hum. Brain Mapp., 18, pp. 272-283, (2003); Dehaene S., Cohen L., Two mental calculation systems: a case study of severe acalculia with preserved approximation, Neuropsychologia, 29, pp. 1045-1074, (1991); Dehaene S., Tzourio N., Frak V., Raynaud L., Cohen L., Mehler J., Mazoyer B., Cerebral activations during number multiplication and comparison: a PET study, Neuropsychologia, 34, pp. 1097-1106, (1996); Dehaene S., Piazza M., Pinel P., Cohen L., Three parietal circuits for number processing, Cogn. Neuropsychol., 20, pp. 487-506, (2003); Delazer M., Domahs F., Bartha L., Brenneis C., Lochy A., Trieb T., Benke T., Learning complex arithmetic-an fMRI study, Cogn. Brain Res., 18, 1, pp. 76-88, (2003); Delazer M., Ischebeck A., Domahs F., Zamarian L., Koppelstaetter F., Siedentopf C.M., Kaufmann L., Benke T., Felber S., Learning by strategies and learning by drill-evidence from an fMRI study, Neuroimage, 25, 3, pp. 838-849, (2005); De Smedt B., Holloway I.D., Ansari D., Effects of problem size and arithmetic operation on brain activation during calculation in children with varying levels of arithmetical fluency, Neuroimage, 57, 3, pp. 771-781, (2011); Di Luca S., Pesenti M., Masked priming effect with canonical finger numeral configurations, Exp. Brain Res., 185, 1, pp. 27-39, (2008); Di Luca S., Pesenti M., Finger numeral representations: more than just another symbolic code, Front. Psychol., 2, (2011); Di Luca S., Lefevre N., Pesenti M., Place and summation coding for canonical and non-canonical finger numeral representations, Cognition, 117, 1, pp. 95-100, (2010); Di Luca S., Grana A., Semenza C., Seron X., Pesenti M., Finger-digit compatibility in Arabic numeral processing, Q. J. Exp. Psychol., 59, pp. 1648-1663, (2006); Domahs F., Krinzinger H., Willmes K., Mind the gap between both hands: evidence for internal finger-based number representations in children's mental calculation, Cortex, 44, pp. 359-367, (2008); Dormal V., Andres M., Dormal G., Pesenti M., Mode-dependent and mode-independent representations of numerosity in the right intraparietal sulcus, Neuroimage, 52, 4, pp. 1677-1686, (2010); Downing P.E., Wiggett A.J., Peelen M.V., Functional magnetic resonance imaging investigation of overlapping lateral occipitotemporal activations using multi-voxel pattern analysis, J. Neurosci., 27, pp. 226-233, (2007); Eger E., Sterzer P., Russ M., Giraud A., Kleinschmidt A., A supramodal number representation in human intraparietal cortex, Neuron, 37, 4, pp. 719-725, (2003); Fuson K.C., Children's Counting and the Concepts of Number, (1988); Galfano G., Rusconi E., Umilta C., Automatic activation of multiplication facts: evidence from the nodes adjacent to the product, Q. J. Exp. Psychol., 56, pp. 31-61, (2003); Gobel S.M., Johansen-Berg H., Behrens T., Rushworth M.F.S., Response-selection-related parietal activation during number comparison, J. Cogn. Neurosci., 16, 9, pp. 1536-1551, (2004); Grabner R.H., Ansari D., Koschutnig K., Reishofer G., Ebner F., Neuper C., To retrieve or to calculate? Left angular gyrus mediates the retrieval of arithmetic facts during problem solving, Neuropsychologia, 47, 2, pp. 604-608, (2009); Grabner R.H., Ansari D., Koschutnig K., Reishofer G., Ebner F., The function of the left angular gyrus in mental arithmetic: evidence from the associative confusion effect, Hum. Brain Mapp., (2011); Grosbras M.-H., Laird A.R., Paus T., Cortical regions involved in eye movements, shifts of attention, and gaze perception, Hum. Brain Mapp., 25, pp. 140-154, (2005); Haaland K.Y., Elsinger C.L., Mayer A.R., Durgerian S., Rao S.M., Motor sequence complexity and performing hand produce differential patterns of hemispheric lateralization, J. Cogn. Neurosci., 16, pp. 621-636, (2004); Harrington D.L., Rao S.M., Haaland K.Y., Bobholz J.A., Mayer A.R., Binderx J.R., Cox R.W., Specialized neural systems underlying representations of sequential movements, J. Cogn. Neurosci., 12, pp. 56-77, (2000); Hubbard E.M., Piazza M., Pinel P., Dehaene S., Interactions between number and space in parietal cortex, Nat. Rev. Neurosci., 6, 6, pp. 435-448, (2005); Imbo I., Vandierendonck A., Fias W., Passive hand movements disrupt adults' counting strategies, Front. Psychol., 2, (2011); Kaufmann L., Vogel S., Wood G., Kremser C., Schocke M., Zimmerhackl L., Koten J., A developmental fMRI study of nonsymbolic numerical and spatial processing, Cortex, 44, 4, pp. 376-385, (2008); Kiefer M., Dehaene S., The time course of parietal activation in single-digit multiplication: evidence from event-related potentials, Math. Cogn., 3, 1, pp. 1-30, (1997); Kinsbourne M., Warrington E.K., A study of finger agnosia, Brain, 85, pp. 47-66, (1962); Knops A., Thirion B., Hubbard E.M., Michel V., Dehaene S., Recruitment of an area involved in eye movements during mental arithmetic, Science, 324, pp. 1583-1585, (2009); Knops A., Viarouge A., Dehaene S., Dynamic representations underlying symbolic and nonsymbolic calculation: evidence from the operational momentum effect, Atten. Percept. Psychophys., 71, 4, pp. 803-821, (2009); Lampl Y., Eshel Y., Gilad R., Sarova-Pinhas I., Selective acalculia with sparing of the subtraction process in a patient with left parietotemporal hemorrhage, Neurology, 44, (1994); Lee K., Kang S., Arithmetic operation and working memory: differential suppression in dual tasks, Cognition, 83, (2002); LeFevre J., Bisanz J., Daley K.E., Buffone L., Greenham S.L., Sadesky G.S., Multiple routes to solution of single-digit multiplication problems, J. Exp. Psychol. Gen., 125, pp. 284-306, (1996); Lepsien J., Griffin I.C., Devlin J.T., Nobre A.C., Directing spatial attention in mental representations: interactions between attentional orienting and working-memory load, Neuroimage, 26, pp. 733-743, (2005); Lindemann O., Alipour A., Fischer M.H., Finger counting habits in Middle-Eastern and Western individuals: an online survey, J. Cross Cult. Psychol., 42, pp. 566-578, (2011); Loftus E.J.R., Masson L., Using confidence intervals in within-subject designs, Psychon. Bull. Rev., 1, 4, pp. 476-490, (1994); Lorch R.F., Myers J.L., Regression analysis of repeated measures data in cognitive research, J. Exp. Psychol. Learn. Mem. Cogn., 16, pp. 149-157, (1990); Mayer E., Martory M., Pegna A.J., Landis T., Delavelle J., Annoni J., A pure case of Gerstmann syndrome with a subangular lesion, Brain, 122, pp. 1107-1120, (1999); McCrink K., Spelke E.S., Core multiplication in childhood, Cognition, 116, 2, pp. 204-216, (2010); McCrink K., Dehaene S., Moving along the number line: operational momentum in nonsymbolic arithmetic, Percept. Psychophys., 69, 8, pp. 1324-1333, (2007); Menon V., Rivera S.M., White C.D., Glover G.H., Reiss A.L., Dissociating prefrontal and parietal cortex activation during arithmetic processing, Neuroimage, 12, pp. 357-365, (2000); Michaux N., Masson N., Pesenti M., Andres M., Selective interference of finger movements on basic addition and subtraction problem solving, Exp. Psychol.; Nichols T., Brett M., Andersson J., Wager T., Poline J.B., Valid conjunction inference with the minimum statistic, Neuroimage, 25, pp. 653-660, (2005); Noel M.-P., Finger gnosia: a predictor of numerical abilities in children?, Child Neuropsychol., 11, pp. 413-430, (2005); Oldfield R.C., The assessment and analysis of handedness: the Edinburgh inventory, Neuropsychologia, 9, pp. 97-113, (1971); Peelen M.V., Downing P.E., Using multi-voxel pattern analysis of fMRI data to interpret overlapping functional activations, Trends Cogn. Sci., 11, 1, pp. 4-5, (2007); Peelen M.V., Wiggett A.J., Downing P.E., Patterns of fMRI activity dissociate overlapping functional brain areas that respond to biological motion, Neuron, 49, 6, pp. 815-822, (2006); Peelen M.V., Atkinson A.P., Andersson F., Vuilleumier P., Emotional modulation of body-selective visual areas, Soc. Cogn. Affect. Neurosci., 2, 4, pp. 274-283, (2007); Pelgrims B., Andres M., Olivier E., Double dissociation between motor and visual imagery in the posterior parietal cortex, Cereb. Cortex, 19, pp. 2298-2307, (2009); Pelgrims B., Michaux N., Olivier E., Andres M., Contribution of the primary motor cortex to motor imagery: a subthreshold TMS study, Hum. Brain Mapp., 32, pp. 1471-1482, (2011); Pesenti M., Thioux M., Seron X., De Volder A.D., Neuroanatomical substrates of Arabic number processing, numerical comparison, and simple addition: a PET study, J. Cogn. Neurosci., 12, pp. 461-479, (2000); Piazza M., Mechelli A., Price C.J., Butterworth B., Exact and approximate judgements of visual and auditory numerosity: an fMRI study, Brain Res., 1106, pp. 177-188, (2006); Piazza M., Pinel P., Le Bihan D., Dehaene S., A magnitude code common to numerosities and number symbols in human intraparietal cortex, Neuron, 53, 2, pp. 293-305, (2007); Pinhas M., Fischer M., Mental movements without magnitude? A study of spatial biases in symbolic arithmetic, Cognition, 109, 3, pp. 408-415, (2008); Prado J., Clavagnier S., Otzenberger H., Scheiber C., Kennedy H., Perenin M., Two cortical systems for reaching in central and peripheral vision, Neuron, 48, 5, pp. 849-858, (2005); Prado J., Mutreja R., Zhang H., Mehta R., Desroches A.S., Minas J.E., Booth J.R., Distinct representations of subtraction and multiplication in the neural systems for numerosity and language, Hum. Brain Mapp., 32, pp. 1932-1947, (2011); Price G.R., Ansari D., Symbol processing in the left angular gyrus: evidence from passive perception of digits, Neuroimage, 57, pp. 1205-1211, (2011); Rickard T.C., Romero S.G., Basso G., Wharton C., Flitman S., Grafman J., The calculating brain: an fMRI study, Neuropsychologia, 38, 3, pp. 325-335, (2000); Rusconi E., Bueti D., Walsh V., Butterworth B., Contribution of frontal cortex to the spatial representation of number, Cortex, 47, pp. 2-13, (2011); Rushworth M.S.F., Johansen-Berg H., Gobel S.M., Devlin J.T., The left parietal and premotor cortices: motor attention and selection, Neuroimage, 20, (2003); Salillas E., Semenza C., Basso D., Vecchi T., Siegal M., Single pulse TMS induced disruption to right and left parietal cortex on addition and multiplication, Neuroimage, 59, 4, pp. 3159-3165, (2012); Sandrini M., Miozzo A., Cotelli M., Cappa S., The residual calculation abilities of a patient with severe aphasia: evidence for a selective deficit of subtraction procedures, Cortex, 39, pp. 85-96, (2003); Sato M., Cattaneo L., Rizzolatti G., Gallese V., Numbers within our hands: modulation of corticospinal excitability of hand muscles during numerical judgment, J. Cogn. Neurosci., 19, pp. 684-693, (2007); Sawamura H., Shima K., Tanji J., Numerical representation for action in the parietal cortex of the monkey, Nature, 415, pp. 918-922, (2002); Schweizer R., Voit D., Frahm J., Finger representations in human primary somatosensory cortex as revealed by high-resolution functional MRI of tactile stimulation, Neuroimage, 42, pp. 28-35, (2008); Simon O., Mangin J.F., Cohen L., Le Bihan D., Dehaene S., Topographical layout of hand, eye, calculation, and language-related areas in the human parietal lobe, Neuron, 33, 3, pp. 475-487, (2002); Stanescu-Cosson R., Pinel P., van de Moortele P., Le Bihan D., Cohen L., Dehaene S., Understanding dissociations in dyscalculia: a brain imaging study of the impact of number size on the cerebral networks for exact and approximate calculation, Brain, 123, pp. 2240-2255, (2000); Takayama Y., Sugishita M., Akigushi I., Kimura J., Isolated acalculia due to left parietal lesion, Arch. Neurol., 21, pp. 286-294, (1994); Thoenissen D., Zilles K., Toni I., Differential involvement of parietal and precentral regions in movement preparation and motor intention, J. Neurosci., 22, 20, pp. 9024-9034, (2002); Thompson J., Abbott D., Wheaton K., Syngeniotis A., Puce A., Digit representation is more than just hand waving, Cogn. Brain Res., 21, 3, pp. 412-417, (2004); Tschentscher N., Hauk O., Fischer M.H., Pulvermuller F., You can count on the motor cortex: finger counting habits modulate motor cortex activation evoked by numbers, Neuroimage, 59, 4, pp. 1-10, (2012); Williams B.P., Williams R.S., Finger numbers in the Greco-Roman world and the early middle ages, Isis, 86, pp. 587-608, (1995); Zago L., Pesenti M., Mellet E., Crivello F., Mazoyer B., Tzouriomazoyer N., Neural correlates of simple and complex mental calculation, Neuroimage, 13, 2, pp. 314-327, (2001); Zago L., Petit L., Turbelin M.-R., Andersson F., Vigneau M., Tzourio-Mazoyer N., How verbal and spatial manipulation networks contribute to calculation: an fMRI study, Neuropsychologia, 46, pp. 2403-2414, (2008); Zhou X., Chen C., Zang Y., Dong Q., Chen C., Qiao S., Gong Q., Dissociated brain organization for single-digit addition and multiplication, Neuroimage, 35, 2, pp. 871-880, (2007)</t>
  </si>
  <si>
    <t>M. Andres; Department of Experimental Psychology, Ghent University, 9000 Gent, Henri Dunantlaan 2, Belgium; email: andres.meh@gmail.com</t>
  </si>
  <si>
    <t>2-s2.0-84863424620</t>
  </si>
  <si>
    <t>MacKay K.J.; Germeys F.; Van Dooren W.; Verschaffel L.; Luwel K.</t>
  </si>
  <si>
    <t>MacKay, Kelsey J. (57200619968); Germeys, Filip (6602445082); Van Dooren, Wim (6603644074); Verschaffel, Lieven (6701742239); Luwel, Koen (6602673383)</t>
  </si>
  <si>
    <t>57200619968; 6602445082; 6603644074; 6701742239; 6602673383</t>
  </si>
  <si>
    <t>Comparing eye fixation and mouse cursor response modes in number line estimation</t>
  </si>
  <si>
    <t>Journal of Cognitive Psychology</t>
  </si>
  <si>
    <t>10.1080/20445911.2020.1817039</t>
  </si>
  <si>
    <t>https://www.scopus.com/inward/record.uri?eid=2-s2.0-85090473590&amp;doi=10.1080%2f20445911.2020.1817039&amp;partnerID=40&amp;md5=50908c6b0d549f087c11b6fcaeb39616</t>
  </si>
  <si>
    <t>Centre for Instructional Psychology and Technology, KU Leuven, Leuven, Belgium; Department of Work and Organisation Studies, KU Leuven, Brussels, Belgium; Research Centre for Mathematics, Education, Econometrics and Statistics, KU Leuven, Brussels, Belgium</t>
  </si>
  <si>
    <t>MacKay K.J., Centre for Instructional Psychology and Technology, KU Leuven, Leuven, Belgium; Germeys F., Department of Work and Organisation Studies, KU Leuven, Brussels, Belgium; Van Dooren W., Centre for Instructional Psychology and Technology, KU Leuven, Leuven, Belgium; Verschaffel L., Centre for Instructional Psychology and Technology, KU Leuven, Leuven, Belgium; Luwel K., Centre for Instructional Psychology and Technology, KU Leuven, Leuven, Belgium, Research Centre for Mathematics, Education, Econometrics and Statistics, KU Leuven, Brussels, Belgium</t>
  </si>
  <si>
    <t>Recently, responding with eye fixations in the number line estimation (NLE) task was introduced. To determine if this new mode of responding replicates typical mouse cursor NLE results, 33 adults completed a 0 –1000 NLE task and responded with their eyes (eye condition) or the mouse (mouse condition), while their eyes were tracked. In the mouse condition, participants had lower error rates, higher response times, and looked at the three quartiles of the number line and back to the presented target number for a longer time compared to the eye condition. Despite these differences, both conditions elicited an “M-shaped pattern” in response times and error rates, thus replicating the typical NLE results in both response modes. Overall, a similar (strategic) process occurs for both response modes, suggesting that both are appropriate to use in the NLE task. Researchers should, however, proceed with caution, as there are mode-related constraints on response times and error rates. © 2020 Informa UK Limited, trading as Taylor &amp; Francis Group.</t>
  </si>
  <si>
    <t>adults; eye tracking; magnitude; mouse cursor; Number line estimation</t>
  </si>
  <si>
    <t>adult; animal experiment; article; controlled study; eye fixation; eye tracking; male; mouse; nonhuman; reaction time</t>
  </si>
  <si>
    <t>KU Leuven, (KA/16/009)</t>
  </si>
  <si>
    <t>This work was supported by the KU Leuven under Grant KA/16/009. The authors would like to thank all those who were able to participate in this study as well as numerous colleagues for the discussion regarding these findings. In addition, we would like to thank Tom Faulkenberry and another anonymous reviewer for their helpful and constructive comments on our manuscript.</t>
  </si>
  <si>
    <t>Ashcraft M.H., Moore A.M., Cognitive processes of numerical estimation in children, Journal of Experimental Child Psychology, 111, 2, pp. 246-267, (2012); Barth H.C., Paladino A.M., The development of numerical estimation: Evidence against a representational shift, Developmental Science, 14, 1, pp. 125-135, (2011); Cohen D.J., Blanc-Goldhammer D., Numerical bias in bounded and unbounded number line tasks, Pyschonomic Bulletin Review, 18, 2, pp. 331-338, (2011); Dackermann T., Kroemer L., Nuerk H.-C., Moeller K., Huber S., Influences of presentation format and task instruction on children's number line estimation, Cognitive Development, 47, pp. 53-62, (2018); Di Lonardo S.M., Huebner M.G., Newman K., LeFevre J.-A., Fixated in unfamiliar territory: Mapping estimates across typical and atypical number lines, Quarterly Journal of Experimental Psychology, (2019); Ebersbach M., Luwel K., Verschaffel L., The relationship between children’s familiarity with numbers and their performance in bounded and unbounded number line estimations, Mathematical Thinking and Learning, 17, 2-3, pp. 136-154, (2015); Faulkenberry T.J., Witte M., Hartmann M., Tracking the continuous dynamics of numerical processing: A brief review and editorial, Journal of Numerical Cognition, 4, 2, pp. 271-285, (2018); Gallagher-Mitchell T., Simms V., Litchfield D., Learning from where ‘eye’ remotely look or point: Impact on number line estimation error in adults, Quarterly Journal of Experimental Psychology, 71, 7, pp. 1526-1534, (2017); Geary D.C., Hoard M.K., Nugent L., Byrd-Craven J., Development of number line representations in children with mathematical learning disability, Developmental Neuropsychology, 33, 3, pp. 277-299, (2008); Heine A., Thaler V., Tamm S., Hawelka S., Schneider M., Torbeyns J., De Smedt B., Verschaffel L., Stern E., Jacobs A.M., What the eyes already ‘know’: Using eye movement measurement to tap into children’s implicit numerical magnitude representations, Infant and Child Development, 19, 2, pp. 175-186, (2010); Hollands J.G., Dyre B.P., Bias in proportion judgments: The cyclical power model, Psychological Review, 107, 3, pp. 500-524, (2000); Hurst M., Leigh Monahan K., Heller E., Cordes S., 123s and ABCs: Developmental shifts in logarithmic-to-linear responding reflect fluency with sequence values, Developmental Science, 17, 6, pp. 892-904, (2014); Link T., Huber S., Nuerk H.C., Moeller K., Unbounding the mental number line-new evidence on children’s spatial representation of numbers, Frontiers in Psychology, 4, (2014); Link T., Nuerk H.-C., Moeller K., On the relation between the mental number line and arithmetic competencies, Quarterly Journal of Experimental Psychology, 67, 8, pp. 1597-1613, (2014); Luwel K., Peeters D., Dierckx G., Sekeris E., Verschaffel L., Benchmark-based strategy use in atypical number lines, Canadian Journal of Experimental Psychology/Revue Canadienne de Psychologie Expérimentale, 72, 4, pp. 253-263, (2018); Peeters D., Sekeris E., Verschaffel L., Luwel K., Evaluating the effect of labeled benchmarks on children’s number line estimation performance and strategy use, Frontiers in Psychology, 8, (2017); Peeters D., Verschaffel L., Luwel K., Benchmark-based strategies in whole number line estimation, British Journal of Psychology, 108, 4, pp. 668-686, (2017); Petitto A.L., Development of numberline and measurement concepts, Cognition and Instruction, 7, 1, pp. 55-78, (1990); Reinert R.M., Huber S., Nuerk H.-C., Moeller K., Strategies in unbounded number line estimation? Evidence from eye-tracking, Cognitive Processing, 16, pp. 359-363, (2015); Risko E.F., Gilbert S.J., Cognitive offloading, Trends in Cognitive Science, 20, 9, pp. 676-688, (2016); Rouder J.N., Geary D.C., Children’s cognitive representation of the mathematical number line, Developmental Science, 17, 4, pp. 525-536, (2014); Schneider M., Heine A., Thaler V., Torbeyns J., De Smedt B., Verschaffel L., Jacobs A.M., Stern E., A validation of eye movements as a measure of elementary school children’s developing number sense, Cognitive Development, 23, 3, pp. 409-422, (2008); Schneider M., Merz S., Stricker J., De Smedt B., Torbeyns J., Verschaffel L., Luwel K., Associations of number line estimation with mathematical competence: A meta-analysis, Child Development, 89, 5, pp. 1467-1484, (2018); Siegler R.S., Booth J.L., Development of numerical estimation in young children, Child Development, 75, 2, pp. 428-444, (2004); Siegler R.S., Opfer J.E., The development of numerical estimation: Evidence for multiple representations of numerical quantity, Psychological Science, 14, 3, pp. 237-250, (2003); Siegler T.C.A., Schneider M., An integrated theory of whole number and fractions development, Cognitive Psychology, 62, 4, pp. 273-296, (2011); Siegler R.S., Thompson C.A., Numerical landmarks are useful-except when they’re not, Journal of Experimental Child Psychology, 120, 1, pp. 39-58, (2014); Slusser E.B., Santiago R.T., Barth H.C., Developmental change in numerical estimation, Journal of Experimental Psychology: General, 142, 1, pp. 193-208, (2013); Strohmaier A., MacKay K.J., Obersteiner A., Reiss K., Eye-tracking methodology in mathematics education research: A systematic literature review, Educational Studies in Mathematics, (2020); Sullivan J.L., Juhasz B.J., Slattery T.J., Barth H.C., Adults’ number-line estimation strategies: Evidence from eye movements, Psychonomic Bulletin &amp; Review, 18, 3, pp. 557-563, (2011); van der Weijden F.A., Kamphorst E., Willemsen R.H., Kroesbergen E.H., van Hoogmoed A.H., Strategy use on bounded and unbounded number lines in typically developing adults and adults with dyscalculia: An eye-tracking study, Journal of Numerical Cognition, 4, 2, pp. 337-359, (2018); van't Noordende J.E., van Hoogmoed A.H., Schot W.D., Kroesbergen E.H., Number line estimation strategies in children with mathematical learning difficulties measured by eye tracking, Psychological Research, 80, 3, pp. 368-378, (2016); van Viersen S., Slot E.M., Kroesbergen E.H., van't Noordende J.E., Leseman P.P.M., The added value of eye-tracking in diagnosing dyscalculia: A case study, Frontiers in Psychology, 4, (2013)</t>
  </si>
  <si>
    <t>K.J. MacKay; Centre for Instructional Psychology and Technology, KU Leuven, Leuven, Belgium; email: kelsey.mackay@kuleuven.be</t>
  </si>
  <si>
    <t>Bellwether Publishing, Ltd.</t>
  </si>
  <si>
    <t>J. Cogn. Psychol.</t>
  </si>
  <si>
    <t>2-s2.0-85090473590</t>
  </si>
  <si>
    <t>Strohmaier A.R.; Schiepe-Tiska A.; Chang Y.-P.; Müller F.; Lin F.-L.; Reiss K.M.</t>
  </si>
  <si>
    <t>Strohmaier, Anselm R. (57195760464); Schiepe-Tiska, Anja (55642529600); Chang, Yu-Ping (57202819282); Müller, Fabian (57213995825); Lin, Fou-Lai (8395089600); Reiss, Kristina M. (7006827613)</t>
  </si>
  <si>
    <t>57195760464; 55642529600; 57202819282; 57213995825; 8395089600; 7006827613</t>
  </si>
  <si>
    <t>Comparing eye movements during mathematical word problem solving in Chinese and German</t>
  </si>
  <si>
    <t>10.1007/s11858-019-01080-6</t>
  </si>
  <si>
    <t>https://www.scopus.com/inward/record.uri?eid=2-s2.0-85070250667&amp;doi=10.1007%2fs11858-019-01080-6&amp;partnerID=40&amp;md5=8050655b58e53a2e9595b2780ac3a9f2</t>
  </si>
  <si>
    <t>TUM School of Education, Technical University of Munich, Arcisstr. 21, Munich, 80333, Germany; Department of Mathematics, National Taiwan Normal University, Taipei, Taiwan</t>
  </si>
  <si>
    <t>Strohmaier A.R., TUM School of Education, Technical University of Munich, Arcisstr. 21, Munich, 80333, Germany; Schiepe-Tiska A., TUM School of Education, Technical University of Munich, Arcisstr. 21, Munich, 80333, Germany; Chang Y.-P., Department of Mathematics, National Taiwan Normal University, Taipei, Taiwan; Müller F., TUM School of Education, Technical University of Munich, Arcisstr. 21, Munich, 80333, Germany; Lin F.-L., Department of Mathematics, National Taiwan Normal University, Taipei, Taiwan; Reiss K.M., TUM School of Education, Technical University of Munich, Arcisstr. 21, Munich, 80333, Germany</t>
  </si>
  <si>
    <t>Language plays an important role in word problem solving. Accordingly, the language in which a word problem is presented could affect its solution process. In particular, East-Asian, non-alphabetic languages are assumed to provide specific benefits for mathematics compared to Indo-European, alphabetic languages. By analyzing students’ eye movements in a cross-linguistic comparative study, we analyzed word problem solving processes in Chinese and German. 72 German and 67 Taiwanese undergraduate students solved PISA word problems in their own language. Results showed differences in eye movements of students, between the two languages. Moreover, independent cluster analyses revealed three clusters of reading patterns based on eye movements in both languages. Corresponding reading patterns emerged in both languages that were similarly and significantly associated with performance and motivational-affective variables. They explained more variance among students in these variables than between the languages alone. Our analyses show that eye movements of students during reading differ between the two languages, but very similar reading patterns exist in both languages. This result supports the assumption that the language alone is not a sufficient explanation for differences in students’ mathematical achievement, but that reading patterns are more strongly related to performance. © 2019, FIZ Karlsruhe.</t>
  </si>
  <si>
    <t>Anxiety; Eye tracking; Flow; Reading; Self-concept; Word problem solving</t>
  </si>
  <si>
    <t>Abedi J., Language issues in item-development, Handbook of test development, pp. 377-398, (2006); Aiken L.R., Language factors in learning mathematics, Review of Educational Research, 42, pp. 359-385, (1972); Andersson U., The contribution of working memory to children’s mathematical word problem solving, Applied Cognitive Psychology, 21, pp. 1201-1216, (2007); Blignaut P., Fixation identification: the optimum threshold for a dispersion algorithm, Attention, Perception &amp; Psychophysics, 71, 4, pp. 881-895, (2009); Boonen A.J.H., de Koning B.B., Jolles J., van der Schoot M., Word problem solving in contemporary math education: A plea for reading comprehension skills training, Frontiers in Psychology, 7, (2016); Clifton C., Ferreira F., Henderson J.M., Inhoff A.W., Liversedge S.P., Reichle E.D., Schotter E.R., Eye movements in reading and information processing: Keith Rayner’s 40 year legacy, Journal of Memory and Language, 86, pp. 1-19, (2016); Cummins D.D., Kintsch W., Reusser K., Weimer R., The role of understanding in solving word problems, Cognitive Psychology, 20, 4, pp. 405-438, (1988); Daroczy G., Wolska M., Meurers W.D., Nuerk H.C., Word problems: A review of linguistic and numerical factors contributing to their difficulty, Frontiers in Psychology, 6, (2015); De Corte E., Verschaffel L., Pauwels A., Influence of the semantic structure of word problems on second graders’ eye movements, Journal of Educational Psychology, 82, 2, pp. 359-365, (1990); de Koning B.B., Boonen A.J.H., van der Schoot M., The consistency effect in word problem solving is effectively reduced through verbal instruction, Contemporary Educational Psychology, 49, pp. 121-129, (2017); Engeser S., Rheinberg F., Flow, performance and moderators of challenge-skill balance, Motivation and Emotion, 32, 3, pp. 158-172, (2008); Galligan L., Possible effects of English-Chinese language differences on the processing of mathematical text: a review, Mathematics Education Research Journal, 13, 2, pp. 112-132, (2001); Grisay A., de Jong J.H.A.L., Gebhardt E., Berezner A., Halleux-Monseur B., Translation equivalence across PISA countries, Journal of Applied Measurement, 8, 3, pp. 249-266, (2007); Hegarty M., Mayer R.E., Green C.E., Comprehension of arithmetic word problems: Evidence from students’ eye fixations, Journal of Educational Psychology, 84, 1, pp. 76-84, (1992); Hegarty M., Mayer R.E., Monk C.A., Comprehension of arithmetic word problems: A comparison of successful and unsuccessful problem solvers, Journal of Educational Psychology, 87, 1, pp. 18-32, (1995); Holmqvist K., Nystrom M., Andersson R., Dewhurst R., Jarodzka H., van de Weijer J., Eye tracking: A comprehensive guide to methods and measures, (2011); Just M.A., Carpenter P.A., A theory of reading: From eye fixations to comprehension, Psychological Review, 87, pp. 329-354, (1980); Kintsch W., Greeno J.G., Understanding and solving word arithmetic problems, Psychological Review, 92, 1, pp. 109-129, (1985); Landhausser A., Keller J., Flow and its affective, cognitive, and performance-related consequences, Advances in flow research, pp. 65-85, (2012); Leiss D., Plath J., Schwippert K., Language and mathematics—key factors influencing the comprehension process in reality-based tasks, Mathematical Thinking and Learning, 1, (2019); Leiss D., Schukajlow S., Blum W., Messner R., Pekrun R., The role of the situation model in mathematical modelling—task analyses, student competencies, and teacher interventions, Journal für Mathematik-Didaktik, 31, 1, pp. 119-141, (2010); Leung F.K.S., Making sense of mathematics achievement in East Asia: Does culture really matter?, Proceedings of the 13Th Internatioal Congress on Mathematical Education, pp. 201-218, (2017); Lewis A.B., Mayer R.E., Students’ miscomprehension of relational statements in arithmetic word problems, Journal of Educational Psychology, 81, pp. 521-531, (1987); Liu I.M., Chinese cognition, The psychology of the Chinese people, pp. 73-102, (1986); Maffei A., Angrilli A., Spontaneous eye blink rate: An index of dopaminergic component of sustained attention and fatigue, International Journal of Psychophysiology, 123, pp. 58-63, (2018); Mojena R., Hierarchical clustering methods and stopping rules: An evaluation, The Computer Journal, 20, 4, pp. 359-363, (1977); Moreau S., Coquin-Viennot D., Comprehension of arithmetic word problems by fifth-grade pupils: Representations and selection of information, British Journal of Educational Psychology, 73, 1, pp. 109-121, (2003); Morgan C., Craig T.S., Schuette M., Wagner D., Language and communication in mathematics education: An overview of research in the field, ZDM Mathematics Education, 46, pp. 843-853, (2014); Nathan M.J., Kintsch W., Young E., A theory of algebra-word-problem comprehension and its implications for the design of learning environments, Cognition and Instruction, 9, 4, pp. 329-389, (1992); Nesher P., Teubal E., Verbal cues as an interfering factor in verbal problem solving, Educational Studies in Mathematics, 6, pp. 41-51, (1975); Ng S.S.N., Rao N., Chinese number words, culture, an mathematics learning, Review of Educational Research, 80, 2, pp. 180-206, (2010); PISA 2003 Technical Report, (2005); PISA 2012 Released Mathematics Items, (2013); PISA 2012 results: Ready to learn: Students’ engagement, drive and self-beliefs (Volume III): Pisa, (2013); PISA 2015 assessment and analytical framework: Science, reading, mathematic and financial literacy, (2016); PISA 2015 results (Volume I): Excellence and equity in education, (2016); Pape S.J., Middle school childrens’ problem-solving behaviour: A cognitive analysis from a reading comprehension perspective, Journal for Research in Mathematics Education, 35, 3, pp. 187-219, (2004); Rayner K., Eye movements in reading and information processing: 20 years of research, Psychological Bulletin, 124, 3, pp. 372-422, (1998); Rayner K., Pollatsek A., Ashby J., Clifton C., Psychology of reading, (2012); Reusser K., From text to situation to equation: Cognitive simulation of understanding and solving mathematical word problems, Learning and instruction in an international context, pp. 477-498, (1990); Salvucci D.D., Goldberg J.H., Identifying fixations and saccades in eye-tracking protocols, Proceedings of the Eye Tracking Research and Applications Symposium, pp. 71-78, (2000); Schiepe-Tiska A., Engeser S., Measuring flow at work, Flow at work. Measurement and implications, pp. 28-49, (2017); Schiepe-Tiska A., Roczen N., Muller K., Prenzel M., Osborne J., Science-related outcomes: Attitudes, motivation, value beliefs, strategies, Assessing context of learning. An international perspective, pp. 301-330, (2016); Seah W.T., Wong N.Y., Thematic issue on values in East Asian mathematics education—the third wave, ZDM Mathematics Education, 44, 1, pp. 1-2, (2012); Strohmaier A.R., Lehner M.C., Beitlich J.T., Reiss K.M., Eye movements during mathematical word problem solving—global measures and individual differences, Journal für Mathematik-Didaktik, (2019); Strohmaier A.R., Mackay K.J., Obersteiner A., Reiss K.M., Eye tracking methodology in mathematics education research: A systematic literature review, (2019); Strohmaier A.R., Schiepe-Tiska A., Muller F., Reiss K., Mathematical reading patterns—the influence of self-concept and situational context, Paper Presented at the Annual Meeting of the American Educational Research Association (AERA), (2017); Sun F., Feng D., Eye movements in reading Chinese and English text, Reading Chinese script: A cognitive analysis, pp. 189-206, (1999); van der Schoot M., Bakker Arkema A.H., Horsley T.M., van Lieshout E.C.D.M., The consistency effect depends on markedness in less successful but not succesful problem solvers: An eye movement study in primary school children, Contemporary Educational Psychology, 34, pp. 58-66, (2009); Verschaffel L., De Corte E., Pauwels A., Solving compare problems: An eye movement test of Lewis and Mayer’s consistency hypothesis, Journal of Educational Psychology, 84, 1, pp. 85-94, (1992); Verschaffel L., Greer B., De Corte E., Making sense of word problems, (2000); Vicente S., Orrantia J., Verschaffel L., Influence of situational rewording and conceptual rewording on word problem solving, British Journal of Educational Psychology, 77, pp. 829-848, (2007); Zang C., Liversedge S.P., Bai X., Yan G., Eye-movements during Chinese reading, The Oxford handbook of eye-movements, pp. 961-978, (2011)</t>
  </si>
  <si>
    <t>A.R. Strohmaier; TUM School of Education, Technical University of Munich, Munich, Arcisstr. 21, 80333, Germany; email: anselm.strohmaier@tum.de</t>
  </si>
  <si>
    <t>2-s2.0-85070250667</t>
  </si>
  <si>
    <t>Chassy P.; Grodd W.</t>
  </si>
  <si>
    <t>Chassy, Philippe (23018295800); Grodd, Wolfgang (7005886104)</t>
  </si>
  <si>
    <t>23018295800; 7005886104</t>
  </si>
  <si>
    <t>Comparison of quantities: Core and format-dependent regions as revealed by fMRI</t>
  </si>
  <si>
    <t>10.1093/cercor/bhr219</t>
  </si>
  <si>
    <t>https://www.scopus.com/inward/record.uri?eid=2-s2.0-84861548971&amp;doi=10.1093%2fcercor%2fbhr219&amp;partnerID=40&amp;md5=1983314bfc2afcda07aeade66059a3b9</t>
  </si>
  <si>
    <t>Institute of Medical Psychology and Behavioral Neurobiology, Faculty of Medicine, University Hospital Tübingen, 72076 Tübingen, 29 Gartenstrasse, Germany; Klinik für Psychiatrie und Psychotherapie, Universitätsklinikum Aachen, D-52074 Aachen, Germany</t>
  </si>
  <si>
    <t>Chassy P., Institute of Medical Psychology and Behavioral Neurobiology, Faculty of Medicine, University Hospital Tübingen, 72076 Tübingen, 29 Gartenstrasse, Germany; Grodd W., Klinik für Psychiatrie und Psychotherapie, Universitätsklinikum Aachen, D-52074 Aachen, Germany</t>
  </si>
  <si>
    <t>The perception and handling of numbers is central to education. Numerous imaging studies have focused on how quantities are encoded in the brain. Yet, only a few studies have touched upon number mining: the ability to extract the magnitude encoded in a visual stimulus. This article aims to characterize how analogue (i.e., disks and dots) and symbolic (i.e., positive and negative integers) formats influence number mining and the representation of quantities. Sixteen adult volunteers completed a comparison task while we recorded the blood oxygen level-dependent response using functional magnetic resonance imaging. The results revealed that a restricted set of specific subdivisions in the right intraparietal sulcus is activated in all conditions. With respect to magnitude assessment, the results show that 1) analogue stimuli are predominantly processed in the right hemisphere and that 2) symbolic stimuli encompass the analogue system and further recruit areas in the left hemisphere. Crucially, we found that polarity is encoded independently from magnitude. We refine the triple-code model by integrating our findings. © 2011 The Author.</t>
  </si>
  <si>
    <t>IPS; mathematical cognition; number; visual perception</t>
  </si>
  <si>
    <t>Adult; Cognition; Humans; Magnetic Resonance Imaging; Male; Mathematical Concepts; Parietal Lobe; Photic Stimulation; Psychomotor Performance; Visual Perception; Young Adult; adult; article; brain region; clinical assessment; comparative study; controlled study; female; functional magnetic resonance imaging; functional neuroimaging; human; human experiment; intraparietal sulcus; left hemisphere; magnitude estimation method; male; normal human; oxygen blood level; polarization; priority journal; right hemisphere; symbolism</t>
  </si>
  <si>
    <t>3-T Siemens Trio scanner, Siemens, Germany</t>
  </si>
  <si>
    <t>Siemens, Germany</t>
  </si>
  <si>
    <t>Arsalidou M., Taylor M.J., Is 2+2=4 Meta analysis of brain areas needed for numbers and calculations, Neuroimage, 54, pp. 2382-2393, (2011); Cantlon J.F., Brannon E.M., Carter E.J., Pelphrey K.A., Functional imaging of numerical processing in adults and four-y-old children, PLoS Biol, 4, (2006); Cantlon J.F., Libertus M.E., Pinel P., Dehaene S., Brannon E.M., Pelphrey K.A., The neural development of an abstract concept of number, J Cogn Neurosci, 21, pp. 2217-2229, (2010); Cohen Kadosh R., Cohen Kadosh K., Kaas A., Henik A., Goebel R., Notation-dependent and-independent representations of numbers in the parietal lobes, Neuron, 53, pp. 307-314, (2007); Cohen Kadosh R., Henik A., Rubinsten O., Mohr H., Dori H., Van De Ven V., Zorzi M., Hendler T., Goebel R., Linden D.E.J., Are numbers special? the comparison systems of the human brain investigated by fMRI, Neuropsychologia, 43, pp. 1238-1248, (2005); Dehaene S., Changeux J.P., Development of elementary numerical abilities: A neural model, J Cogn Neurosci, 5, pp. 390-407, (1993); Dehaene S., Cohen L., Two mental calculation systems. A case study of severe acalculia with preserved approximation, Neuro-psychologia, 29, pp. 1045-1074, (1991); Dehaene S., Cohen L., Cerebral pathways for calculation: Double dissociation between rote verbal and quantitative knowledge of arithmetic, Cortex, 33, pp. 219-250, (1997); Dehaene S., Cohen L., Cultural recycling of cortical maps, Neuron, 56, pp. 384-398, (2007); Dehaene S., Piazza M., Pinel P., Cohen L., Three parietal circuits for number processing, Cogn Neuropsychol, 20, pp. 487-506, (2003); De Pascalis V., Varriale V., D'Antuono L., Event-related components of the punishment and reward sensitivity, Clin Neurophysiol, 121, pp. 60-76, (2010); Eger E., Sterzer P., Russ M.O., Giraud A.L., Kleinschmidt A., A supramodal number representation in human intraparietal cortex, Neuron, 37, pp. 719-725, (2003); Eickhoff S.B., Stephan K.E., Mohlberg H., Grefkes C., Fink G.R., Amunts K., Zilles K., A new SPM toolbox for combining probabilistic cytoarchitectonic maps and functional imaging data, Neuroimage, 25, pp. 1325-1335, (2005); Fias W., Lammertyn J., Reynvoet B., Dupont P., Orban G.A., Parietal representation of symbolic and nonsymbolic magnitude, J Cogn Neurosci, 15, pp. 47-56, (2003); Fischer M., Cognitive representation of negative numbers, Psychol Sci, 14, pp. 278-282, (2003); Ganor-Stern D., Tzelgov J., Negative numbers are generated in the mind, Exp Psychol, 55, pp. 157-163, (2008); Grabner R.H., Ansari D., Koschutnig K., Reishofer G., Ebner F., Neuper C., To retrieve or to calculate? Left angular gyrus mediates the retrieval of arithmetic facts during problem solving, Neuropsycho-logia, 47, pp. 604-608, (2009); Halberda J., Feigenson L., Developmental change in the acuity of the "number sense": The approximate number system in 3-, 4-, 5-, and 6-year-olds and adults, Dev Psychol, 44, pp. 1457-1465, (2008); Henson R.N.A., Rugg M.D., Friston K.J., The choice of basis functions in event-related fMRI, Neuroimage, 13, (2001); Holloway I.D., Price G.R., Ansari D., Common and segregated neural pathways for the processing of symbolic and nonsymbolic numerical magnitude: An fMRI study, Neuroimage, 49, pp. 1006-1017, (2010); Ischebeck A., Schocke M., Delazer M., The processing and representation of fractions within the brain: An fMRI investigation, Neuroimage, 47, pp. 403-413, (2009); Keller K., Menon V., Gender differences in the functional and structural neuroanatomy of mathematical cognition, Neuroimage, 47, pp. 342-352, (2009); Kucian K., Von Aster M., Loenneker T., Dietrich T., Martin E., Development of neural networks for exact and approximate calculation: A fMRI study, Dev Neuropsychol, 33, pp. 447-473, (2008); Lammertyn J., Reynvoet B., Dupont P., Orban G.A., Parietal representation of symbolic and nonsymbolic magnitude, J Cogn Neurosci, 15, pp. 1-11, (2003); Lauritzen T.Z., D'Esposito M., Heeger D.J., Silver M.A., Top-down flow of visual spatial attention signals from parietal to occipital cortex, J Vision, 9, pp. 1-14, (2009); Lemer C., Dehaene S., Spelke E., Cohen L., Approximate quantities and exact number words: Dissociable systems, Neuropsychologia, 41, pp. 1942-1958, (2003); Lyon D.C., Kaas J.H., Connectional and architectonic evidence for dorsal and ventral V3, and dorsomedial area in marmoset monkeys, J Neurosci, 21, pp. 249-261, (2001); McCandliss B.D., Cohen L., Dehaene S., The visual word form area: Expertise for reading in the fusiform gyrus, Trends Cogn Sci, 7, pp. 293-299, (2003); McNeil J.W., Warrington E.K., A dissociation between addition and subtraction with written calculation, Neuropsychologia, 32, pp. 717-728, (1994); Nieder A., Counting on neurons: The neurobiology of numerical competence, Nat Rev Neurosci, 6, pp. 177-190, (2005); Nieder A., Dehaene S., Representation of number in the brain, Annu Rev Neurosci, 32, pp. 185-208, (2009); Nieder A., Freedman D.J., Miller E.K., Representation of quantity of visual items in the primate prefrontal cortex, Science, 297, pp. 1708-1711, (2002); Nieder A., Miller E.K., A parieto-frontal network for visual numerical information in the monkey, Proc Natl Acad Sci USA, 101, pp. 7457-7462, (2004); Piazza M., Izard C., How humans count: Numerosity and the parietal cortex, Neuroscientist, 15, pp. 261-273, (2009); Piazza M., Mechelli A., Butterworth B., Price C.J., Are subitizing and counting implemented as separate or functionally overlapping processes?, Neuroimage, 15, pp. 435-446, (2002); Piazza M., Mechelli A., Price C.J., Butterworth B., Exact and approximate judgements of visual and auditory numerosity: An fMRI study, Brain Res, 1106, pp. 177-188, (2006); Piazza M., Pinel P., Le Bihan D., Dehaene S., A magnitude code common to numerosities and number symbols in human intra-parietal cortex, Neuron, 53, pp. 293-305, (2007); Pica P., Lemer C., Izard V., Dehaene S., Exact and approximate arithmetic in an Amazonian indigene group, Science, 306, pp. 499-503, (2004); Pinel P., Dehaene S., Riviere D., Lebihan D., Modulation of parietal activation by semantic distance in a number comparison task, Neuroimage, 14, pp. 1013-1026, (2001); Proverbio A.M., Del Zotto M., Zani A., Electrical neuroimaging evidence that spatial frequency based selective attention affects V1 activity as early as 40-60 ms in humans, BMC Neurosci, 11, (2010); Roitman J.D., Brannon E.M., Platt M.L., Monotonic coding of numerosity in macaque lateral intraparietal area, PLoS Biol, 5, (2007); Rottschy C., Eickhoff S.B., Schleicher A., Mohlberg H., Kujovic M., Zilles K., Amunts K., Ventral visual cortex in humans: Cytoarchitectonic mapping of two extrastriate areas, Hum Brain Mapp, 28, pp. 1045-1059, (2007); Santens S., Roggeman C., Fias W., Verguts T., Number processing pathways in human parietal cortex, Cereb Cortex, 20, pp. 77-88, (2010); Saur D., Kreher B.W., Schnell S., Kummerer D., Kellmeyer P., Vry M.S., Umarova R., Musso M., Glauche V., Abel S., Et al., Ventral and dorsal pathways for language, Proc Natl Acad Sci USA, 150, pp. 18035-18040, (2008); Shaki S., Petrusic W.M., On the mental representation of negative numbers: Context-dependent SNARC effects with comparative judgments, Psychon Bull Rev, 12, pp. 931-937, (2005); Simon O., Kherif F., Flandin G., Poline J.-B., Riviere D., Mangin J.-F., Le Bihan D., Dehaene S., Automatized clustering and functional geometry of human parietofrontal networks for language, space, and number, Neuroimage, 23, pp. 1192-1202, (2004); Szaflarski J.P., Binder J.R., Possing E.T., McKiernan K.A., Ward B.D., Hammeke T.A., Language lateralization in left-handed and ambidextrous people, Neurology, 59, pp. 238-344, (2002); Tzelgov J., Ganor-Stern D., Maymon-Schreiber K., The representation of negative numbers: Exploring the effects of mode of processing and notation, Q J Exp Psychol, 62, pp. 605-624, (2009); Van Harskamp N.J., Cipolotti L., Selective impairment for addition, subtraction and multiplication implication for the organisation of arithmetical facts, Cortex, 37, pp. 363-388, (2001); Venkatraman V., Ansari D., Chee M.W.L., Neural correlates of symbolic and non-symbolic arithmetic, Neuropsychologia, 43, pp. 744-753, (2005); Wu S.S., Chang T.T., Majid A., Caspers S., Eickhoff S.D., Menon V., Functional heterogeneity of inferior parietal cortex during mathematical cognition assessed with cytoarchitectonic probability maps, Cereb Cortex, 19, pp. 2930-2945, (2009); Zago L., Pesenti M., Mellet E., Crivello F., Mazoyer B., Tzourio-Mazoyer N., Neural correlates of simple and complex mental calculation, Neuroimage, 13, pp. 314-327, (2001); Zhou X., Chen C., Zang Y., Dong Q., Chen C., Qiao S., Gong Q., Dissociated brain organization for single-digit addition and multiplication, Neuroimage, 35, pp. 871-880, (2007); Zorzi M., Di Bono M.G., Fias W., Distinct representations of numerical and non-numerical order in the human intraparietal sulcus revealed by multivariate pattern recognition, Neuroimage, 56, pp. 674-680, (2011)</t>
  </si>
  <si>
    <t>P. Chassy; Institute of Medical Psychology and Behavioral Neurobiology, Faculty of Medicine, University Hospital Tübingen, 72076 Tübingen, 29 Gartenstrasse, Germany; email: philippe.chassy@medizin.uni-tuebingen.de</t>
  </si>
  <si>
    <t>2-s2.0-84861548971</t>
  </si>
  <si>
    <t>Gómez-Velázquez F.R.; Berumen G.; González-Garrido A.A.</t>
  </si>
  <si>
    <t>Gómez-Velázquez, Fabiola Reveca (6507652435); Berumen, Gustavo (57056376900); González-Garrido, Andrés Antonio (55993716100)</t>
  </si>
  <si>
    <t>6507652435; 57056376900; 55993716100</t>
  </si>
  <si>
    <t>Comparisons of numerical magnitudes in children with different levels of mathematical achievement. An ERP study</t>
  </si>
  <si>
    <t>10.1016/j.brainres.2015.09.009</t>
  </si>
  <si>
    <t>https://www.scopus.com/inward/record.uri?eid=2-s2.0-84954219796&amp;doi=10.1016%2fj.brainres.2015.09.009&amp;partnerID=40&amp;md5=0681788d44488cc1c6674434bcdb135f</t>
  </si>
  <si>
    <t>Instituto de Neurociencias, Universidad de Guadalajara, Francisco de Quevedo 180, Col. Arcos Vallarta, Guadalajara, Jalisco, 44130, Mexico; O.P.D. Hospital Civil de Guadalajara, Calle Coronel Calderón #777, El Retiro, Guadalajara, Jalisco, 44280, Mexico</t>
  </si>
  <si>
    <t>Gómez-Velázquez F.R., Instituto de Neurociencias, Universidad de Guadalajara, Francisco de Quevedo 180, Col. Arcos Vallarta, Guadalajara, Jalisco, 44130, Mexico; Berumen G., Instituto de Neurociencias, Universidad de Guadalajara, Francisco de Quevedo 180, Col. Arcos Vallarta, Guadalajara, Jalisco, 44130, Mexico; González-Garrido A.A., Instituto de Neurociencias, Universidad de Guadalajara, Francisco de Quevedo 180, Col. Arcos Vallarta, Guadalajara, Jalisco, 44130, Mexico, O.P.D. Hospital Civil de Guadalajara, Calle Coronel Calderón #777, El Retiro, Guadalajara, Jalisco, 44280, Mexico</t>
  </si>
  <si>
    <t>The ability to map between non-symbolic and symbolic magnitude representations is crucial in the development of mathematics and this map is disturbed in children with math difficulties. In addition, positive parietal ERPs have been found to be sensitive to the number distance effect and skills solving arithmetic problems. Therefore we aimed to contrast the behavioral and ERP responses in children with different levels of mathematical achievement: low (LA), average (AA) and high (HA), while comparing symbolic and non-symbolic magnitudes. The results showed that LA children repeatedly failed when comparing magnitudes, particularly the symbolic ones. In addition, a positive correlation between correct responses while analyzing symbolic quantities and WRAT-4 scores emerged. The amplitude of N200 was significantly larger during non-symbolic comparisons. In addition, P2P amplitude was consistently smaller in LA children while comparing both symbolic and non-symbolic quantities, and correlated positively with the WRAT-4 scores. The latency of P3 seemed to be sensitive to the type of numerical comparison. The results suggest that math difficulties might be related to a more general magnitude representation problem, and that ERP are useful to study its timecourse in children with different mathematical skills. © 2015 Elsevier B.V. All rights reserved.</t>
  </si>
  <si>
    <t>Children; Event-Related Potential; Magnitude comparison; Math achievement; Numerical cognition</t>
  </si>
  <si>
    <t>Achievement; Brain; Brain Mapping; Child; Electroencephalography; Evoked Potentials; Female; Humans; Male; Mathematics; Reaction Time; Article; child; child behavior; clinical article; comparative study; correlational study; electrophysiology; evaluation study; event related potential; female; human; latent period; learning disorder; male; mathematics; non symbolic numerical magnitude; priority journal; quantitative study; school child; skill; symbolic numerical magnitude; task performance; Wide Range Achievement Test; achievement; brain; brain mapping; electroencephalography; evoked response; physiology; reaction time</t>
  </si>
  <si>
    <t>Andersson U., Ostergren R., Number magnitude processing and basic cognitive functions in children with mathematical learning disabilities, Learn. Individ. Differ., 22, pp. 701-714, (2012); Ansari D., Effects of development and enculturation on number representation in the brain, Nat. Rev. Neurosci., 9, pp. 278-291, (2008); Badian N.A., Dyscalculia and non-verbal disorders of learning, Progress in Learning Disabilities, pp. 235-264, (1983); Barbaresi W.J., Katusic S.K., Colligan R.C., Weaver A.L., Jacobsen S.J., Math learning disorder: Incidence in a population-based birth cohort, 1976-82, Rochester Minn, Ambul. Pediatr., 5, 5, pp. 281-289, (2005); Barth H., Baron A., Spelke E., Caey S., Children's multiplicative transformations of discrete and continuous quantities, J. Exp. Child Psychol., 103, pp. 441-454, (2009); Barth H., La Mont K., Lipton J., Spelke E.S., Abstract number and arithmetic in preschool children, Proc. Natl. Acad. Sci. USA, 102, pp. 14116-14121, (2005); Brankaer C., Ghesquiere P., De Smedt B., Children's mapping between non-symbolic and symbolic numerical magnitudes and its association with timed and untimed tests of mathematics achievement, PLoS One, 9, (2014); Brannon E.M., The representation of numerical magnitude, Curr. Opin. Neurobiol., 16, pp. 222-229, (2006); Bulthe J., De Smedt B., De Beeck H.P.O., Visual number beats abstract numerical magnitude: Format-dependent representation of Arabic digits and dot patterns in the human parietal cortex, J. Cogn. Neurosci., 27, pp. 1376-1387, (2015); Castro-Canizares D., Reygoza-Crespo V., Gonzalez-Alemany E., Symbolic and non-symbolic number magnitude processing in children with developmental dyscalculia, Span. J. Psychol., 15, pp. 952-966, (2012); Cantlon J.F., Libertus M.E., Pinel P., Dehaene S., Brannon E.M., Pelphrey K.A., The neural development of an abstract concept of number, J. Cogn. Neurosci., 21, pp. 2217-2229, (2009); Cantlon J.F., Li R., Neural activity during natural viewing of Sesame Street statistically predicts test scores in early childhood, PLoS Biol., 11, (2013); Castronovo J., Gobel S.M., Impact of high mathematics education on the number sense, PLoS One, 7, (2012); De Smedt B., Gilmore C.K., Defective number module or impaired access? Numerical magnitude processing in first graders with mathematical difficulties, J. Exp. Child Psychol., 108, pp. 278-292, (2011); De Smedt B., Verschaffel L., Ghesquiere P., The predictive value of numerical magnitude comparison for individual differences in mathematics achievement, J. Exp. Child Psychol., 103, pp. 469-479, (2009); Dehaene S., The organization of brain activations in number comparison: Event-related potentials and the additive-factors method, J. Cogn. Neurosci., 8, pp. 47-68, (1996); Dehaene S., Cohen L., Towards an anatomical and functional model of number processing, Math. Cogn., 1, pp. 83-120, (1995); Dehaene S., Izard V., Piazza M., Control over Nonnumerical Parameters in Numerosity Experiments, (2005); Dehaene S., Molko N., Cohen L., Wilson A.J., Arithmetic and the brain, Curr. Opin. Neurobiol., 14, pp. 218-224, (2004); Dehaene S., Piazza M., Pinel P., Cohen L., Three parietal circuits for number processing, Cogn. Neuropsychol., 20, pp. 487-506, (2003); Dirks E., Spyer G., Van Lieshout E.C., De Sonneville L., Prevalence of combined reading and arithmetic disabilities, J. Learn. Disabil., 41, pp. 460-473, (2008); Donchin E., Coles M.G.H., Is the P300 component a manifestation of context updating?, Behav. Brain Sci., 11, pp. 357-374, (1988); Durand M., Hulme C., Larkin R., Snowling M., The cognitive foundations of reading and arithmetic skills in 7-to 10-year-olds, J. Exp. Child Psychol., 91, pp. 113-136, (2005); Emerson R.W., Cantlon J.F., Early math achievement and functional connectivity in the fronto-parietal network, Dev. Cogn. Neurosci., 2, pp. S139-S151, (2012); Feigenson L., Dehaene S., Spelke E., Core systems of number, Trends Cogn. Sci., 8, pp. 307-314, (2004); Friedman D., Johnson R., Event-related potential (ERP) studies of memory encoding and retrieval: A selective review, Microsc. Res. Tech., 51, pp. 6-28, (2000); Galfano G., Penolazzi B., Fardo F., Dhooge E., Angrilli A., Umilta C., Neurophysiological markers of retrieval-induced forgetting in multiplication fact retrieval, Psychophysiology, 48, pp. 1681-1691, (2011); Geary D.C., Hoard M.K., Nugent L., Bailey D.H., Adolescents' functional numeracy is predicted by their school entry number system knowledge, PloS One, 8, (2013); Gebuis T., Reynvoet B., The interplay between nonsymbolic number and its continuous visual properties, J. Exp. Psychol.: Gen., 141, pp. 642-648, (2012); Gilmore C.K., McCarthy S.E., Spelke E.S., Symbolic arithmetic knowledge without instruction, Nature, 447, pp. 589-591, (2007); Griffin I., Multiple mechanisms of selective attention: Differential modulation of stimulus processing by attention to space or time, Neuropsychologia, 40, pp. 2325-2340, (2002); Gross-Tsur V., Manor O., Shalev R.S., Developmental dyscalculia: Prevalence and demographic features, Dev. Med. Child Neurol., 38, pp. 25-33, (1996); Haase V.G., Julio-Costa A., Lopes-Silva J.B., Starling-Alves I., Antunes A.M., Pinheiro-Chagas P., Wood G., Contributions from specific and general factors to unique deficits: Two cases of mathematics learning difficulties, Front. Psychol., 5, (2014); Halberda J., Mazzocco M.M., Feigenson L., Individual differences in non-verbal number acuity correlate with maths achievement, Nature, 455, pp. 665-668, (2008); Halberda J., Feigenson L., Developmental change in the acuity of the »number Sense: The approximate number system in 3-, 4-, 5-, and 6-year-olds and adults, Dev. Psychol., 44, (2008); Halberda J., Ly R., Wilmer J.B., Naiman D.Q., Germine L., Number sense across the lifespan as revealed by a massive Internet-based sample, Proc. Natl. Acad. Sci. USA, 109, pp. 11116-11120, (2012); Heine A., Tamm S., Wissmann J., Jacobs A.M., Electrophysiological correlates of non-symbolic numerical magnitude processing in children: Joining the dots, Neuropsychologia, 49, pp. 3238-3246, (2011); Heine A., Wissmann J., Tamm S., De Smedt B., Schneider M., Stern E., Jacobs A.M., An electrophysiological investigation of non-symbolic magnitude processing: Numerical distance effects in children with and without mathematical learning disabilities, Cortex, 49, pp. 2162-2177, (2013); Holloway I.D., Ansari D., Developmental specialization in the right intraparietal sulcus for the abstract representation of numerical magnitude, J. Cogn. Neurosci., 22, 11, pp. 2627-2637, (2010); Holloway I.D., Ansari D., Mapping numerical magnitudes onto symbols: The numerical distance effect and individual differences in children's mathematics achievement, J. Exp. Child Psychol., 103, pp. 17-29, (2009); Hulme C., Snowling M.J., Developmental Disorders of Language, Learning and Cognition, (2009); Hyde D.C., Spelke E.S., Neural signatures of number processing in human infants: Evidence for two core systems underlying numerical cognition, Dev. Sci., 14, pp. 360-371, (2011); Hyde D.C., Spelke E.S., Spatiotemporal dynamics of processing nonsymbolic number: An event-related potential source localization study, Hum. Brain Mapp., 33, pp. 2189-2203, (2012); Hyde D.C., Wood J.N., Spatial attention determines the nature of nonverbal number representation, J. Cogn. Neurosci., 23, pp. 2336-2351, (2011); Iuculano T., Tang J., Hall C.W.B., Butterworth B., Core information processing deficits in developmental dyscalculia and low numeracy, Dev. Sci., 11, pp. 669-680, (2008); Izard V., Dehaene-Lambertz G., Dehaene S., Distinct cerebral pathways for object identity and number in human infants, PLoS Biol., 6, (2008); Johnson R.A., A triarchic model of P300 amplitude, Psychophysiology, 23, pp. 367-384, (1986); Jost K., Hennighausen E., Rosler F., Comparing arithmetic, and semantic fact retrieval: Effects of problem size, and sentence constraint on event-related brain potentials, Psychophysiology, 41, pp. 46-59, (2004); Keller L., Libertus M., Inhibitory control may not explain the link between approximation and math abilities in kindergarteners from middle class families, Front. Psychol., 6, (2015); Koontz K.L., Identifying simple numerical stimuli: Processing inefficiencies exhibited by arithmetic learning disabled children, Math. Cogn., 2, pp. 1-24, (1996); Landerl K., Bevan A., Butterworth B., Developmental dyscalculia and basic numerical capacities: A study of 8-9-year-old students, Cognition, 93, 2, pp. 99-125, (2004); Landerl K., Kolle C., Typical and atypical development of basic numerical skills in elementary school, J. Exp. Child Psychol., 103, pp. 546-565, (2009); Landerl K., Moll K., Comorbidity of specific learning disorders: Prevalence and familial transmission, J. Child Psychol. Psychiatry, 51, pp. 287-294, (2010); Leibovich T., Ashkenazi S., Rubinsten O., Henik A., Comparative judgments of symbolic and non-symbolic stimuli yield different patterns of reaction times, Acta Psychol., 144, pp. 308-315, (2013); Libertus M.E., Feigenson L., Halberda J., Preschool acuity of the approximate number system correlates with school math ability, Dev. Sci., 14, pp. 1292-13001, (2011); Libertus M.E., Odic D., Halberda J., Intuitive sense of number correlates with math scores on college-entrance examination, Acta Psychol., 141, pp. 373-379, (2012); Libertus M.E., Woldorff M.G., Brannon E.M., Electrophysiological evidence for notation independence in numerical processing, Behav. Brain Funct., 3, pp. 1-15, (2007); Lipton J.S., Spelke E.S., Discrimination of large and small numerosities by human infants, Infancy, 5, pp. 271-290, (2004); Matute E., Rosselli M., Ardila A., Ostrosky F., Evaluación Neuropsicológica Infantil - ENI (Child Neuropsychological Assessment), (2007); Mazzocco M.M., Feigenson L., Halberda J., Impaired acuity of the approximate number system underlies mathematical learning disability (dyscalculia), Child Dev., 82, pp. 1224-1237, (2011); McLean J.F., Hitch G.J., Working memory impairments in children with specific arithmetic learning difficulties, J. Exp. Child Psychol., 74, pp. 240-260, (1999); Mundy E., Gilmore C.K., Children's mapping between symbolic and nonsymbolic representations of number, J. Exp. Child Psychol., 103, pp. 490-502, (2009); Mussolin C., Mejias S., Noel M.P., Symbolic and nonsymbolic number comparison in children with and without dyscalculia, Cognition, 115, pp. 10-25, (2010); Nunez-Pena M.I., Effects of training on the arithmetic problem-size effect: An event-related potential study, Exp. Brain Res., 190, pp. 105-110, (2008); Nunez-Pena M.I., Cortinas M., Escera C., Problem size effect, and processing strategies in mental arithmetic, Neuroreport, 17, pp. 357-360, (2006); Nunez-Pena M.I., Honrubia-Serrano M.L., Escera C., Problem size effect in additions, and subtractions: An event-related potential study, Neurosci. Lett., 373, pp. 21-25, (2005); Nunez-Pena M.I., Suarez-Pellicioni, Processing false solutions in additions: Differences between high- and lower-skilled arithmetic problem-solvers, Exp. Brain Res., 218, pp. 655-663, (2012); Odic D., Hock H., Halberda J., Hysteresis affects approximate number discrimination in young children, J. Exp. Psychol.: Gen., 143, (2014); Pauli P., Lutzenberger W., Birbaumer N., Rickard T.C., Bourne L.E., Neurophysiological correlates of mental arithmetic, Psychophysiology, 33, pp. 522-529, (1996); Pauli P., Lutzenberger W., Rau H., Birbaumer N., Rickard T.C., Yaroush R.A., Bourne L.E., Brain potentials during mental arithmetic: Effects of extensive practice and problem difficulty, Brain Res. Cogn. Brain Res., 2, pp. 21-29, (1994); Paulsen D.J., Neville H.J., The processing of non-symbolic numerical magnitudes as indexed by ERPs, Neuropsychologia, 46, pp. 2532-2544, (2008); Paulsen D.J., Woldorff M.G., Brannon E.M., Individual differences in nonverbal number discrimination correlate with event-related potentials and measures of probabilistic reasoning, Neuropsychologia, 48, pp. 3687-3695, (2010); Pennington B.F., From single to multiple deficit models of developmental disorders, Cognition, 101, pp. 385-413, (2006); Piazza M., Neurocognitive start-up tools for symbolic number representations, Trends Cogn. Sci., 14, pp. 542-551, (2010); Piazza M., Facoetti A., Trussardi A.N., Berteletti I., Conte S., Lucangeli D., Zorzi M., Developmental trajectory of number acuity reveals a severe impairment in developmental dyscalculia, Cognition, 116, pp. 33-41, (2010); Piazza M., Izard V., Pinel P., Le Bihan D., Dehaene S., Tuning curves for approximate numerosity in the human intraparietal sulcus, Neuron, 44, pp. 547-555, (2004); Pinel P., Dehaene S., Riviere D., LeBihan D., Modulation of parietal activation by semantic distance in a number comparison task, Neuroimage, 14, pp. 1013-1026, (2001); Plodowski A., Swainson R., Jackson G.M., Rorden C., Jackson S.R., Mental representation of number in different numerical forms, Curr. Biol., 13, pp. 2045-2050, (2003); Polich J., Updating P300: An integrative theory of P3a and P3b, Clin. Neurophysiol., 118, pp. 2128-2148, (2007); Price G.R., Palmer D., Battista C., Ansari D., Nonsymbolic numerical magnitude comparison: Reliability and validity of different task variants and outcome measures, and their relationship to arithmetic achievement in adults, Acta Psychol., 140, pp. 50-57, (2012); Rousselle L., Noel M.P., Basic numerical skills in children with mathematics learning disabilities: A comparison of symbolic vs non-symbolic number magnitude processing, Cognition, 102, pp. 361-395, (2007); Sasanguie D., De Smedt B., Defever E., Reynvoet B., Association between basic numerical abilities and mathematics achievement, Br. J. Dev. Psychol., 30, pp. 344-357, (2012); Schuchardt K., Maehler C., Hasselhorn M., Working memory deficits in children with specific learning disorders, J. Learn. Disabil., 41, pp. 514-523, (2008); Sekuler R., Mierkiewicz D., Children's judgments of numerical inequality, Child Dev., pp. 630-633, (1977); Shalev R.S., Manor O., Auerbach J., Gross-Tsur V., Persistence of developmental dyscalculia: What counts? Results from a 3-year prospective follow-up study, J. Pediatr., 133, pp. 358-362, (1998); Shalev R.S., Manor O., Gross-Tsur V., Developmental dyscalculia: A prospective six-year follow-up, Dev. Med. Child Neurol., 47, pp. 121-125, (2005); Soltesz F., Szucs D., Dekany J., Markus A., Csepe V., A combined event-related potential and neuropsychological investigation of developmental dyscalculia, Neurosci. Lett., 417, pp. 181-186, (2007); Sullivan J., Barner D., Inference and association in children's early numerical estimation, Child Dev., 85, pp. 1740-1755, (2014); Szucs D., Nobes A., Devine A., Gabriel F.C., Gebuis T., Visual stimulus parameters seriously compromise the measurement of approximate number system acuity and comparative effects between adults and children, Front. Psychol., 4, (2013); Temple E., Posner M.I., Brain mechanisms of quantity are similar in 5-year-old children and adults, Proc. Natl. Acad. Sci. USA, 95, pp. 7836-7841, (1998); Van Beek L., Ghesquier P., De Smedt B., Lagae L., The arithmetic problem size effect in children: An event-related potential study, Front. Hum. Neurosci., 8, (2014); Van Der Sluis S., Van Der Leij A., De Jong P.F., Working memory in Dutch children with reading- and arithmetic-related LD, J. Learn. Disabil., 38, pp. 207-221, (2005); Wilkinson G.S., Robertson G.J., Wide Range Achievement Test (WRAT4), (2006); Wu S.S., Barth M., Amin H., Malcarne V., Menon V., Math anxiety in second and third graders and its relation to mathematics achievement, Front. Psychol., 3, (2012); Xuan B., Chen X.-C., He S., Zhang D.-R., Numerical magnitude modulates temporal comparison: An ERP study, Brain Res., 1269, pp. 135-142, (2009); Young C.B., Wu S.S., Menon V., The neurodevelopmental basis of math anxiety, Psychol. Sci., 23, pp. 492-501, (2012)</t>
  </si>
  <si>
    <t>A.A. González-Garrido; Instituto de Neurociencias, Universidad de Guadalajara, Guadalajara, Jalisco, Francisco de Quevedo 180, Col. Arcos Vallarta, 44130, Mexico; email: gonzalezgarrido@gmail.com</t>
  </si>
  <si>
    <t>2-s2.0-84954219796</t>
  </si>
  <si>
    <t>Hegarty M.; Mayer R.E.; Monk C.A.</t>
  </si>
  <si>
    <t>Hegarty, Mary (57206543288); Mayer, Richard E. (7403065717); Monk, Christopher A. (36818032100)</t>
  </si>
  <si>
    <t>57206543288; 7403065717; 36818032100</t>
  </si>
  <si>
    <t>Comprehension of Arithmetic Word Problems: A Comparison of Successful and Unsuccessful Problem Solvers</t>
  </si>
  <si>
    <t>Journal of Educational Psychology</t>
  </si>
  <si>
    <t>10.1037/0022-0663.87.1.18</t>
  </si>
  <si>
    <t>https://www.scopus.com/inward/record.uri?eid=2-s2.0-21844501116&amp;doi=10.1037%2f0022-0663.87.1.18&amp;partnerID=40&amp;md5=3b3914290cd804790c90661461cc8fc8</t>
  </si>
  <si>
    <t>Department of Psychology, University of California, Santa Barbara, United States</t>
  </si>
  <si>
    <t>Hegarty M., Department of Psychology, University of California, Santa Barbara, United States; Mayer R.E., Department of Psychology, University of California, Santa Barbara, United States; Monk C.A., Department of Psychology, University of California, Santa Barbara, United States</t>
  </si>
  <si>
    <t>It is proposed that when solving an arithmetic word problem, unsuccessful problem solvers base their solution plan on numbers and keywords that they select from the problem (the direct translation strategy), whereas successful problem solvers construct a model of the situation described in the problem and base their solution plan on this model (the problem-model strategy). Evidence for this hypothesis was obtained in 2 experiments. In Experiment 1, the eye fixations of successful and unsuccessful problem solvers on words and numbers in the problem statement were compared. In Experiment 2, the degree to which successful and unsuccessful problem solvers remember the meaning and exact wording of word problems was examined. © 1995 American Psychological Association.</t>
  </si>
  <si>
    <t>M. Hegarty; Department of Psychology, University of California, Santa Barbara, United States; email: hegarty@condor.psych.ucsb.edu</t>
  </si>
  <si>
    <t>00220663</t>
  </si>
  <si>
    <t>J. Educ. Psychol.</t>
  </si>
  <si>
    <t>2-s2.0-21844501116</t>
  </si>
  <si>
    <t>Hegarty M.; Mayer R.E.; Green C.E.</t>
  </si>
  <si>
    <t>Hegarty, Mary (57206543288); Mayer, Richard E. (7403065717); Green, Carolyn E. (55434878500)</t>
  </si>
  <si>
    <t>57206543288; 7403065717; 55434878500</t>
  </si>
  <si>
    <t>Comprehension of Arithmetic Word Problems: Evidence From Students' Eye Fixations</t>
  </si>
  <si>
    <t>10.1037/0022-0663.84.1.76</t>
  </si>
  <si>
    <t>https://www.scopus.com/inward/record.uri?eid=2-s2.0-0002946736&amp;doi=10.1037%2f0022-0663.84.1.76&amp;partnerID=40&amp;md5=71fb9d46e7076dedacc9a4f6e8caf399</t>
  </si>
  <si>
    <t>University of California, Santa Barbara, United States</t>
  </si>
  <si>
    <t>Hegarty M., University of California, Santa Barbara, United States; Mayer R.E., University of California, Santa Barbara, United States; Green C.E., University of California, Santa Barbara, United States</t>
  </si>
  <si>
    <t>Students have difficulty solving arithmetic word problems containing a relational term that is inconsistent with the required arithmetic operation (e.g., containing the term less, yet requiring addition) rather than consistent. To investigate this consistency effect, students' eye fixations were recorded as they read arithmetic word problems on a computer monitor and stated a solution plan for each problem. As predicted, low-accuracy students made more reversal errors on inconsistent than consistent problems, students took more time for inconsistent than consistent problems, this additional time was localized in the integration/planning stages of problem solving rather than in the initial reading of the problem, these response-time patterns were obtained for high-accuracy but not for low-accuracy students, and high-accuracy students required more rereadings of previously fixated words for inconsistent than for consistent problems.</t>
  </si>
  <si>
    <t>2-s2.0-0002946736</t>
  </si>
  <si>
    <t>Dyrvold A.; Bergvall I.</t>
  </si>
  <si>
    <t>Dyrvold, Anneli (57215429235); Bergvall, Ida (57216696788)</t>
  </si>
  <si>
    <t>57215429235; 57216696788</t>
  </si>
  <si>
    <t>Computer-based assessment in mathematics: Issues about validity</t>
  </si>
  <si>
    <t>LUMAT</t>
  </si>
  <si>
    <t>10.31129/LUMAT.11.3.1877</t>
  </si>
  <si>
    <t>https://www.scopus.com/inward/record.uri?eid=2-s2.0-85176225841&amp;doi=10.31129%2fLUMAT.11.3.1877&amp;partnerID=40&amp;md5=fb47104da3917880eb10fba305256509</t>
  </si>
  <si>
    <t>Department of Education, Uppsala University, Sweden</t>
  </si>
  <si>
    <t>Dyrvold A., Department of Education, Uppsala University, Sweden; Bergvall I., Department of Education, Uppsala University, Sweden</t>
  </si>
  <si>
    <t>Computer-based assessments is becoming more and more common in mathematics education, and because the digital media entails other demands than paper-based tests, potential threats against validity must be considered. In this study we investigate how preparatory instructions and digital familiarity, may be of importance for test validity. 77 lower secondary students participated in the study and were divided into two groups that received different instructions about five different types of dynamic and/or interactive functions in digital mathematics items. One group received a verbal and visual instruction, whereas the other group also got the opportunity to try using the functions themselves. The students were monitored using eye-tracking equipment during their work with mathematics items with the five types of functions. The result revealed differences in how the students undertook the dynamic functions due to the students’ preparatory instructions. One conclusion is that students need to be very familiar with dynamic and interactive functions in tests, if validity is to be ensured. The validity also depends on the type of dynamic function used. © 2023 University of Helsinki. All rights reserved.</t>
  </si>
  <si>
    <t>computer-based assessment; dynamic; interactive; transfer; validity</t>
  </si>
  <si>
    <t>Vetenskapsrådet, VR, (2019-05005)</t>
  </si>
  <si>
    <t>This work was supported by the Swedish Research Council [grant number 2019-05005].</t>
  </si>
  <si>
    <t>Aldon G., Panero M., Can digital technology change the way mathematics skills are assessed?, ZDM, 52, 7, pp. 1333-1348, (2020); Baccaglini-Frank A., To tell a story, you need a protagonist: How dynamic interactive mediators can fulfil this role and foster explorative participation to mathematical discourse, Educational Studies in Mathematics, 106, 2, pp. 291-312, (2021); Barana A., Marchisio M., Sacchet M., Interactive feedback for learning mathematics in a digital learning environment, Education Sciences, 11, 6, pp. 279-290, (2021); Bennett R. E., The changing nature of educational assessment, Review of Research in Education, 39, 1, pp. 370-407, (2015); Bennett R. E., Braswell J., Oranje A., Sandene B., Kaplan B., Yan F., Does it matter if I take my mathematics test on computer? A second empirical study of mode effects in NAEP, Journal of Technology, Learning, and Assessment, 6, 9, pp. 1-38, (2008); Bennett S., Maton K., Kervin L., The “digital natives” debate: A critical review of the evidence, British Journal of Educational Technology, 39, 5, pp. 775-786, (2008); Cohen J. W., Statistical power analysis for the behavioral sciences, (1983); Assessment framework for the digital SAT suite, version 1.0, (2022); Dadey N., Lyons S., DePascale C., The comparability of scores from different digital devices: A literature review and synthesis with recommendations for practice, Applied Measurement in Education, 31, 1, pp. 30-50, (2018); Davis L. L., Morrison K., Zhou-Yile Schnieders J., Marsh B., Developing Authentic Digital Math Assessments, Journal of Applied Testing Technology, 22, 1, pp. 1-11, (2021); Dyrvold A., Missed opportunities in digital teaching platforms: Under-use of interactive and dynamic elements, Journal of Computers in Mathematics and Science Teaching, 41, 2, pp. 135-161, (2022); Gass S. M., Selinker L., Language transfer in language learning. Issues in second language research, (1983); Geraniou E., Jankvist U.T., Towards a definition of “mathematical digital competency”, Educ Stud Math, 102, pp. 29-45, (2019); Goldstone R., Son J. Y., Landy D., A well grounded education: The role of perception in science and mathematics, Symbols and embodiment, pp. 327-356, (2008); Hamhuis E., Glas C., Meelissen M., Tablet assessment in primary education: are there performance differences between timss’ paper-and-pencil test and tablet test among dutch grade-four students?, British Journal of Educational Technology, 51, 6, pp. 2340-2358, (2020); Hanho J., A comparative study of scores on computer-based tests and paper-based tests, Behaviour &amp; Information Technology, 33, 4, pp. 410-422, (2014); Harris D., Logan T., Lowrie T., Unpacking mathematical-spatial relations: Problem-solving in static and interactive tasks, Mathematics Education Research Journal, 33, 3, pp. 495-511, (2021); Helsper E. J., Eynon R., Digital natives: where is the evidence?, British Educational Research Journal, 36, 3, pp. 503-520, (2010); Hoch S., Reinhold F., Werner B., Richter-Gebert J., Reiss K., Design and research potential of interactive textbooks: the case of fractions, ZDM Mathematics Education, 50, 5, pp. 839-848, (2018); Ilovan O.-R., Buzila S.-R., Dulama M. E., Buzila L., Study on the features of geography/sciences interactive multimedia learning activities (IMLA) in a digital textbook, Romanian Review of Geographical Education, 7, 1, pp. 20-30, (2018); Junpeng P., Krotha J., Chanayota K., Tang K., Wilson M., Constructing progress maps of digital technology for diagnosing mathematical proficiency, Journal of Education and Learning, 8, 6, pp. 90-102, (2019); Kaminski J. A., Sloutsky V. M., Heckler A. F., The cost of concreteness: The effect of nonessential information on analogical transfer, Journal of Experimental Psychology. Applied, 19, 1, pp. 14-29, (2013); Lemmo A., A tool for comparing mathematics tasks from paper-based and digital environments, International Journal of Science and Mathematics Education, 19, 8, pp. 1655-1675, (2021); Lobato J., The actor-oriented transfer perspective and its contributions to educational research and practice, Educational Psychologist, 47, 3, pp. 232-247, (2012); Lobato J., Hohense, Current conceptualisations of the Transfer of learning and their use in STEM education research, Transfer of learning: Progressive perspectives for mathematics education and related fields, pp. 3-26, (2021); Lobato J., Siebert D., Quantitative reasoning in a reconceived view of transfer, The Journal of Mathematical Behavior, 21, 1, pp. 87-116, (2002); Messick S., Validity of psychological assessment: Validation of inferences from persons’ responses and performances as scientific inquiry into score meaning, American psychologist, 50, 9, pp. 741-749, (1995); Mullis I. V. S., Martin M. O., TIMSS 2019 Assessment Frameworks, (2017); Nathan M. J., Alibali M. W., An embodied theory of transfer of mathematical learning, Transfer of learning: Progressive perspectives for mathematics education and related fields, pp. 27-58, (2021); PISA 2012 Assessment and Analytical Framework: Mathematics, Reading, Science, Problem Solving and Financial Literacy, (2013); 21st-Century Readers: Developing Literacy Skills in a Digital World, (2021); O'Halloran K. L., Beezer R. A., Farmer D. W., A new generation of mathematics textbook research and development, ZDM Mathematics Education, 50, 5, pp. 863-879, (2018); Prensky M., Digital Natives, Digital Immigrants, On the Horizon, 9, 5, pp. 1-6, (2001); Uppdrag att digitalisera de nationella proven, (2017); Ripley M., Transformational computer-based testing, The transition to computer-based assessment, pp. 92-98, (2009); Smolinsky L., Marx B. D., Olafsson G., Ma Y. A., Computer-based and paper-and-pencil tests: A study in calculus for STEM majors, Journal of Educational Computing Research, 58, 7, pp. 1256-1278, (2020); Thorndike E. L., Woodworth R. S., The influence of improvement in one mental function upon the efficiency of other functions, Psychological Review, 8, pp. 247-261, (1901); Usiskin Z., Electronic vs. paper textbook presentations of the various aspects of mathematics, ZDM Mathematics Education, 50, 5, pp. 849-861, (2018); Yerushalmy M., Olsher S., Online assessment of students’ reasoning when solving example-eliciting tasks: Using conjunction and disjunction to increase the power of examples, ZDM Mathematics Education, 52, 5, pp. 1033-1049, (2020)</t>
  </si>
  <si>
    <t>A. Dyrvold; Department of Education, Uppsala University, Sweden; email: a.dyrvold@gmail.com</t>
  </si>
  <si>
    <t>University of Helsinki</t>
  </si>
  <si>
    <t>2-s2.0-85176225841</t>
  </si>
  <si>
    <t>Lee K.; Yeong S.H.M.; Ng S.F.; Venkatraman V.; Graham S.; Chee M.W.L.</t>
  </si>
  <si>
    <t>Lee, Kerry (35424227100); Yeong, Stephanie H. M. (36490871700); Ng, Swee Fong (7403358348); Venkatraman, Vinod (6603771625); Graham, Steven (57203643450); Chee, Michael W. L. (7006125649)</t>
  </si>
  <si>
    <t>35424227100; 36490871700; 7403358348; 6603771625; 57203643450; 7006125649</t>
  </si>
  <si>
    <t>Computing solutions to algebraic problems using a symbolic versus a schematic strategy</t>
  </si>
  <si>
    <t>10.1007/s11858-010-0265-6</t>
  </si>
  <si>
    <t>https://www.scopus.com/inward/record.uri?eid=2-s2.0-84867497927&amp;doi=10.1007%2fs11858-010-0265-6&amp;partnerID=40&amp;md5=9065b1377a50d8fb2f865692194259a2</t>
  </si>
  <si>
    <t>Applied Cognitive Development Lab, Centre for Research in Pedagogy and Practice, National Institute of Education, Nanyang Technological University, Singapore 637616, 1 Nanyang Walk, Singapore; Duke-NUS Graduate Medical School, Singapore, Singapore; Department of Psychology and School of Medicine, National University of Singapore, Singapore, Singapore; University of Western Australia, Nedlands, WA, Australia</t>
  </si>
  <si>
    <t>Lee K., Applied Cognitive Development Lab, Centre for Research in Pedagogy and Practice, National Institute of Education, Nanyang Technological University, Singapore 637616, 1 Nanyang Walk, Singapore; Yeong S.H.M., Applied Cognitive Development Lab, Centre for Research in Pedagogy and Practice, National Institute of Education, Nanyang Technological University, Singapore 637616, 1 Nanyang Walk, Singapore, University of Western Australia, Nedlands, WA, Australia; Ng S.F., Applied Cognitive Development Lab, Centre for Research in Pedagogy and Practice, National Institute of Education, Nanyang Technological University, Singapore 637616, 1 Nanyang Walk, Singapore; Venkatraman V., Duke-NUS Graduate Medical School, Singapore, Singapore; Graham S., Department of Psychology and School of Medicine, National University of Singapore, Singapore, Singapore; Chee M.W.L., Duke-NUS Graduate Medical School, Singapore, Singapore</t>
  </si>
  <si>
    <t>To improve access to algebraic word problems, primary aged students in Singapore are taught to utilise schematic models. Symbolic algebra is not taught until the secondary school years. To examine whether the two methods drew on different cognitive processes and imposed different cognitive demands, we used functional magnetic resonance imaging to examine patterns of brain activation whilst problem solvers were using the two methods. To improve our ability to detect differences attributable to the two methods, rather than participant's abilities to use the two methods, we used adult problem solvers who had high levels of competency in both methods. In a previous study, we focused on the initial stages of problem solving: translating word problems into either schematic or symbolic representations (Lee et al. in Brain Res 1155:163-171, 2007). In this study, we focused on the later stages of problem solving: in computing numeric solutions from presented schematic or symbolic representations. Participants were asked to solve simple algebraic questions presented in either format. Greater activation in the symbolic method was found in the middle and medial frontal gyri, anterior cingulate, caudate, precuneus, and intraparietal sulcus. Greater activation in the model condition was found largely in the occipital areas. These findings suggest that generating and computing solutions from symbolic representations require greater general cognitive and numeric processing resources than do processes involving model representations. Differences between the two methods appear to be of both a quantitative and qualitative nature. © FIZ Karlsruhe 2010.</t>
  </si>
  <si>
    <t>Algebra; Neuroimaging; Pedagogy; Word problems; Working memory</t>
  </si>
  <si>
    <t>Centre for Research in Pedagogy and Practice</t>
  </si>
  <si>
    <t>Acknowledgments The study reported in this paper was supported by a grant from the Centre for Research in Pedagogy and Practice, CRP22/03KL.</t>
  </si>
  <si>
    <t>Anderson J.R., Human symbol manipulation within an integrated cognitive architecture, Cognitive Science, 29, pp. 313-341, (2005); Ansari D., Does the parietal cortex distinguish between "10", "ten", and ten dots?, Neuron, 53, pp. 165-167, (2007); Ansari D., Lyons I.M., van Eimeren L., Xu F., Linking visual attention and number processing in the brain: The role of the temporo-parietal junction in small and large symbolic and nonsymbolic number comparison, Journal of Cognitive Neuroscience, 19, pp. 1845-1853, (2007); Behrmann M., Geng J.J., Shomstein S., Parietal cortex and attention, Current Opinion in Neurobiology, 14, pp. 212-217, (2004); Bobrow D.G., Natural language input for a computer problem solving system, Semantic information processing, pp. 146-226, (1968); Brain Voyager QX (Version 1.9) [Computer software], (2008); Briars D.J., Larkin J.H., An integrated model of skill in solving elementary word problems, Cognition and Instruction, 1, pp. 245-296, (1984); Carpenter T.P., Moser J.M., Bebout H.C., Representation of addition and subtraction word problems, Journal for Research in Mathematics Education, 19, pp. 345-357, (1988); Cohen Kadosh R., Cohen Kadosh K., Kaas A., Henik A., Goebel R., Notation-dependent and-independent representations of numbers in the parietal lobes, Neuron, 53, pp. 307-314, (2007); Davis N., Cannistraci C.J., Rogers B.P., Gatenby J.C., Fuchs L.S., Anderson A.W., Et al., The neural correlates of calculation ability in children: An fMRI study, Magnetic Resonance Imaging, 27, 9, pp. 1187-1197, (2009); Dehaene S., The number sense, (1997); Dehaene S., Piazza M., Pinel P., Cohen L., Three parietal circuits for number processing, Cognitive Neuropsychology, 20, pp. 487-506, (2003); Donders F.C., On the speed of mental processes, Acta Psychologica, 30, pp. 412-431, (1868); Eger E., Sterzer P., Russ M.O., Giraud A.L., Kleinschmidt A., A supramodal number representation in human intraparietal cortex, Neuron, 37, pp. 719-725, (2003); Fias W., Lammertyn J., Reynvoet B., Dupont P., Orban G.A., Parietal representation of symbolic and nonsymbolic magnitude, Journal of Cognitive Neuroscience, 15, pp. 47-56, (2003); Genovese C.R., Lazar N.A., Nichols T.E., Thresholding of statistical maps in functional neuroimaging using the false discovery rate, Neuroimage, 15, pp. 870-878, (2002); Grabner R.H., Ansari D., Koschutnig K., Reishofer G., Ebner F., Neuper C., To retrieve or to calculate? Left angular gyrus mediates the retrieval of arithmetic facts during problem solving, Neuropsychologia, 47, pp. 604-608, (2009); Grabner R.H., Ischebeck A., Reishofer G., Koschutnig K., Delazer M., Ebner F., Et al., Fact learning in complex arithmetic and figural-spatial tasks: The role of the angular gyrus and its relation to mathematical competence, Human Brain Mapping, 30, pp. 2936-2952, (2009); Hernandex-Garcia L., Wager T., Jonides J., Functional brain imaging, Stevens' handbook of experimental psychology, Vol. 4: Methodology in experimental psychology, pp. 175-221, (2004); Huettel S.A., Song A.W., McCarthy G., Functional magnetic resonance imaging, (2004); Ischebeck A., Zamarian L., Egger K., Schocke M., Delazer M., Imaging early practice effects in arithmetic, Neuroimage, 36, pp. 993-1003, (2007); Kaufmann L., Vogel S.E., Wood G., Kremser C., Schocke M., Zimmerhackl L.B., Et al., A developmental fMRI study of nonsymbolic numerical and spatial processing, Cortex, 44, pp. 376-385, (2008); Khng F., Lee K., Inhibiting interference from prior knowledge: Arithmetic intrusions in algebra word problem solving, Learning and Individual Differences, 19, pp. 262-268, (2009); Kho T.H., Mathematical models for solving arithmetic problems, Proceedings of fourth Southeast Asian conference on mathematical education (ICMI-SEAMS). Mathematical Education in the 1990s, 4, pp. 345-351, (1987); Kho T.H., Mathematical models for solving arithmetic problems, Teaching secondary school mathematics: A resource book, pp. 367-377, (2006); Kieran C., The early learning of algebra: A structural perspective, Research issues in the learning and teaching of algebra, pp. 33-56, (1989); Kintsch W., Greeno J.G., Understanding and solving word arithmetic problems, Psychological Review, 92, pp. 109-129, (1985); Koedinger K.R., Nathan M.J., The real story behind story problems: Effects of representations on quantitative reasoning, The Journal of the Learning Sciences, 13, 2, pp. 129-164, (2004); Kucian K., von Aster M., Loenneker T., Dietrich T., Martin E., Development of neural networks for exact and approximate calculation: A fMRI study, Developmental Neuropsychology, 33, pp. 447-473, (2008); Lee K., Lim Z.Y., Yeong S.H.M., Ng S.F., Venkatraman V., Chee M.W.L., Strategic differences in algebraic problem solving: Neuroanatomical correlates, Brain Research, 1155, pp. 163-171, (2007); Lee K., Ng E., Ng S.F., The contributions of working memory and executive functioning to problem representation and solution generation in algebraic word problems, Journal of Educational Psychology, 101, pp. 373-387, (2009); Lee K., Ng S.F., Ng E.L., Lim Z.Y., Working memory and literacy as predictors of performance on algebraic word problems, Journal of Experimental Child Psychology, 89, pp. 140-158, (2004); Lewis A.B., Training students to represent arithmetic word problems, Journal of Educational Psychology, 81, pp. 521-531, (1989); Mayer R.E., Thinking, problem solving, cognition, (1992); Mayer R.E., Hegarty M., The process of understanding mathematical problems, The nature of mathematical thinking, pp. 29-53, (1996); The Singapore model method for learning mathematics, (2009); Ng S.F., How secondary two express stream students used algebra and the model method, The Mathematics Educator, 7, pp. 1-17, (2003); Ng S.F., Lee K., The model method: Singapore children's tool for representing and solving algebraic word problems, Journal for Research in Mathematics Education, 40, pp. 282-313, (2009); Ng S.F., Lee K., Ang S.Y., Khng F., Model method: Obstacle or bridge to learning symbolic algebra, Redesigning pedagogies, pp. 227-242, (2006); Owen A.M., McMillan K.M., Laird A.R., Bullmore E., N-back working memory paradigm: A meta-analysis of normative functional neuroimaging, Human Brain Mapping, 25, pp. 46-59, (2005);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Riley M.S., Greeno J.G., Developmental analysis of understanding language about quantities and of solving problems, Cognition and Instruction, 5, pp. 49-101, (1988); Rivera S.M., Reiss A.L., Eckert M.A., Menon V., Developmental changes in mental arithmetic: Evidence for increased functional specialization in the left inferior parietal cortex, Cerebral Cortex, 15, pp. 1779-1790, (2005); Stacey K., McGregor M., Learning the algebraic method of solving problems, The Journal of Mathematical Behavior, 18, pp. 149-167, (1999); Steinberg R.M., Sleeman D.H., Ktorza D., Algebra students' knowledge of equivalence of equations, Journal for Research in Mathematics Education, 22, 2, pp. 112-121, (1991); Stocco A., Anderson J.R., Endogenous control and task representation: An fMRI study in algebraic problem-solving, Journal of Cognitive Neuroscience, 20, pp. 1300-1314, (2008); Venkatraman V., Ansari D., Chee M.W., Neural correlates of symbolic and non-symbolic arithmetic, Neuropsychologia, 43, pp. 744-753, (2005); Verguts T., Fias W., Representation of number in animals and humans: A neural model, Journal of Cognitive Neuroscience, 16, pp. 1493-1504, (2004); Zago L., Pesenti M., Mellet E., Crivello F., Mazoyer B., Tzourio-Mazoyer N., Neural correlates of simple and complex mental calculation, Neuroimage, 13, pp. 314-327, (2001); Zago L., Petit L., Turbelin M.R., Andersson F., Vigneau M., Tzourio-Mazoyer N., How verbal and spatial manipulation networks contribute to calculation: An fMRI study, Neuropsychologia, 46, pp. 2403-2414, (2008); Zago L., Tzourio-Mazoyer N., Distinguishing visuospatial working memory and complex mental calculation areas within the parietal lobes, Neuroscience Letters, 331, pp. 45-49, (2002)</t>
  </si>
  <si>
    <t>K. Lee; Applied Cognitive Development Lab, Centre for Research in Pedagogy and Practice, National Institute of Education, Nanyang Technological University, Singapore 637616, 1 Nanyang Walk, Singapore; email: Kerry.Lee@nie.edu.sg</t>
  </si>
  <si>
    <t>2-s2.0-84867497927</t>
  </si>
  <si>
    <t>Guthormsen A.M.; Fisher K.J.; Bassok M.; Osterhout L.; Dewolf M.; Holyoak K.J.</t>
  </si>
  <si>
    <t>Guthormsen, Amy M. (40261565300); Fisher, Kristie J. (43861074400); Bassok, Miriam (6602646661); Osterhout, Lee (6603802666); Dewolf, Melissa (55786215300); Holyoak, Keith J. (7003743200)</t>
  </si>
  <si>
    <t>40261565300; 43861074400; 6602646661; 6603802666; 55786215300; 7003743200</t>
  </si>
  <si>
    <t>Conceptual Integration of Arithmetic Operations With Real-World Knowledge: Evidence From Event-Related Potentials</t>
  </si>
  <si>
    <t>Cognitive Science</t>
  </si>
  <si>
    <t>10.1111/cogs.12238</t>
  </si>
  <si>
    <t>https://www.scopus.com/inward/record.uri?eid=2-s2.0-84927633654&amp;doi=10.1111%2fcogs.12238&amp;partnerID=40&amp;md5=fc3aa2b844fe52882efe2909086e1d78</t>
  </si>
  <si>
    <t>Los Alamos National Laboratory, United States; Microsoft Studios, United States; University of Washington, United States; University of California, Los Angeles, United States</t>
  </si>
  <si>
    <t>Guthormsen A.M., Los Alamos National Laboratory, United States; Fisher K.J., Microsoft Studios, United States; Bassok M., University of Washington, United States; Osterhout L., University of Washington, United States; Dewolf M., University of California, Los Angeles, United States; Holyoak K.J., University of California, Los Angeles, United States</t>
  </si>
  <si>
    <t>Research on language processing has shown that the disruption of conceptual integration gives rise to specific patterns of event-related brain potentials (ERPs)-N400 and P600 effects. Here, we report similar ERP effects when adults performed cross-domain conceptual integration of analogous semantic and mathematical relations. In a problem-solving task, when participants generated labeled answers to semantically aligned and misaligned arithmetic problems (e.g., 6 roses + 2 tulips = ? vs. 6 roses + 2 vases = ?), the second object label in misaligned problems yielded an N400 effect for addition (but not division) problems. In a verification task, when participants judged arithmetically correct but semantically misaligned problem sentences to be "unacceptable," the second object label in misaligned sentences elicited a P600 effect. Thus, depending on task constraints, misaligned problems can show either of two ERP signatures of conceptual disruption. These results show that well-educated adults can integrate mathematical and semantic relations on the rapid timescale of within-domain ERP effects by a process akin to analogical mapping. © 2016 Cognitive Science Society, Inc.</t>
  </si>
  <si>
    <t>Analogical mapping; ERP; Mathematical reasoning; N400 effect; P600 effect; Semantic alignment</t>
  </si>
  <si>
    <t>Adult; Brain; Comprehension; Electroencephalography; Evoked Potentials; Female; Humans; Knowledge; Male; Middle Aged; Neuropsychological Tests; Problem Solving; Young Adult; adult; brain; comprehension; controlled study; electroencephalography; evoked response; female; human; knowledge; male; middle aged; neuropsychological test; physiology; problem solving; randomized controlled trial; young adult</t>
  </si>
  <si>
    <t>National Institute on Deafness and Other Communication Disorders, NIDCD, (R01DC001947)</t>
  </si>
  <si>
    <t>Ashcraft M.H., Cognitive arithmetic: A review of data and theory, Cognition, 44, pp. 75-106, (1992); Barth H., La Mont K., Lipton J., Spelke E.S., Abstract number and arithmetic in preschool children, Proceedings of the National Academy of Sciences, USA, 102, 39, pp. 14116-14121, (2005); Bassok M., Semantic alignments in mathematical word problems, The analogical mind: Perspectives from cognitive science, pp. 401-433, (2001); Bassok M., Chase V., Martin S., Adding apples and oranges: Alignment of semantic and formal knowledge, Cognitive Psychology, 35, pp. 99-134, (1998); Bassok M., Pedigo S.F., Oskarsson A., Priming addition facts with semantic relations, Journal of Experimental Psychology: Learning, Memory, and Cognition, 34, pp. 343-352, (2008); Bassok M., Wu L.-L., Olseth K.L., Judging a book by its cover: Interpretative effects of content on problem-solving transfer, Memory &amp; Cognition, 23, pp. 354-367, (1995); Bunge S.A., Helskog E.H., Wendelken C., Left, but not right, rostrolateral prefrontal cortex meets a stringent test of the relational integration hypothesis, NeuroImage, 46, 1, pp. 338-342, (2009); Bunge S.A., Wendelken C., Badre D., Wagner A.D., Analogical reasoning and prefrontal cortex: Evidence for separable retrieval and integration mechanisms, Cerebral Cortex., 15, 3, pp. 239-249, (2005); Campbell J.I.D., Architectures for numerical cognition, Cognition, 53, pp. 1-44, (1995); Campbell J.I.D., Metcalfe A.W.S., Numerical abstractness and elementary arithmetic. Commentary to Cohen, Kadosh, &amp; Walsh (2009), Behavioral and Brain Sciences, 32, pp. 330-331, (2009); Campbell J.I.D., Sacher S.G., Semantic alignment and number comparison, Psychological Research, 76, pp. 119-128, (2012); Cho S., Moody T.D., Fernandino L., Mumford J.A., Poldrack R.A., Cannon T.D., Knowlton B.J., Holyoak K.J., Common and dissociable prefrontal loci associated with component mechanisms of analogical reasoning, Cerebral Cortex, 20, pp. 524-533, (2010); Clement J., Lochhead J., Monk G.S., Translation difficulties in learning mathematics, American Mathematical Monthly, 88, pp. 285-290, (1981); Dehaene S., Molko N., Cohen L., Wilson A.J., Arithmetic and the brain, Current Opinion in Neurobiology, 14, 2, pp. 218-224, (2004); DeWolf M., Bassok M., Holyoak K.J., Conceptual structure and the procedural affordances of rational numbers: Relational reasoning with fractions and decimals, Journal of Experimental Psychology: General, 144, 1, pp. 127-150, (2015); Federmeier K.D., Kutas M., A rose by any other name: Long-term memory structure and sentence processing, Journal of Memory and Language, 41, pp. 469-495, (1999); Federmeier K.D., Kutas M., Meaning and modality: Influences of context, semantic memory organization, and perceptual predictability on picture processing, Journal of Experimental Psychology: Learning, Memory, &amp; Cognition, 27, pp. 202-224, (2001); Fisher K.J., Bassok M., Analogical alignments in algebraic modeling, Proceedings of the 2nd International Conference on Analogy, pp. 137-144, (2009); Fisher K.J., Bassok M., Osterhout L., Conceptual integration in arithmetic is the same for digits and for words: It's the meaning, stupid!, Proceedings of the 31st Annual Conference of the Cognitive Science Society, pp. 2142-2147, (2009); Fisher K.J., Borchert K., Bassok M., Following the form: Effects of equation format on algebraic modeling, Memory &amp; Cognition, 39, pp. 502-515, (2011); Gentner D., Structure-mapping: A theoretical framework for analogy, Cognitive Science, 7, pp. 155-170, (1983); Gentner D., Forbus K., Computational models of analogy, WIREs Cognitive Science, 2, pp. 266-276, (2011); Green A.E., Fugelsang J.A., Kraemer D.J.M., Gray J.R., Dunbar K.N., Connecting long distance: Semantic distance in analogical reasoning modulates frontopolar cortex activity, Cerebral Cortex, 20, pp. 70-76, (2010); Green A.E., Fugelsang J.A., Kraemer D.J.M., Gray J.R., Dunbar K.N., Neural correlates of creativity in analogical reasoning, Journal of Experimental Psychology: Learning, Memory &amp; Cognition, 38, pp. 264-272, (2012); Greenhouse S.W., Geisser S., On the methods in the analysis of profile data, Psychometrika, 24, pp. 95-111, (1959); Guthormsen A.M., Conceptual integration of mathematical and semantic knowledge, Department of Psychology, University of Washington., (2007); Hinsley D., Hayes J.R., Simon H.A., From words to equations: Meaning and representation in algebra word problems, Cognitive processes in comprehension, pp. 89-106, (1977); Holyoak K.J., Analogy and relational reasoning, The Oxford handbook of thinking and reasoning, pp. 234-259, (2012); Hsu Y., Szucs D., Arithmetic mismatch negativity and numerical magnitude processing in number matching, BMC Neuroscience, 12, pp. 83-85, (2011); Hummel J.E., Holyoak K.J., Distributed representations of structure: A theory of analogical access and mapping, Psychological Review, 104, pp. 427-466, (1997); Hummel J.E., Holyoak K.J., A symbolic-connectionist theory of relational inference and generalization, Psychological Review, 110, pp. 220-263, (2003); Jost K., Henninghausen E., Rosler F., Comparing arithmetic and semantic fact retrieval: Effects of problem size and sentence constraint on event-related brain potentials, Psychophysiology, 41, pp. 46-59, (2004); Kim A., Osterhout L., The independence of combinatory semantic processing: Evidence from event-related potentials, Journal of Memory and Language, 52, pp. 205-225, (2005); Kintsch W., Greeno J.G., Understanding and solving word arithmetic problems, Psychological Review, 92, pp. 109-129, (1985); Kmiecik M.J., Morrison R.G., Semantic distance modulates the N400 event-related potential in verbal analogical reasoning, Proceedings of the 35th Annual Conference of the Cognitive Science Society, pp. 799-804, (2013); Knowlton B.J., Morrison R.G., Hummel J.E., Holyoak K.J., A neurocomputational system for relational reasoning, Trends in Cognitive Sciences, 16, pp. 373-381, (2012); Krawczyk D.C., Morrison R.G., Viskontas I., Holyoak K.J., Chow T.W., Mendez M.F., Miller B.L., Knowlton B.J., Distraction during relational reasoning: The role of prefrontal cortex in interference control, Neuropsychologia, 46, pp. 2020-2032, (2008); Kuperberg G., Neural mechanisms of language: Challenges to syntax, Brain Research, 1146, pp. 23-49, (2007); Kutas M., Federmeier K.D., Electrophysiology reveals semantic memory use in language comprehension, Trends in Cognitive Sciences, 4, pp. 463-470, (2000); Kutas M., Federmeier K.D., Thirty years and counting: Finding meaning in the N400 component of the event-related brain potential (ERP), Annual Review of Psychology, 62, pp. 621-647, (2011); Kutas M., Hillyard S.A., Reading senseless sentences: Brain potentials reflect semantic incongruity, Science, 207, 4427, pp. 203-205, (1980); Kutas M., Hillyard S.A., Brain potentials during reading reflect word expectancy and semantic association, Nature, 307, pp. 161-163, (1984); Lefevre J., Bisanz J., Mrkonjic L., Cognitive arithmetic: Evidence for obligatory activation of arithmetic facts, Memory &amp; Cognition, 16, pp. 45-53, (1988); LeMaire P., Reder L., What affects strategy selection in arithmetic? The example of parity and five effects on product verification, Memory &amp; Cognition, 27, pp. 364-382, (1999); Markman A.B., Gentner D., Structural alignment during similarity comparisons, Cognitive Psychology, 25, pp. 431-467, (1993); Martin S., Bassok M., Effects of semantic cues on mathematical modeling: Evidence from word problem solving and equation construction, Memory &amp; Cognition, 33, pp. 471-478, (2005); Martin-Loeches M., Casado P., Ganzalo R., De Heras L., Fernandez-Frias C., Brain potentials to mathematical syntax problems, Psychophysiology, 43, pp. 579-591, (2006); McCloskey M., Cognitive mechanisms in numerical processing: Evidence from acquired dyscalculia, Cognition, 44, pp. 107-157, (1992); Mochon D., Sloman S.A., Causal models frame interpretation of mathematical equations, Psychonomic Bulletin &amp; Review, 11, 6, pp. 1099-1104, (2004); Morrison R.G., Krawczyk D.C., Holyoak K.J., Hummel J.E., Chow T.W., Miller B.L., Knowlton B.J., A neurocomputational model of analogical reasoning and its breakdown in frontotemporal lobar degeneration, Journal of Cognitive Neuroscience, 16, pp. 260-271, (2004); Neely J.H., Semantic priming and retrieval from lexical memory: Roles of inhibitionless spreading activation and limited-capacity attention, Journal of Experimental Psychology: General, 106, pp. 226-254, (1977); Niedeggen M., Rosler F., N400 effects reflect activation spread during retrieval of arithmetic facts, Psychological Science, 10, pp. 271-276, (1999); Niedeggen M., Rosler F., Jost K., Processing of incongruous mental calculation problems: Evidence for an arithmetic N400 effect, Psychophysiology, 36, pp. 307-324, (1999); Novick L.R., Representational transfer in problem solving, Psychological Science, 1, 2, pp. 128-132, (1990); Nunez-Pena M.I., Honrubia-Serrano M.L., P600 related to rule violation in an arithmetic task, Cognitive Brain Research, 18, 2, pp. 130-141, (2004); Nuwer M.R., Comi G., Emerson R., Fuglsang-Frederiksen A., Guerit J.-M., Hinrichs H., Ikeda A., Luccas F.J.C., Rappelsburger P., IFCN standards for digital recording of clinical EEG, Electroencephalography and Clinical Neurophysiology, 106, 3, pp. 259-261, (1998); Osterhout L., On the brain response to syntactic anomalies: Manipulations of word position and word class reveal individual differences, Brain and Language, 59, pp. 494-522, (1997); Osterhout L., Holcomb P.J., Event-related brain potentials elicited by syntactic anomaly, Journal of Memory and Language, 31, pp. 785-806, (1992); Osterhout L., Holcomb P.J., Event-related brain potentials and language comprehension, Electrophysiology of mind: Event-related brain potentials and cognition, pp. 171-225, (1995); Osterhout L., Holcomb P.J., Swinney D.A., Brain potentials elicited by garden-path sentences: Evidence of the application of verb information during parsing, Journal of Experimental Psychology: Learning, Memory, and Cognition, 20, pp. 786-805, (1994); Osterhout L., Mobley L.A., Event-related brain potentials elicited by failure to agree, Journal of Memory and Language, 34, pp. 739-773, (1995); Osterhout L., Nicol J., On the distinctiveness, independence, and time course of the brain responses to syntactic and semantic anomalies, Language and Cognitive Processes, 14, pp. 282-317, (1999); Paige J.M., Simon H.A., Cognitive processes in solving algebra word problems, Problem solving: Research, method, and theory, pp. 51-119, (1966); Patel A.D., Daniele J.R., An empirical comparison of rhythm in language and music, Cognition, 87, pp. 835-845, (2002); Patel A.D., Gibson E., Ratner J., Besson M., Holcomb P.J., Processing syntactic relations in language and music: An event-related potential study, Journal of Cognitive Neuroscience, 10, pp. 717-733, (1998); Pesenti M., Thioux M., Seron X., De Volder A., Neuroanatomical substrates of Arabic number processing, numerical comparison, and simple addition: A PET study, Journal of Cognitive Neuroscience, 12, 3, pp. 461-479, (2000); Rapp M., Bassok M., DeWolf M., Holyoak K.J., Modeling discrete and continuous entities with fractions and decimals, Journal of Experimental Psychology: Applied, 21, 1, pp. 47-56, (2015); Sitnikova T., Holcomb P., Kiyonaga K., Kuperberg G., Two neurocognitive mechanisms of semantic integration during the comprehension of visual real-world events, Journal of Cognitive Neuroscience, 20, pp. 2037-2057, (2008); Sitnikova T., Kuperberg G., Holcomb P.J., Semantic integration in videos of real-world events: An electrophysiological investigation, Psychophysiology, 40, pp. 160-164, (2003); Spellman B.A., Holyoak K.J., Morrison R., Analogical priming via semantic relations, Memory &amp; Cognition, 29, pp. 383-393, (2001); Szucs D., Csepe V., Access to numerical information is dependent on the modality of stimulus presentation in mental addition: A combined ERP and behavioral study, Cognitive Brain Research, 19, pp. 10-27, (2004); Szucs D., Csepe V., The effect of numerical distance and stimulus probability on ERP components elicited by numerical incongruencies in mental addition, Cognitive Brain Research, 19, pp. 10-27, (2005); Varley R.A., Klessinger N.J., Romanowski C.A., Siegal M., Agrammatic but numerate, Proceedings of the National Academy of Sciences of the United States of America, 102, 9, pp. 3519-3524, (2005); Vo M.L.-H., Wolfe J.M., Differential electrophysiological signatures of semantic and syntactic scene violations, Psychological Science, 24, pp. 1816-1823, (2013); Volle E., Gilbert S.J., Benoit R.G., Burgess P.W., Specialization of the rostral prefrontal cortex for distinct analogy processes, Cerebral Cortex, 20, 11, pp. 2647-2659, (2010); Waltz J.A., Knowlton B.J., Holyoak K.J., Boone K.B., Mishkin F.S., de Menezes Santos M., Thomas C.R., Miller B.L., A system for relational reasoning in human prefrontal cortex, Psychological Science, 10, pp. 119-125, (1999); Wang Y., Kong J., Tang D., Zhuang D., Li S., Event-related potential N270 is elicited by mental conflict processing in human brain, Neuroscience Letters, 293, pp. 17-20, (2000); Watson C.E., Chatterjee A., A bilateral frontoparietal network underlies visuospatial analogical reasoning, NeuroImage, 59, pp. 2831-2838, (2012); West W.C., Holcomb P.J., Event-related potentials during discourse-level semantic integration of complex pictures, Cognitive Brain Research, 13, pp. 363-375, (2002); Yang F.G., Bradley K., Huq M., Wu D., Krawczyk D.C., Contextual effects on conceptual blending in metaphors: An event-related potential study, Journal of Neurolinguistics, 26, pp. 312-326, (2013); Zago L., Pesenti M., Mellet E., Crivello F., Mazoyer B., Tzourio-Mazoyer N., Neural correlates of simple and complex mental calculation, NeuroImage, 13, pp. 314-327, (2001); Zbrodoff N.J., Logan G.D., What everyone finds: The problem size effect, Handbook of mathematical cognition, pp. 331-346, (2005)</t>
  </si>
  <si>
    <t>M. Bassok; Department of Psychology, University of Washington, Seattle, Box 35125, 98195, United States; email: mbassok@u.washington.edu</t>
  </si>
  <si>
    <t>Wiley-Blackwell Publishing</t>
  </si>
  <si>
    <t>03640213</t>
  </si>
  <si>
    <t>COGSD</t>
  </si>
  <si>
    <t>Cogn. Sci.</t>
  </si>
  <si>
    <t>2-s2.0-84927633654</t>
  </si>
  <si>
    <t>Gebuis T.; Kenemans J.L.; de Haan E.H.F.; van der Smagt M.J.</t>
  </si>
  <si>
    <t>Gebuis, Titia (24449439000); Kenemans, J. Leon (7004082230); de Haan, Edward H.F. (7006275103); van der Smagt, Maarten J. (57217603349)</t>
  </si>
  <si>
    <t>24449439000; 7004082230; 7006275103; 57217603349</t>
  </si>
  <si>
    <t>Conflict processing of symbolic and non-symbolic numerosity</t>
  </si>
  <si>
    <t>10.1016/j.neuropsychologia.2009.09.027</t>
  </si>
  <si>
    <t>https://www.scopus.com/inward/record.uri?eid=2-s2.0-72449154086&amp;doi=10.1016%2fj.neuropsychologia.2009.09.027&amp;partnerID=40&amp;md5=4056c1d0f48364a5fc483a4659cef7b4</t>
  </si>
  <si>
    <t>Experimental Psychology, Helmholtz Institute, Utrecht University, Netherlands; Social and Behavioural Sciences, University of Amsterdam, Netherlands</t>
  </si>
  <si>
    <t>Gebuis T., Experimental Psychology, Helmholtz Institute, Utrecht University, Netherlands; Kenemans J.L., Experimental Psychology, Helmholtz Institute, Utrecht University, Netherlands; de Haan E.H.F., Social and Behavioural Sciences, University of Amsterdam, Netherlands; van der Smagt M.J., Experimental Psychology, Helmholtz Institute, Utrecht University, Netherlands</t>
  </si>
  <si>
    <t>It is commonly assumed that the processing of magnitudes occurs independent of modality or notation. Several studies have reported similar behavioural as well as neurophysiological responses to magnitudes presented in distinct modalities as well as notations, but a direct assessment of possible interactions between different modalities and notations, using measures of electro-cortical processing, is lacking. The present study investigates whether the neural activity underlying symbolic and non-symbolic numerosity processing interacts with the neural activity underlying physical size processing before, or proceeds independently until, selective activation of the motor system. We used a symbolic (Arabic numbers) and non-symbolic (arrays of dots) size congruency task and instructed subjects to judge either the numerical or the physical size of the stimuli, while event related potentials were recorded. Longer reaction times as well as a decrease in accuracy were obtained for incongruent compared to congruent trials. For the event related potential data, this congruency effect was also found with respect to the latency of the P3 component reflecting an interaction at the level of stimulus evaluation. Moreover, incongruence delayed the stimulus-locked but not the response-locked lateralized readiness potential. Together these results suggest that, irrespective of notation, the interaction between different magnitudes occurs before selective response activation. © 2009 Elsevier Ltd. All rights reserved.</t>
  </si>
  <si>
    <t>ERP; LRP; P300; Size congruency</t>
  </si>
  <si>
    <t>Adult; Cerebral Cortex; Conflict (Psychology); Electrocardiography; Electroencephalography; Event-Related Potentials, P300; Female; Humans; Judgment; Male; Mathematics; Neuropsychological Tests; Photic Stimulation; Reaction Time; Symbolism; Young Adult; adult; article; brain depth recording; brain depth stimulation; brain function; cognition; controlled study; event related potential; female; human; human experiment; image processing; male; mental task; normal human; perceptive discrimination; psychomotor performance; reaction time; task performance; visual discrimination</t>
  </si>
  <si>
    <t>Brannon E.M., The development of ordinal numerical knowledge in infancy, Cognition, 83, 3, pp. 223-240, (2002); Cohen J.D., Dunbar K., McClelland J.L., On the control of automatic processes: A parallel distributed processing account of the Stroop effect, Psychological Review, 97, 3, pp. 332-361, (1990); Cohen Kadosh R., Numerical representation: Abstract or nonabstract?, The Quarterly Journal of Experimental Psychology (Colchester), 61, 8, pp. 1160-1168, (2008); Cohen Kadosh R., Cohen Kadosh K., Henik A., When brightness counts: The neuronal correlate of numerical-luminance interference, Cerebral Cortex, 18, 2, pp. 337-343, (2008); Cohen Kadosh R., Cohen Kadosh K., Kaas A., Henik A., Goebel R., Notation-dependent and -independent representations of numbers in the parietal lobes, Neuron, 53, 2, pp. 307-314, (2007); Cohen Kadosh R., Cohen Kadosh K., Linden D.E., Gevers W., Berger A., Henik A., The brain locus of interaction between number and size: A combined functional magnetic resonance imaging and event-related potential study, Journal of Cognitive Neuroscience, 19, 6, pp. 957-970, (2007); Cohen Kadosh R., Henik A., Rubinsten O., Are Arabic and verbal numbers processed in different ways?, Journal of Experimental Psychology. Learning, Memory and Cognition, 34, 6, pp. 1377-1391, (2008); Cohen Kadosh R., Henik A., Rubinsten O., Mohr H., Dori H., van de Ven V., Et al., Are numbers special? The comparison systems of the human brain investigated by fMRI, Neuropsychologia, 43, 9, pp. 1238-1248, (2005); Cohen Kadosh R., Walsh V., Numerical representation in the parietal lobes: abstract or not abstract?, Behav Brain Sci, 32, 3-4, pp. 313-328, (2009); De Houwer J., On the role of stimulus-response and stimulus-stimulus compatibility in the Stroop effect, Memory &amp; Cognition, 31, 3, pp. 353-359, (2003); Dehaene S., Is the number sense a patchwork?, Memory &amp; Language, 16, pp. 89-100, (2001); Dehaene S., Naccache L., Le Clec H.G., Koechlin E., Mueller M., Dehaene-Lambertz G., Et al., Imaging unconscious semantic priming, Nature, 395, 6702, pp. 597-600, (1998); Dehaene S., Piazza M., Pinel P., Cohen L., Three parietal circuits for number processing, Cognitive Neuropsychology, 20, pp. 487-506, (2003); Diester I., Nieder A., Semantic associations between signs and numerical categories in the prefrontal cortex, PLoS Biology, 5, 11, (2007); Donchin E., Presidential address, 1980. Surprise!...Surprise?, Psychophysiology, 18, 5, pp. 493-513, (1981); Dormal V., Seron X., Pesenti M., Numerosity-duration interference: A Stroop experiment, Acta Psychologia, 121, 2, pp. 109-124, (2006); Feigenson L., Dehaene S., Spelke E., Core systems of number, Trends in Cognitive Science, 8, 7, pp. 307-314, (2004); Fias W., Lammertyn J., Reynvoet B., Dupont P., Orban G.A., Parietal representation of symbolic and nonsymbolic magnitude, Journal of Cognitive Neuroscience, 15, 1, pp. 47-56, (2003); Gebuis T., Cohen Kadosh R., de Haan E., Henik A., Automatic quantity processing in 5-year olds and adults, Cognitive Processing, 10, 2, pp. 133-142, (2009); Gebuis T., Nijboer T.C., van der Smagt M.J., Multiple dimensions in bi-directional synesthesia, European Journal of Neuroscience, 29, 8, pp. 1703-1710, (2009); Gebuis T., Nijboer T.C., van der Smagt M.J., Of colored numbers and numbered colors, Experimental Psychology, 56, 3, pp. 180-187, (2009); Gevers W., Verguts T., Reynvoet B., Caessens B., Fias W., Numbers and space: A computational model of the SNARC effect, Journal of Experimental Psychology Human Perception and Performance, 32, 1, pp. 32-44, (2006); Gobel S.M., Johansen-Berg H., Behrens T., Rushworth M.F., Response-selection-related parietal activation during number comparison, Journal of Cognitive Neuroscience, 16, 9, pp. 1536-1551, (2004); Gratton G., Coles M.G., Donchin E., A new method for off-line removal of ocular artifact, Electroencephalography and Clinical Neurophysiology, 55, 4, pp. 468-484, (1983); Jiang Y., Kanwisher N., Common neural substrates for response selection across modalities and mapping paradigms, Journal of Cognitive Neuroscience, 15, 8, pp. 1080-1094, (2003); Jordan K.E., Suanda S.H., Brannon E.M., Intersensory redundancy accelerates preverbal numerical competence, Cognition, 108, 1, pp. 210-221, (2008); Kaufmann L., Koppelstaetter F., Delazer M., Siedentopf C., Rhomberg P., Golaszewski S., Et al., Neural correlates of distance and congruity effects in a numerical Stroop task: An event-related fMRI study, Neuroimage, 25, 3, pp. 888-898, (2005); Kok A., On the utility of P3 amplitude as a measure of processing capacity, Psychophysiology, 38, 3, pp. 557-577, (2001); Kutas M., McCarthy G., Donchin E., Augmenting mental chronometry: The P300 as a measure of stimulus evaluation time, Science, 197, 4305, pp. 792-795, (1977); Lansbergen M.M., Kenemans J.L., Stroop interference and the timing of selective response activation, Clinical Neurophysiology, 119, 10, pp. 2247-2254, (2008); Libertus M.E., Woldorff M.G., Brannon E.M., Electrophysiological evidence for notation independence in numerical processing, Behavioral and Brain Functions, 3, (2007); Luck S.J., An introduction to the event-related potential technique, (2005); McCarthy G., Donchin E., A metric for thought: A comparison of P300 latency and reaction time, Science, 211, 4477, pp. 77-80, (1981); Miller J., Patterson T., Ulrich R., Jackknife-based method for measuring LRP onset latency differences, Psychophysiology, 35, 1, pp. 99-115, (1998); Naccache L., Dehaene S., The priming method: Imaging unconscious repetition priming reveals an abstract representation of number in the parietal lobes, Cerebral Cortex, 11, 10, pp. 966-974, (2001); Nijboer T.C., van Zandvoort M.J., de Haan E.H., Seeing red primes tomato: Evidence for comparable priming from colour and colour name primes to semantically related word targets, Cognitive Processing, 7, 4, pp. 269-274, (2006); Notebaert W., Gevers W., Verguts T., Fias W., Shared spatial representations for numbers and space: The reversal of the SNARC and the Simon effects, Journal of Experimental Psychology: Human Perception and Performance, 32, 5, pp. 1197-1207, (2006);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Reynvoet B., Brysbaert M., Cross-notation number priming investigated at different stimulus onset asynchronies in parity and naming tasks, Experimental Psychology, 51, 2, pp. 81-90, (2004); Reynvoet B., Brysbaert M., Fias W., Semantic priming in number naming, The Quarterly Journal of Experimental Psychology A, 55, 4, pp. 1127-1139, (2002); Reynvoet B., Gevers W., Caessens B., Unconscious primes activate motor codes through semantics, Journal of Experimental Psychology: Learning, Memory and Cognition, 31, 5, pp. 991-1000, (2005); Rusconi E., Kwan B., Giordano B.L., Umilta C., Butterworth B., Spatial representation of pitch height: The SMARC effect, Cognition, 99, 2, pp. 113-129, (2006); Schmidt J.R., Cheesman J., Dissociating stimulus-stimulus and response-response effects in the Stroop task, Canadian Journal of Experimental Psychology, 59, 2, pp. 132-138, (2005); Schutter D.J., de Weijer A.D., Meuwese J.D., Morgan B., van Honk J., Interrelations between motivational stance, cortical excitability, and the frontal electroencephalogram asymmetry of emotion: A transcranial magnetic stimulation study, Human Brain Mapping, 29, 5, pp. 574-580, (2008); Schwarz W., Heinze H.J., On the interaction of numerical and size information in digit comparison: A behavioral and event-related potential study, Neuropsychologia, 36, 11, pp. 1167-1179, (1998); Schwarz W., Ischebeck A., On the relative speed account of number-size interference in comparative judgments of numerals, Journal of Experimental Psychology: Human Perception and Performance, 29, 3, pp. 507-522, (2003); Smulders F.T., Kenemans J.L., Kok A., A comparison of different methods for estimating single-trial P300 latencies, Electroencephalography and Clinical Neurophysiology, 92, 2, pp. 107-114, (1994); Smulders F.T., Kok A., Kenemans J.L., Bashore T.R., The temporal selectivity of additive factor effects on the reaction process revealed in ERP component latencies, Acta Psychology (Amsterdam), 90, 1-3, pp. 97-109, (1995); Szucs D., Soltesz F., Event-related potentials dissociate facilitation and interference effects in the numerical Stroop paradigm, Neuropsychologia, 45, 14, pp. 3190-3202, (2007); Szucs D., Soltesz F., The interaction of task-relevant and task-irrelevant stimulus features in the number/size congruency paradigm: An ERP study, Brain Research, 1190, pp. 143-158, (2008); Tang J., Critchley H.D., Glaser D.E., Dolan R.J., Butterworth B., Imaging informational conflict: A functional magnetic resonance imaging study of numerical stroop, Journal of Cognitive Neuroscience, 18, 12, pp. 2049-2062, (2006); Temple E., Posner M.I., Brain mechanisms of quantity are similar in 5-year-old children and adults, Proceedings of the National Academy of Science of the United States of America, 95, 13, pp. 7836-7841, (1998); Ulrich R., Miller J., Using the jackknife-based scoring method for measuring LRP onset effects in factorial designs, Psychophysiology, 38, 5, pp. 816-827, (2001); van Veen V., Carter C.S., Separating semantic conflict and response conflict in the Stroop task: A functional MRI study, Neuroimage, 27, 3, pp. 497-504, (2005); Verguts T., Fias W., Representation of number in animals and humans: A neural model, Journal of Cognitive Neuroscience, 16, 9, pp. 1493-1504, (2004); Walsh V., A theory of magnitude: Common cortical metrics of time, space and quantity, Trends in Cognitive Science, 7, 11, pp. 483-488, (2003); Xu F., Spelke E.S., Goddard S., Number sense in human infants, Developmental Science, 8, 1, pp. 88-101, (2005); Zhang H.H., Zhang J., Kornblum S., A parallel distributed processing model of stimulus-stimulus and stimulus-response compatibility, Cognitive Psychology, 38, 3, pp. 386-432, (1999)</t>
  </si>
  <si>
    <t>T. Gebuis; Experimental Psychology, Helmholtz Institute, Utrecht University, Netherlands; email: T.Gebuis@uu.nl</t>
  </si>
  <si>
    <t>2-s2.0-72449154086</t>
  </si>
  <si>
    <t>Baker J.M.; Martin T.; Aghababyan A.; Armaghanyan A.; Gillam R.</t>
  </si>
  <si>
    <t>Baker, Joseph M. (37090299500); Martin, Taylor (57197249310); Aghababyan, Ani (55657568700); Armaghanyan, Armen (56548833800); Gillam, Ronald (7004567733)</t>
  </si>
  <si>
    <t>37090299500; 57197249310; 55657568700; 56548833800; 7004567733</t>
  </si>
  <si>
    <t>Cortical Activations During a Computer-Based Fraction Learning Game: Preliminary Results from a Pilot Study</t>
  </si>
  <si>
    <t>Technology, Knowledge and Learning</t>
  </si>
  <si>
    <t>10.1007/s10758-015-9251-y</t>
  </si>
  <si>
    <t>https://www.scopus.com/inward/record.uri?eid=2-s2.0-84942198538&amp;doi=10.1007%2fs10758-015-9251-y&amp;partnerID=40&amp;md5=88fe49b406ba24a52b94d073a784f4e6</t>
  </si>
  <si>
    <t>Center for Interdisciplinary Brain Sciences Research, Department of Psychiatry and Behavioral Sciences, Stanford University School of Medicine, Stanford, CA, United States; Advanced Learning Lab, Instructional Technology &amp; Learning Sciences Department, Utah State University, Logan, UT, United States; Multisensory Cognition Lab, Department of Psychology, Utah State University, Logan, UT, United States; LEAP fNIRS Lab, Communicative Disorders &amp; Deaf Education, Utah State University, Logan, UT, United States</t>
  </si>
  <si>
    <t>Baker J.M., Center for Interdisciplinary Brain Sciences Research, Department of Psychiatry and Behavioral Sciences, Stanford University School of Medicine, Stanford, CA, United States; Martin T., Advanced Learning Lab, Instructional Technology &amp; Learning Sciences Department, Utah State University, Logan, UT, United States; Aghababyan A., Advanced Learning Lab, Instructional Technology &amp; Learning Sciences Department, Utah State University, Logan, UT, United States; Armaghanyan A., Multisensory Cognition Lab, Department of Psychology, Utah State University, Logan, UT, United States; Gillam R., LEAP fNIRS Lab, Communicative Disorders &amp; Deaf Education, Utah State University, Logan, UT, United States</t>
  </si>
  <si>
    <t>Advances in educational neuroscience have made it possible for researchers to conduct studies that observe concurrent behavioral (i.e., task performance) and neural (i.e., brain activation) responses to naturalistic educational activities. Such studies are important because they help educators, clinicians, and researchers to better understand the etiology of both typical and atypical math processing. Because of its ease of use and robust tolerance of movement, functional near-infrared spectroscopy (fNIRS) provides a brain-imaging platform that is optimally suited for such studies. To that end, the focus of the current research is to use fNIRS to help better understand the neural signatures associated with real-world math learning activities. For example, the computer game “Refraction” was designed as a fun and engaging method to improve fraction knowledge in children. Data collected in previous studies have identified significant correlations between Refraction play and improvements in fraction knowledge. Here we provide the results of a pilot study that describes participants’ cortical activations in response to Refraction play. As hypothesized, Refraction play resulted in increases in parietal cortical activations at levels above those measured during spatial-specific activities. Moreover, our results were similar to another fNIRS study by Dresler et al. (J Neural Transm 116(12): 1689–1700, 2009), where children read Arabic numeral addition equations compared to written equations. Our results provide a valuable proof-of-concept for the use of Refraction within a large-scale fNIRS-based longitudinal study of fraction learning. © 2015, Springer Science+Business Media Dordrecht.</t>
  </si>
  <si>
    <t>Education; Educational neuroscience; Mathematics; Neuroimaging; Neuroscience; NIRS</t>
  </si>
  <si>
    <t>Brain; Brain mapping; Chemical activation; Computer games; Education; Infrared devices; Mathematical techniques; Near infrared spectroscopy; Neuroimaging; Neurology; Refraction; Cortical activation; Educational activities; Educational neuroscience; Functional near-infrared spectroscopy (fnirs); Longitudinal study; Neuroscience; NIRS; Specific activity; Functional neuroimaging</t>
  </si>
  <si>
    <t>Ansari D., Garcia N., Lucas E., Hamon K., Dhital B., Neural correlates of symbolic number processing in children and adults, NeuroReport, 16, pp. 1769-1773, (2005); Arsalidou M., Taylor M.J., Is 2 + 2 = 4? Meta-analysis of brain areas needed for numbers and calculation, NeuroImage, 54, pp. 2382-2393, (2011); Baker S., Petrick-Smith C., Martin T., Aghababyan A., Popovic Z., Andersen E., Learning fractions through splitting in an online game, Paper presented at the American Educational Research Association Annual Conference, (2013); Bodner M., Shaw G.L., Symmetry math video game used to train profound spatial-temporal reasoning abilities equivalent to dynamical knot theory, Symmetry in physics: In memory of Robert T. Sharp, pp. 189-201, (2004); Butterworth B., Kovas Y., Understanding neurocognitive development can improve education for all, Science, 340, 6130, pp. 300-305, (2013); Cantlon J.F., Li R., Neural activity during natural viewing of Sesame Street statistically predicts tests scores in early childhood, PLoS Biology, 11, 1, (2013); Refraction [Softward}, Available from, (2013); Cui X., Bryant D.M., Reiss A.L., NIRS-based hyperscanning reveals increased interpersonal coherence in superior frontal cortex during cooperation, NeuroImage, 59, pp. 2430-2437, (2012); Dehaene S., The number sense: How the mind creates mathematics, (1997); Dresler T., Obersteiner A., Schecklmann M., Vogel A.C.M., Ehlis A.C., Richter M.M., Plichta M.M., Reiss K., Pekrun R., Fallgatter A.J., Arithmetic tasks in different formats and their influence on behavior and brain oxygenation as assessed with near-infrared spectroscopy (NIRS): A study involving primary and secondary school children, Jouranl of Neural Transmittion, 116, 12, pp. 1689-1700, (2009); Emerson R.W., Cantlon J.F., Continuity and change in children’s longitudinal neural responses to numbers, Developmental Science, 18, 2, pp. 1-13, (2014); Harvey B.M., Klein B.P., Petridou N., Dumoulin S.O., Topographic representation of numerosity in the human parietal cortex, Science, 341, pp. 1123-1126, (2013); Hu W., Bodner M., Jones E.G., Peterson M.R., Shaw G.L., Data mining of mathematical reasoning data relevant to large innate spatial-temporal reasoning abilities in children: Implications for data driven education, In Society for neuroscience Abst 34th annual meeting, (2004); Jordan K.E., Baker J.M., Multisensory information boosts numerical matching abilities in young children, Developmental Science, 14, 2, pp. 205-213, (2011); Kawashima R., Taira M., Okita K., Inoue K., Tajima N., Yoshida H., Fukuda H., A functional MRI study of simple arithmetic: A comparison between children and adults, Cognitive Brain Research, 18, 3, pp. 227-233, (2004); Kesler S.R., Sheau K., Koovakkattu D., Reiss A.L., Changes in frontal-parietal activation and math skills performance following adaptive number sense training: Preliminary results from a pilot study, Neuropsychological Rehabilitation, 21, 4, pp. 433-454, (2011); Kucian K., von Aster M., Loenneker T., Martin E., Development of neural networks for exact and approximate calculation: A fMRI study, Developmental Neuropsychology, 33, 4, pp. 447-473, (2008); Martin T., Petrick-Smith C., Forsgren N.F., Aghababyan A., Janisiewicz P., Baker S., Learning fractions by Splitting: Using learning analytics to illustrate the development of mathematical understanding, (Mansucript submitted for publication), (2014); Martin T., Smith C.P., Andersen E., Liu Y.E., Popovic Z., Refraction time: Making split decisions in an online fraction game, In American Educational Research Association Annual Meeting, AERA, (2012); Menon V., Rivera S.M., White C.D., Glover G.H., Reiss A.L., Dissociating prefrontal and parietal cortex activation during arithmetic processing, NeuroImage, 12, 4, pp. 357-365, (2000); Moyer-Packenham P., Baker J.M., Westenskow A., Anderson K., Shumway J.F., Jordan K.E., Predictors of achievement when virtual manipulatives are used for mathematics instruction, REDIMAT- Journal of Research in Mathematics Education, 3, 2, pp. 121-150, (2014); Moyer-Packenham P., Baker J.M., Westenskow A., Rodzon K., Anderson K., Shumway J., Jordan K., A study comparing virtual manipulations with other instructional treatments in third- and fourth-grade classrooms, Journal of Education, 193, 2, pp. 25-39, (2013); Okamoto M., Dan H., Sakamoto K., Takeo K., Shimizu K., Kohno S., Oda I., Isobe S., Suzuki T., Kohyama K., Dan I., Three-dimensional probabilistic anatomical crani-cerebral correlation via the international 10–20 system oriented for transcranial functional brain mapping, NeuroImage, 21, pp. 99-111, (2004); Plichta M.M., Heinzel S., Ehlis A.C., Pauli P., Fallgatter A.J., Model-based analysis of rapid event-related functional near-infrared spectroscopy (NIRS) data: A parametric validation study, Neuroimage, 35, pp. 625-634, (2007); Plichta M.M., Herrmann M.J., Baehne C.G., Ehlis A.-C., Richter M.M., Pauli P., Fallgatter A.J., Event-related functional near-infrared spectroscopy (fNIRS): Are the measurements reliable?, NeuroImage, 31, pp. 116-124, (2006); Rivera S.M., Reiss A.L., Eckert M.A., Menon V., Developmental changes in mental arithmetic: Evidence for increased functional specialization in the left inferior parietal cortex, Cerebral Cortex, 15, 11, pp. 1779-1790, (2005); Rosenberg-Lee M., Barth M., Menon V., What difference does a year of schooling make? Maturation of brain response and connectivity between 2nd and 3rd grades during arithmetic problem solving, NeuroImage, 57, pp. 796-808, (2011); Worsley K.J., Friston K.J., Analysis of fMRI time-series revisited-again, NeuroImage, 2, pp. 173-181, (1995); Ye J.C., Tak S., Jang K.E., Jung J., Jang J., NIRS-SPM: Statistical parametric mapping or near-infrared spectroscopy, NeuroImage, 44, pp. 428-447, (2009)</t>
  </si>
  <si>
    <t>J.M. Baker; Center for Interdisciplinary Brain Sciences Research, Department of Psychiatry and Behavioral Sciences, Stanford University School of Medicine, Stanford, United States; email: jbaker2@stanford.edu</t>
  </si>
  <si>
    <t>ICMLF</t>
  </si>
  <si>
    <t>Tech. Knowl. Learn.</t>
  </si>
  <si>
    <t>2-s2.0-84942198538</t>
  </si>
  <si>
    <t>Nakai T.; Girard C.; Longo L.; Chesnokova H.; Prado J.</t>
  </si>
  <si>
    <t>Nakai, Tomoya (56438782500); Girard, Cléa (57267554500); Longo, Léa (57219540032); Chesnokova, Hanna (57219540919); Prado, Jérôme (57203238077)</t>
  </si>
  <si>
    <t>56438782500; 57267554500; 57219540032; 57219540919; 57203238077</t>
  </si>
  <si>
    <t>Cortical representations of numbers and nonsymbolic quantities expand and segregate in children from 5 to 8 years of age</t>
  </si>
  <si>
    <t>PLoS Biology</t>
  </si>
  <si>
    <t>e3001935</t>
  </si>
  <si>
    <t>10.1371/journal.pbio.3001935</t>
  </si>
  <si>
    <t>https://www.scopus.com/inward/record.uri?eid=2-s2.0-85145668659&amp;doi=10.1371%2fjournal.pbio.3001935&amp;partnerID=40&amp;md5=4f65385fe1ffa38c97a2964da59ab2d6</t>
  </si>
  <si>
    <t>Lyon Neuroscience Research Center (CRNL), INSERM U1028—CNRS UMR5292, University of Lyon, Bron, France</t>
  </si>
  <si>
    <t>Nakai T., Lyon Neuroscience Research Center (CRNL), INSERM U1028—CNRS UMR5292, University of Lyon, Bron, France; Girard C., Lyon Neuroscience Research Center (CRNL), INSERM U1028—CNRS UMR5292, University of Lyon, Bron, France; Longo L., Lyon Neuroscience Research Center (CRNL), INSERM U1028—CNRS UMR5292, University of Lyon, Bron, France; Chesnokova H., Lyon Neuroscience Research Center (CRNL), INSERM U1028—CNRS UMR5292, University of Lyon, Bron, France; Prado J., Lyon Neuroscience Research Center (CRNL), INSERM U1028—CNRS UMR5292, University of Lyon, Bron, France</t>
  </si>
  <si>
    <t>Number symbols, such as Arabic numerals, are cultural inventions that have transformed human mathematical skills. Although their acquisition is at the core of early elementary education in children, it remains unknown how the neural representations of numerals emerge during that period. It is also unclear whether these relate to an ontogenetically earlier sense of approximate quantity. Here, we used multivariate fMRI adaptation coupled with within- and between-format machine learning to probe the cortical representations of Arabic numerals and approximate nonsymbolic quantity in 89 children either at the beginning (age 5) or four years into formal education (age 8). Although the cortical representations of both numerals and nonsymbolic quantities expanded from age 5 to age 8, these representations also segregated with learning and development. Specifically, a format-independent neural representation of quantity was found in the right parietal cortex, but only for 5-year-olds. These results are consistent with the so-called symbolic estrangement hypothesis, which argues that the relation between symbolic and nonsymbolic quantity weakens with exposure to formal mathematics in children. © 2023 Nakai et al. This is an open access article distributed under the terms of the Creative Commons Attribution License, which permits unrestricted use, distribution, and reproduction in any medium, provided the original author and source are credited.</t>
  </si>
  <si>
    <t>Adaptation, Physiological; Child; Child Development; Child, Preschool; Humans; Magnetic Resonance Imaging; Mathematics; Parietal Lobe; alienation; article; child; education; female; functional magnetic resonance imaging; human; human experiment; learning; machine learning; major clinical study; male; mathematics; parietal cortex; school child; adaptation; child development; nuclear magnetic resonance imaging; parietal lobe; preschool child</t>
  </si>
  <si>
    <t>Agence Nationale de la Recherche, ANR, (ANR-14-CE30–0002, ANR-17-CE28–0014); Japan Society for the Promotion of Science, KAKEN</t>
  </si>
  <si>
    <t>This study was funded by the Agence Nationale de la Recherche (ANR-14-CE30–0002 and ANR-17-CE28–0014) to J.P., and by JSPS Overseas Research Fellowship to T.N. The funders had no role in study design, data collection and analysis, decision to publish, or preparation of the manuscript. We thank Franck Lamberton, Danielle Ibarrola, Thomas Bastelica, Jessica Léone, and Justine Epinat for their help with data collection. We are also grateful to the children and parents who participated.</t>
  </si>
  <si>
    <t>Izard V, Dehaene-Lambertz G, Dehaene S., Distinct cerebral pathways for object identity and number in human infants, PLoS Biol, 6, (2008); Hyde DC, Boas DA, Blair C, Carey S., Near-infrared spectroscopy shows right parietal specialization for number in pre-verbal infants, Neuroimage, 53, pp. 647-652, (2010); Cantlon JF, Brannon EM, Carter EJ, Pelphrey KA., Functional imaging of numerical processing in adults and 4-y-old children, PLoS Biol, 4, (2006); Kersey AJ, Cantlon JF., Neural Tuning to Numerosity Relates to Perceptual Tuning in 3–6-Year-Old Children, J Neurosci, 37, pp. 512-522, (2017); Feigenson L, Libertus ME, Halberda J., Links between the intuitive sense of number and formal mathematics ability, Child Dev Perspect, 7, pp. 74-79, (2013); Sokolowski HM, Fias W, Mousa A, Ansari D., Common and distinct brain regions in both parietal and frontal cortex support symbolic and nonsymbolic number processing in humans: A functional neuroimaging meta-analysis, Neuroimage, 146, pp. 376-394, (2017); Eger E, Michel V, Thirion B, Amadon A, Dehaene S, Kleinschmidt A., Deciphering cortical number coding from human brain activity patterns, Curr Biol, 19, pp. 1608-1615, (2009); Dehaene S., Symbols and quantities in parietal cortex: Elements of a mathematical theory of number representation and manipulation, Sensorimotor foundations of higher cognition, 22, pp. 527-574, (2007); Piazza M, Pinel P, Le Bihan D, Dehaene S., A magnitude code common to numerosities and number symbols in human intraparietal cortex, Neuron, 53, pp. 293-305, (2007); Cantlon JF, Libertus ME, Pinel P, Dehaene S, Brannon EM, Pelphrey KA., The neural development of an abstract concept of number, J Cogn Neurosci, 21, pp. 2217-2229, (2009); Nieder A, Dehaene S., Representation of number in the brain, Annu Rev Neurosci, 32, pp. 185-208, (2009); Bulthe J, De Smedt B, Op de Beeck HP., Format-dependent representations of symbolic and non-symbolic numbers in the human cortex as revealed by multi-voxel pattern analyses, Neuroimage, 87, pp. 311-322, (2014); Lyons IM, Beilock SL., Characterizing the neural coding of symbolic quantities, Neuroimage, 178, pp. 503-518, (2018); Sokolowski HM, Hawes Z, Peters L, Ansari D., Symbols Are Special: An fMRI Adaptation Study of Symbolic, Nonsymbolic, and Non-Numerical Magnitude Processing in the Human Brain, Cereb Cortex Com-mun, 2, (2021); Bhatia P, Longo L, Chesnokova H, Prado J., Neural Representations of Absolute and Relative Magnitudes in Symbolic and Nonsymbolic Formats, Cereb Cortex, (2022); Wilkey ED, Ansari D., Challenging the neurobiological link between number sense and symbolic numerical abilities, Ann N Y Acad Sci, 1464, pp. 76-98, (2020); Nunez RE., Is There Really an Evolved Capacity for Number?, Trends Cogn Sci, 21, pp. 409-424, (2017); Carey S, Barner D., Ontogenetic Origins of Human Integer Representations, Trends Cogn Sci, 23, pp. 823-835, (2019); Lyons IM, Ansari D, Beilock SL., Symbolic estrangement: evidence against a strong association between numerical symbols and the quantities they represent, J Exp Psychol Gen, 141, pp. 635-641, (2012); Luna B, Velanova K, Geier CF., Methodological approaches in developmental neuroimaging studies, Hum Brain Mapp, 31, pp. 863-871, (2010); Raschle N, Zuk J, Ortiz-Mantilla S, Sliva DD, Franceschi A, Grant PE, Et al., Pediatric neuroimaging in early childhood and infancy: challenges and practical guidelines, Ann N Y Acad Sci, 1252, pp. 43-50, (2012); Bennett CM, Miller MB., fMRI reliability: influences of task and experimental design, Cogn Affect Behav Neurosci, 13, pp. 690-702, (2013); Grill-Spector K, Malach R., fMR-adaptation: a tool for studying the functional properties of human cortical neurons, Acta Psychol (Amst), 107, pp. 293-321, (2001); Girard C, Bastelica T, Leone J, Epinat-Duclos J, Longo L, Prado J., Nurturing the Mathematical Brain: Home Numeracy Practices Are Associated With Children’s Neural Responses to Arabic Numerals, Psychol Sci, 33, pp. 196-211, (2022); Kriegeskorte N, Goebel R, Bandettini P., Information-based functional brain mapping, Proc Natl Acad Sci U S A, 103, pp. 3863-3868, (2006); Cognet G., NEMI 2: nouvelle échelle métrique de l’intelligence 2, (2006); Noel M-P, Gregoire J., TediMath Grands, Test diagnostique des compétences de base en mathématiques du CE2 à la 5e, (2015); Von Aster M., ZAREKI-R: Batterie pour l’évaluation du traitement des nombres et du calcul chez l’enfant, (2005); Botvinik-Nezer R, Holzmeister F, Camerer CF, Dreber A, Huber J, Johannesson M, Et al., Variability in the analysis of a single neuroimaging dataset by many teams, Nature, 582, pp. 84-88, (2020); Knops A, Thirion B, Hubbard EM, Michel V, Dehaene S., Recruitment of an area involved in eye movements during mental arithmetic, Science, 324, pp. 1583-1585, (2009); Emerson RW, Cantlon JF., Continuity and change in children’s longitudinal neural responses to numbers, Dev Sci, 18, pp. 314-326, (2015); Perrachione TK, Del Tufo SN, Winter R, Murtagh J, Cyr A, Chang P, Et al., Dysfunction of Rapid Neural Adaptation in Dyslexia, Neuron, 92, pp. 1383-1397, (2016); Kovas Y, Giampietro V, Viding E, Ng V, Brammer M, Barker GJ, Et al., Brain correlates of non-symbolic numerosity estimation in low and high mathematical ability children, PLoS ONE, 4, (2009); Arsalidou M, Taylor MJ., Is 2+2 = 4? Meta-analyses of brain areas needed for numbers and calculations, Neuroimage, 54, pp. 2382-2393, (2011); Piazza M, Pica P, Izard V, Spelke ES, Dehaene S., Education Enhances the Acuity of the Nonverbal Approximate Number System, Psychol Sci, 24, pp. 1037-1043, (2013); Schwartz F, Zhang Y, Chang H, Karraker S, Kang JB, Menon V., Neural representational similarity between symbolic and non-symbolic quantities predicts arithmetic skills in childhood but not adolescence, Dev Sci, 24, (2021); Nieder A., The neuronal code for number, Nat Rev Neurosci, 17, pp. 366-382, (2016); Bulthe J, De Smedt B, Op de Beeck HP., Arithmetic skills correlate negatively with the overlap of symbolic and non-symbolic number representations in the brain, Cortex, 101, pp. 306-308, (2018); Cohen L, Lehericy S, Chochon F, Lemer C, Rivaud S, Dehaene S., Language-specific tuning of visual cortex? Functional properties of the Visual Word Form Area, Brain, 125, pp. 1054-1069, (2002); Cohen L, Dehaene S., Specialization within the ventral stream: the case for the visual word form area, Neuroimage, 22, pp. 466-476, (2004); Shum J, Hermes D, Foster BL, Dastjerdi M, Rangarajan V, Winawer J, Et al., A brain area for visual numerals, J Neurosci, 33, pp. 6709-6715, (2013); Grotheer M, Ambrus GG, Kovacs G., Causal evidence of the involvement of the number form area in the visual detection of numbers and letters, Neuroimage, 132, pp. 314-319, (2016); Qin S, Cho S, Chen T, Rosenberg-Lee M, Geary DC, Menon V., Hippocampal-neocortical functional reorganization underlies children’s cognitive development, Nat Neurosci, 17, pp. 1263-1269, (2014); Halberda J, Feigenson L., Developmental change in the acuity of the”Number Sense”: The Approximate Number System in 3-, 4-, 5-, and 6-year-olds and adults, Dev Psychol, (2008); Brankaer C, Ghesquiere P, De Smedt B., Symbolic magnitude processing in elementary school children: A group administered paper-and-pencil measure (SYMP Test), Behav Res Methods, 49, pp. 1361-1373, (2017); Marek S, Tervo-Clemmens B, Calabro FJ, Montez DF, Kay BP, Hatoum AS, Et al., Reproducible brain-wide association studies require thousands of individuals, Nature, 603, pp. 654-660, (2022); Dehaene S, Cohen L., Cultural recycling of cortical maps, Neuron, 56, pp. 384-398, (2007); Girard C, Bastelica T, Leone J, Epinat-Duclos J, Longo L, Prado J., Nurturing the reading brain: home literacy practices are associated with children’s neural response to printed words through vocabulary skills, NPJ Sci Learn, 6, (2021); Robin M., More people live in a median household in the western regions, Insee Focus, (2019); Grill-Spector K, Henson R, Martin A., Repetition and the brain: neural models of stimulus-specific effects, Trends Cogn Sci, 10, pp. 14-23, (2006); Peirce J, Gray JR, Simpson S, MacAskill M, Hochenberger R, Sogo H, Et al., PsychoPy2: Experiments in behavior made easy, Behav Res Methods, 51, pp. 195-203, (2019); Mazaika P, Whitfield-Gabrieli S, Reiss A, Glover G., Artifact repair for fMRI data from high motion clinical subjects, Hum Brain Mapp, 47, pp. 70238-70231, (2007); Kang HC, Burgund ED, Lugar HM, Petersen SE, Schlaggar BL., Comparison of functional activation foci in children and adults using a common stereotactic space, Neuroimage, 19, pp. 16-28, (2003); Szaflarski JP, Altaye M, Rajagopal A, Eaton K, Meng X, Plante E, Et al., A 10-year longitudinal fMRI study of narrative comprehension in children and adolescents, Neuroimage, 63, pp. 1188-1195, (2012); Ashburner J, Friston KJ., Unified segmentation, Neuroimage, 26, pp. 839-851, (2005); Haynes J-D., A Primer on Pattern-Based Approaches to fMRI: Principles, Pitfalls, and Perspectives, Neuron, 87, pp. 257-270, (2015); Abraham A, Pedregosa F, Eickenberg M, Gervais P, Mueller A, Kossaifi J, Et al., Machine learning for neuroimaging with scikit-learn, Front Neuroinform, 8, (2014); Pedregosa F, Varoquaux G, Gramfort A, Michel V, Thirion B, Grisel O, Et al., Scikit-learn: Machine learning in Python, the Journal of machine Learning research, 12, pp. 2825-2830, (2011); Maldjian JA, Laurienti PJ, Kraft RA, Burdette JH., An automated method for neuroanatomic and cytoarchitectonic atlas-based interrogation of fMRI data sets, Neuroimage, 19, pp. 1233-1239, (2003); Cichy RM, Pantazis D, Oliva A., Resolving human object recognition in space and time, Nat Neurosci, 17, pp. 455-462, (2014); Czoschke S, Fischer C, Bahador T, Bledowski C, Kaiser J., Decoding Concurrent Representations of Pitch and Location in Auditory Working Memory, J Neurosci, 41, pp. 4658-4666, (2021); Eklund A, Nichols TE, Knutsson H., Cluster failure: Why fMRI inferences for spatial extent have inflated false-positive rates, Proc Natl Acad Sci U S A, 113, pp. 7900-7905, (2016); Benjamini Y, Hochberg Y., Controlling the false discovery rate: A practical and powerful approach to multiple testing, J R I State Dent Soc, 57, pp. 289-300, (1995); Nichols T, Brett M, Andersson J, Wager T, Poline J-B., Valid conjunction inference with the minimum statistic, Neuroimage, pp. 653-660, (2005); Tzourio-Mazoyer N, Landeau B, Papathanassiou D, Crivello F, Etard O, Delcroix N, Et al., Automated anatomical labeling of activations in SPM using a macroscopic anatomical parcellation of the MNI MRI single-subject brain, Neuroimage, 15, pp. 273-289, (2002)</t>
  </si>
  <si>
    <t>T. Nakai; Lyon Neuroscience Research Center (CRNL), INSERM U1028—CNRS UMR5292, University of Lyon, Bron, France; email: nakai.tomoya@neuro.mimoza.jp; J. Prado; Lyon Neuroscience Research Center (CRNL), INSERM U1028—CNRS UMR5292, University of Lyon, Bron, France; email: jerome.prado@univ-lyon1.fr</t>
  </si>
  <si>
    <t>PBLIB</t>
  </si>
  <si>
    <t>PloS Biol.</t>
  </si>
  <si>
    <t>2-s2.0-85145668659</t>
  </si>
  <si>
    <t>Nan Y.; Knösche T.R.; Luo Y.-J.</t>
  </si>
  <si>
    <t>Nan, Yun (13103429100); Knösche, Thomas R. (6602592264); Luo, Yue-Jia (7404332638)</t>
  </si>
  <si>
    <t>13103429100; 6602592264; 7404332638</t>
  </si>
  <si>
    <t>Counting in everyday life: Discrimination and enumeration</t>
  </si>
  <si>
    <t>10.1016/j.neuropsychologia.2005.10.020</t>
  </si>
  <si>
    <t>https://www.scopus.com/inward/record.uri?eid=2-s2.0-33646099384&amp;doi=10.1016%2fj.neuropsychologia.2005.10.020&amp;partnerID=40&amp;md5=66b019f4e0667558efa239c9ec4f15d9</t>
  </si>
  <si>
    <t>Key Laboratory of Mental Health, Institute of Psychology, Chinese Academy of Sciences, Beijing, 100101, China; MPI for Human Cognitive and Brain Sciences, Leipzig, Germany; National Key Laboratory of Cognitive Neuroscience and Learning, Beijing Normal University, Beijing, China</t>
  </si>
  <si>
    <t>Nan Y., Key Laboratory of Mental Health, Institute of Psychology, Chinese Academy of Sciences, Beijing, 100101, China, MPI for Human Cognitive and Brain Sciences, Leipzig, Germany; Knösche T.R., Key Laboratory of Mental Health, Institute of Psychology, Chinese Academy of Sciences, Beijing, 100101, China, MPI for Human Cognitive and Brain Sciences, Leipzig, Germany; Luo Y.-J., Key Laboratory of Mental Health, Institute of Psychology, Chinese Academy of Sciences, Beijing, 100101, China, National Key Laboratory of Cognitive Neuroscience and Learning, Beijing Normal University, Beijing, China</t>
  </si>
  <si>
    <t>Enumerating the number of items in a set accurately and quickly is a basic mathematical skill. This ability is especially crucial in the more real-life situations, where relevant items have to be discriminated from irrelevant distracters. Although much work has been done on the brain mechanisms and neural correlates of the enumeration and/or discrimination process, no agreement has been reached yet. We used event-related potentials (ERPs) to show the time course of brain activity elicited by a task that involved both enumeration and discrimination at the same time. We found that even though the two processes run to some extent in parallel, discrimination seems to take place mainly in an earlier time window (from 100 ms after the stimulus onset) than enumeration (beyond 200 ms after the stimulus onset). Moreover, electrophysiological evidence based on the N2 and P3 components make it reasonable to argue for the existence of a dichotomy between subitizing (for sets of less than four items) and counting (for sets of four and more items). Source estimation suggests that subitizing and counting, though being distinct brain processes, do recruit similar brain areas. © 2005 Elsevier Ltd. All rights reserved.</t>
  </si>
  <si>
    <t>Counting; Event-related potential (ERP); Subitizing</t>
  </si>
  <si>
    <t>Activities of Daily Living; Adolescent; Adult; Attention; Brain Mapping; Cerebral Cortex; Contingent Negative Variation; Discrimination (Psychology); Electroencephalography; Evoked Potentials; Female; Humans; Male; Mathematics; Pattern Recognition, Visual; Problem Solving; Reaction Time; Signal Processing, Computer-Assisted; adult; article; brain electrophysiology; cognition; controlled study; counting; event related potential; female; human; human experiment; male; mathematics; mental task; normal human; task performance</t>
  </si>
  <si>
    <t>Germany Research Foundation, (DFG KN588/1); National Natural Science Foundation of China, NSFC, (30325026); Chinese Academy of Sciences, CAS, (KSCX2-SW-221); Ministry of Science and Technology of the People's Republic of China, MOST, (2002CCA01000)</t>
  </si>
  <si>
    <t>This work was supported by the National Natural Science Foundation of China (30325026), by the Chinese Academy of Sciences (KSCX2-SW-221), by the Ministry of Science and Technology of China (2002CCA01000), by the Germany Research Foundation (DFG KN588/1), and by a scholarship for the promotion of scientific cooperation with foreign countries of the Max-Planck-Society, which was awarded to Yun Nan. The authors wish to thank Xing Wei for her experimental assistance, and Dr. Shirley-Ann Rueschemeyer for her kind proofreading of the final draft.</t>
  </si>
  <si>
    <t>Akin O., Chase W., Quantification of three-dimensional structures, Journal of Experimental Psychology: Human Perception and Performance, 4, pp. 397-410, (1978); Atkinson J., Campbell F.W., Francis M.R., The magic number 4 ± 0: A new look at visual numerosity judgment, Perception, 5, pp. 327-334, (1976); Atkinson J., Francis M.R., Campbell F., The dependence of the visual numerosity limit on orientation, colour, and grouping in the stimulus, Perception, 5, pp. 335-342, (1976); Balakrishnan J.D., Ashby F.G., Is subitising a unique numerical ability?, Perception and Psychophysics, 50, pp. 555-564, (1991); Balakrishnan J.D., Ashby F.G., Subitising: Magical numbers or mere superstition?, Psychological Research, 54, pp. 80-90, (1992); Bruder G., Kayser J., Tenke C., Rabinowicz E., Friedman M., Amador X., Et al., The time course of visuospatial processing deficits in schizophrenia: An event-related brain potential study, Journal of Abnormal Psychology, 107, pp. 399-411, (1998); Bruder G.E., Quitkin F.M., Stewart J.W., Martin C., Voglmaier M.M., Harrison W.M., Cerebral laterality and depression-Differences in perceptual asymmetry among diagnostic subtypes, Journal of Abnormal Psychology, 98, pp. 177-186, (1989); Butterworth B., The mathematical brain, (1999); Comerchero M.D., Polich J., P3a and P3b from typical auditory and visual stimuli, Clinical Neurophysiology, 110, 1, pp. 24-30, (1999); Cowan N., The magical number 4 in short-term memory: A reconsideration of mental storage capacity, Behavioral and Brain Sciences, 26, pp. 87-116, (2001); Dehaene S., Bossini S., Giraux P., The mental representation of parity and number magnitude, Journal of Experimental Psychology: General, 122, pp. 371-396, (1993); Dehaene S., Cohen L., Dissociable mechanisms of subitising and counting: Neuropsychological evidence from simultanagnosic patients, Journal of Experimental Psychology: Human Perception and Performance, 20, pp. 958-975, (1994); Donchin E., Coles M.G.H., Is the P300 component a manifestation of context updating, Behavioral and Brain Sciences, 11, 3, pp. 357-374, (1988); Eimer M., The N2pc component as an indicator of attentional selectivity, Electroencephalography and Clinical Neurophysiology, 99, 3, pp. 225-234, (1996); Gallistel C.R., Gelman R., Preverbal and verbal counting and computation, Cognition, 44, 12, pp. 43-74, (1992); Grillon C., Courchesne E., Ameli R., Elmasian R., Braff D., Effects of rare nontarget stimuli on brain electrophysiological activity and performance, International Journal of Psychophysiology, 9, 3, pp. 257-267, (1990); Hoffman J.E., Houck M.R., Macmillan F.W., Simons R.F., Oatman L.C., Event-related potentials elicited by automatic targets-A dual-task analysis, Journal of Experimental Psychology: Human Perception and Performance, 11, 1, pp. 50-61, (1985); Hopf J.M., Vogel E., Woodman G., Heinze H.J., Luck S.J., Localizing visual discrimination processes in time and space, Journal of Neurophysiology, 88, 4, pp. 2088-2095, (2002); Iguchi Y., Hashimoto I., Sequential information processing during a mental arithmetic is reflected in the time course of event-related brain potentials, Clinical Neurophysiology, 111, pp. 204-213, (2000); Jackson N., Coney J., Right hemisphere superiority for subitising, Laterality, 9, pp. 53-66, (2004); Kaufman E.L., Lord M.W., Reese T.W., Volkmann J., The discrimination of visual number, American Journal of Psychology, 62, pp. 498-525, (1949); Kida T., Nishihira Y., Hatta A., Wasaka T., Somatosensory N250 and P300 during discrimination tasks, International Journal of Psychophysiology, 48, 3, pp. 275-283, (2003); Kimura D., Dual functional asymmetry of the brain in visual perception, Neuropsychologia, 4, pp. 275-285, (1966); Lemaire P., Fayol M., When plausibility judgments supersede fact retrieval: The example of the odd-even effect on product verification, Memory and Cognition, 23, pp. 34-48, (1995); Mandler G., Shebo B.J., Subitising: An analysis of its component processes, Journal of Experimental Psychology: General, 11, pp. 1-22, (1982); Palmer B., Nasman V.T., Wilson G.F., Task decision difficulty-Effects on ERPs in a same-different letter classification task, Biological Psychology, 38, 2-3, pp. 199-214, (1994); Pasini M., Tessari A., Hemispheric specialization in quantification processes, Psychological Research, 65, pp. 57-63, (2001); Piazza M., Giacomini E., Le Bihan D., Dehaene S., Single-trial classification of parallel pre-attentive and serial attentive processes using functional magnetic resonance imaging, Proceedings of the Royal Society of London Series B: Biological Sciences, 270, 1521, pp. 1237-1245, (2003); Piazza M., Mechelli A., Butterworth B., Price C.J., Are subitising and counting implemented as separate or functionally overlapping processes?, NeuroImage, 15, pp. 435-446, (2002); Polich J., Task-difficulty, probability, and inter-stimulus interval as determinants of P300 from auditory-stimuli, Electroencephalography and Clinical Neurophysiology, 68, 4, pp. 311-320, (1987); Polich J., On the relationship between EEC and P300: Individual differences, aging, and ultradian rhythms, International Journal of Psychophysiology, 26, 1-3, pp. 299-317, (1997); Potts G.F., An ERP index of task relevance evaluation of visual stimuli, Brain and Cognition, 56, 1, pp. 5-13, (2004); Potts G.F., Tucker D.M., Frontal evaluation and posterior representation in target detection, Cognitive Brain Research, 11, 1, pp. 147-156, (2001); Prinzmetal W., McCool C., Park S., Attention: Reaction time and accuracy reveal different mechanisms, Journal of Experimental Psychology: General, 134, 1, pp. 73-92, (2005); Pylyshyn Z., Burkell J., Fisher B., Sears C., Schmidt W., Trick L., Multiple parallel access in visual attention, Canadian Journal of Experimental Psychology, 48, 2, pp. 260-283, (1994); Ruijter J., de Ruiter M.B., Snel J., Lorist M.M., The influence of caffeine on spatial-selective attention: An event-related potential study, Clinical Neurophysiology, 111, 12, pp. 2223-2233, (2000); Santee J.L., Egeth H.E., Do reaction-time and accuracy measure the same aspects of letter recognition?, Journal of Experimental Psychology: Human Perception and Performance, 8, 4, pp. 489-501, (1982); Sathian K., Simon T.J., Peterson S., Patel G.A., Hoffman J.M., Grafton S.T., Neural evidence linking visual object enumeration and attention, Journal of Cognitive Neuroscience, 11, pp. 36-51, (1999); Sawamura H., Shima K., Tanji J., Numerical representation for action in the parietal cortex of the monkey, Nature, 415, pp. 918-922, (2002); Senkowski D., Herrmann C.S., Effects of task difficulty on evoked gamma activity and ERPs in a visual discrimination task, Clinical Neurophysiology, 113, 11, pp. 1742-1753, (2002); Simon T.J., Peterson S., Patel G., Sathian K., Do the magnocellular and parvocellular visual pathways contribute differentially to subitising and counting?, Perception and Psychophysics, 60, pp. 451-464, (1998); Smid H.G.O.M., Jakob A., Heinze H.J., An event-related brain potential study of visual selective attention to conjunctions of color and shape, Psychophysiology, 36, 2, pp. 264-279, (1999); Thompson R.F., Mayers K.S., Robertson R.T., Patterson C.J., Number coding in association cortex of the cat, Science, 168, pp. 271-273, (1970); Trick L.M., Pylyshyn Z.W., What enumeration studies can show us about spatial attention: Evidence for limited capacity preattentive processes, Journal of Experimental Psychology: Human Perception and Performance, 19, pp. 331-351, (1993); Trick L.M., Pylyshyn Z.W., Why are small and large numbers enumerated differently-A limited-capacity preattentive stage in vision, Psychological Review, 101, 1, pp. 80-102, (1994); van Oeffelen M.P., Vos P.G., Configurational effects on the enumeration of dots: Counting by groups, Memory and Cognition, 10, pp. 396-404, (1983); Vogel E.K., Luck S.J., The visual N1 component as an index of a discrimination process, Psychophysiology, 37, 2, pp. 190-203, (2000); Vuilleumier P., Rafal R., Both" means more than "two": Localizing and counting in patients with visuospatial neglect, Nature Neuroscience, 2, 9, pp. 783-784, (1999); Watson D.G., Humphreys G.W., The magic number four and temporo-parietal damage: Neurological impairments in counting targets amongst distractors, Cognitive Neuropsychology, 16, 7, pp. 609-629, (1999); Wolfe J.M., Visual search, Attention, pp. 13-73, (1998)</t>
  </si>
  <si>
    <t>Y.-J. Luo; Key Laboratory of Mental Health, Institute of Psychology, Chinese Academy of Sciences, Beijing, 100101, China; email: luoyj@bnu.edu.cn</t>
  </si>
  <si>
    <t>2-s2.0-33646099384</t>
  </si>
  <si>
    <t>Tenison C.; Fincham J.M.; Anderson J.R.</t>
  </si>
  <si>
    <t>Tenison, Caitlin (53985337700); Fincham, Jon M. (7006167935); Anderson, John R. (55605771879)</t>
  </si>
  <si>
    <t>53985337700; 7006167935; 55605771879</t>
  </si>
  <si>
    <t>Detecting math problem solving strategies: An investigation into the use of retrospective self-reports, latency and fMRI data</t>
  </si>
  <si>
    <t>10.1016/j.neuropsychologia.2013.12.011</t>
  </si>
  <si>
    <t>https://www.scopus.com/inward/record.uri?eid=2-s2.0-84891893595&amp;doi=10.1016%2fj.neuropsychologia.2013.12.011&amp;partnerID=40&amp;md5=594788f66b3da96c78914e9fc97d6fab</t>
  </si>
  <si>
    <t>Tenison C., Department of Psychology, Carnegie Mellon University, Pittsburgh, PA 15213, United States; Fincham J.M., Department of Psychology, Carnegie Mellon University, Pittsburgh, PA 15213, United States; Anderson J.R., Department of Psychology, Carnegie Mellon University, Pittsburgh, PA 15213, United States</t>
  </si>
  <si>
    <t>This research explores how to determine when mathematical problems are solved by retrieval versus computation strategies. Past research has indicated that verbal reports, solution latencies, and neural imaging all provide imperfect indicators of this distinction. Participants in the current study solved mathematical problems involving two distinct problem types, called 'Pyramid' and 'Formula' problems. Participants were given extensive training solving 3 select Pyramid and 3 select Formula problems. Trained problems were highly practiced, whereas untrained problems were not. The distinction between untrained and trained problems was observed in the data. Untrained problems took longer to solve, more often used procedural strategies and showed a greater activation in the horizontal intraparietal sulcus (HIPS) when compared to trained problems. A classifier fit to the neural distinction between trained-untrained problems successfully predicted training within and between the two problem types. We employed this classifier to generate a prediction of strategy use. By combining evidence from the classifier, problem solving latencies, and retrospective reports, we predicted the strategy used to solve each problem in the scanner and gained unexpected insight into the distinction between different strategies. © 2013 Elsevier Ltd.</t>
  </si>
  <si>
    <t>Arithmetic; FMRI; Problem solving; Strategy assessments</t>
  </si>
  <si>
    <t>Brain; Brain Mapping; Female; Humans; Magnetic Resonance Imaging; Male; Mathematical Concepts; Practice (Psychology); Problem Solving; Self Report; Time Factors; Young Adult; Arithmetic; fMRI; Problem solving; Strategy assessments; adult; article; classifier; controlled study; data analysis; female; functional magnetic resonance imaging; human; human experiment; image analysis; information retrieval; intraparietal sulcus; latent period; male; mathematics; normal human; problem solving; retrospective study; self report; strategic planning; training; young adult</t>
  </si>
  <si>
    <t>National Science Foundation, NSF, (DRL-1007945)</t>
  </si>
  <si>
    <t xml:space="preserve">This work was supported by the National Science Foundation grant DRL-1007945 . We would like to thank Bob Siegler for his comments on this manuscript.  </t>
  </si>
  <si>
    <t>Aitkin M., Rubin D.B., Estimation and hypothesis testing in finite mixture models, Journal of the Royal Statistical Society. Series B (Methodological), pp. 67-75, (1985); Anderson J.R., Betts S., Ferris J.L., Fincham J.M., Neural imaging to track mental states while using an intelligent tutoring system, Proceedings of the National Academy of Sciences, 107, 15, pp. 7018-7023, (2010); Anderson J.R., Betts S., Ferris J.L., Fincham J.M., Cognitive and Metacognitive activity in mathematical problem solving: Prefrontal and parietal patterns, Cognitive, Affective, &amp; Behavioral Neuroscience, 11, 1, pp. 52-67, (2011); Arsalidou M., Taylor M.J., Is 2+2=4? Meta-analyses of brain areas needed for numbers and calculations, Neuroimage, 54, 3, pp. 2382-2393, (2011); Baayen R.H., Davidson D.J., Bates D.M., Mixed-effects modeling with crossed random effects for subjects and items, Journal of Memory and Language, 59, 4, pp. 390-412, (2008); Bailey T.L., Elkan C., Fitting a mixture model by ex pectation maximization to discover motifs in bipolymers., Proceedings of the Second Conference on Intelligent systems for Molecular Biology., pp. 28-36, (1994); Birn R.M., Smith M.A., Jones T.B., Bandettini P.A., The respiration response function: The temporal dynamics of fMRI signal fluctuations related to changes in respiration, Neuroimage, 40, 2, pp. 644-654, (2008); Campbell J.I., Timm J.C., Adults' strategy choices for simple addition: Effects of retrieval interference, Psychonomic Bulletin and Review, 7, 4, pp. 692-699, (2000); Campbell J.I.D., Xue Q., Cognitive arithmetic across cultures, Journal of Experimental Psychology: General, 130, 2, pp. 299-315, (2001); Cho S., Ryali S., Geary D.C., Menon V., How does a child solve 7+8? Decoding brain activity patterns associated with counting and retrieval strategies, Developmental Science, 14, 5, pp. 989-1001, (2012); Cohen Kadosh R., Lammertyn J., Izard V., Are numbers special? An overview of chronometric, neuroimaging, developmental, and comparative studies of magnitude representation, Progress in Neurobiology, 84, pp. 132-147, (2008); Cox R.W., AFNI: Software for analysis and visualization of functional magnetic resonance neuroimages, Computers and Biomedical Research, 29, 3, pp. 162-173, (1996); Cox R., Hyde J.S., Software tools for analysis and visualization of fMRI data, NMR in Biomedicine, 10, pp. 171-178, (1997); Damarla S.R., Just M.A., Decoding the representation of numerical values from brain activation patterns, Human Brain Mapping, 34, 1, pp. 2624-2634, (2012); Dehaene S., The number sense: How the mind creates mathematics, (1997); Dehaene S., Piazza M., Pinel P., Cohen Kadosh L., Three parietal circuits for number processing, Cognitive Neuropsychology, 20, 3-6, pp. 487-506, (2003); Delazer M., Domahs F., Bartha L., Brenneis C., Lochy A., Trieb T., Et al., Learning complex arithmetic-An fMRI study, Cognitive Brain Research, 18, 1, pp. 76-88, (2003); Delazer M., Ischebeck A., Domahs F., Zamarian L., Koppelstaetter F., Siedentopf C.M., Et al., Learning by strategies and learning by drill-Evidence from an fMRI study, NeuroImage, 25, 3, pp. 838-849, (2005); Ford J., Farid H., Makedon F., Flashman L., McAllister T., Megalooikonomou V., Et al., Patient classification of fMRI activation maps, Medical Image Computing and Computer-Assisted Intervention, pp. 58-65, (2003); Friston K.J., Fletcher P., Josephs O., Holmes A., Rugg M.D., Turner R., Event-related fMRI: Characterizing differential responses, NeuroImage, 7, 1, pp. 30-40, (1998); Geary D.C., Brown S.C., Cognitive addition: Strategy choice and speed-of-processing differences in gifted, normal, and mathematically disabled children, Developmental Psychology, 27, 3, pp. 398-406, (1991); Geary D.C., Brown S.C., Samaranayake V.A., Cognitive addition: A short longitudinal study of strategy choice and speed-of-processing differences in normal and mathematically disabled children, Developmental Psychology, 27, 5, pp. 787-797, (1991); Goldman S.R., Mertz D.L., Pellegrino J.W., Individual differences in extended practice functions and solution strategies for basic addition facts, Journal of Educational Psychology, 81, 4, pp. 481-496, (1989); Goldstein H., Browne W., Multilevel factor analysis modeling using Markov chain Monte Carlo estimation, Latent variable and latent structure models, (2002); Grabner R.H., De Smedt B., Neurophysiological evidence for the validity of verbal strategy reports in mental arithmetic, Biological Psychology, 87, 1, pp. 128-136, (2011); Grabner R.H., Ischebeck A., Reishofer G., Koschutnig K., Delazer M., Ebner F., Et al., Fact learning in complex arithmetic and figural-spatial tasks: The role of the angular gyrus and its relation to mathematical competence, Human Brain Mapping, 30, 9, pp. 2936-2952, (2009); Grinband J., Wager T.D., Lindquist M., Ferrera V.P., Hirsch J., Detection of time-varying signals in event-related fMRI designs, Neuroimage, 43, 3, pp. 509-520, (2008); Hecht S.A., Group differences in adult simple arithmetic: Good retrievers, not-so-good retrievers, and perfectionists, Memory and Cognition, 34, 1, pp. 207-216, (2006); Imbo I., Vandierendonck A., The development of strategy use in elementary school children: Working memory and individual differences, Journal of Experimental Child Psychology, 96, 4, pp. 284-309, (2007); Imbo I., Vandierendonck A., Practice effects on strategy selection and strategy efficiency in simple mental arithmetic, Psychological Research, 72, 5, pp. 528-541, (2008); Ischebeck A., Zamarian L., Egger K., Schocke M., Delazer M., Imaging early practice effects in arithmetic, NeuroImage, 36, 3, pp. 993-1003, (2007); Ischebeck A., Zamarian L., Siedentopf C., Koppelstatter F., Benke T., Felber S., Et al., How specifically do we learn? Imaging the learning of multiplication and subtraction, NeuroImage, 30, 4, pp. 1365-1375, (2006); Kadosh C.R., Lammertyn J., Izard V., Are numbers special? An overview of chronometric, neuroimaging, developmental and comparative studies of magnitude representation, Progress in Neurobiology, 84, 2, pp. 132-147, (2008); Kettaneh N., Berglund A., Wold S., PCA and PLS with very large data sets, Computational Statistics &amp; Data Analysis, 48, 1, pp. 69-85, (2005); Kirk E.P., Ashcraft M.H., Telling stories: The perils and promise of using verbal reports to study math strategies, Journal of Experimental Psychology: Learning, Memory, and Cognition, 27, 1, pp. 157-175, (2001); LeFevre J.-A., Bisanz J., Daley K.E., Buffone L., Greenham S.L., Sadesky G.S., Multiple routes to solution of single-digit multiplication problems, Journal of Experimental Psychology: General, 125, 3, pp. 284-306, (1996); LeFevre J.-A., Sadesky G.S., Bisanz J., Selection of procedures in mental addition: Reassessing the problem size effect in adults, Journal of Experimental Psychology: Learning, Memory, and Cognition, 22, 1, pp. 216-230, (1996); Lewandowsky S., Farrell S., Computational modeling in cognition: Principles and practice, (2011); Logan G.D., Klapp S.T., Automatizing alphabet arithmetic: I. Is extended practice necessary to produce automaticity?, Journal of Experimental Psychology: Learning, Memory, and Cognition, 17, 2, (1991); Marchini J.L., Ripley B.D., A new statistical approach to detecting significant activation in functional MRI, NeuroImage, 12, 4, pp. 366-380, (2000); Nunez-Pena M.I., Cortinas M., Escera C., Problem size effect and processing strategies in mental arithmetic, NeuroReport, 17, 4, pp. 357-360, (2006); Pereira F., Mitchell T., Botvinick M., Machine learning classifiers and fMRI: A tutorial overview, NeuroImage, 45, 1, (2009); Reder L.M., Strategic control of retrieval strategies, The Psychology of Learning and Motivation, 22, pp. 227-259, (1988); Reder L.M., Ritter F.E., What determines initial feeling of knowing? Familiarity with question terms, not with the answer, Journal of Experimental Psychology: Learning, Memory, and Cognition, 18, 3, pp. 435-451, (1992); Russo J.E., Johnson E.J., Stephens D.L., The validity of verbal protocols, Memory and Cognition, 17, 6, pp. 759-769, (1989); Shinkareva S.V., Mason R.A., Malave V.L., Wang W., Mitchell T.M., Just M.A., Using FMRI brain activation to identify cognitive states associated with perception of tools and dwellings, PLoS One, 3, 1, (2008); Siegler R.S., Strategy choice procedures and the development of multiplication skill, Journal of Experimental Psychology: General, 117, 3, pp. 258-275, (1988); Siegler R.S., Shrager J., Strategy choices in addition and subtraction: How do children know what to do, Origins of Cognitive Skills, pp. 229-293, (1984); Thomaz C.E., Boardman J.P., Hill D.L., Hajnal J.V., Edwards D.D., Rutherford M.A., Et al., Using a maximum uncertainty lda-based approach to classify and analyse mr brain images., Medical Image Computing and Computer-Assisted Intervention-MICCAI 2004, pp. 291-300, (2004); Talairach J., Tournoux P., Co-planar stereotaxic atlas of the human brain., 3-Dimensional proportional system: an approach to cerebral imaging., (1988); Wickens T.D., Elementary signal detection theory, (2001); Yang J., Yang J.Y., Why can LDA be performed in PCA transformed space?, Pattern Recognition, 36, 2, pp. 563-566, (2003)</t>
  </si>
  <si>
    <t>C. Tenison; Department of Psychology, Pittsburgh, PA 15213, Baker Hall 342c, United States; email: ctenison@andrew.cmu.edu</t>
  </si>
  <si>
    <t>2-s2.0-84891893595</t>
  </si>
  <si>
    <t>Chang T.-T.; Rosenberg-Lee M.; Metcalfe A.W.S.; Chen T.; Menon V.</t>
  </si>
  <si>
    <t>Chang, Ting-Ting (35483262700); Rosenberg-Lee, Miriam (25923517800); Metcalfe, Arron W.S. (16234002500); Chen, Tianwen (55682832900); Menon, Vinod (57203179800)</t>
  </si>
  <si>
    <t>35483262700; 25923517800; 16234002500; 55682832900; 57203179800</t>
  </si>
  <si>
    <t>Development of common neural representations for distinct numerical problems</t>
  </si>
  <si>
    <t>10.1016/j.neuropsychologia.2015.07.005</t>
  </si>
  <si>
    <t>https://www.scopus.com/inward/record.uri?eid=2-s2.0-84937030523&amp;doi=10.1016%2fj.neuropsychologia.2015.07.005&amp;partnerID=40&amp;md5=79c487391de367544c272ed257f23df1</t>
  </si>
  <si>
    <t>Department of Psychiatry and Behavioral Sciences, Stanford University School of Medicine, Stanford, CA, United States; Department of Neurology and Neurological Sciences, Stanford University School of Medicine, Stanford, CA, United States; Stanford Neuroscience Institute, Stanford University School of Medicine, Stanford, CA, United States; Symbolic Systems Program, Stanford University School of Medicine, Stanford, CA, United States; Department of Psychology/Research Center for Mind, Brain and Learning, National Chengchi University, Taipei, Taiwan</t>
  </si>
  <si>
    <t>Chang T.-T., Department of Psychiatry and Behavioral Sciences, Stanford University School of Medicine, Stanford, CA, United States, Department of Psychology/Research Center for Mind, Brain and Learning, National Chengchi University, Taipei, Taiwan; Rosenberg-Lee M., Department of Psychiatry and Behavioral Sciences, Stanford University School of Medicine, Stanford, CA, United States, Stanford Neuroscience Institute, Stanford University School of Medicine, Stanford, CA, United States; Metcalfe A.W.S., Department of Psychiatry and Behavioral Sciences, Stanford University School of Medicine, Stanford, CA, United States; Chen T., Department of Psychiatry and Behavioral Sciences, Stanford University School of Medicine, Stanford, CA, United States; Menon V., Department of Psychiatry and Behavioral Sciences, Stanford University School of Medicine, Stanford, CA, United States, Department of Neurology and Neurological Sciences, Stanford University School of Medicine, Stanford, CA, United States, Stanford Neuroscience Institute, Stanford University School of Medicine, Stanford, CA, United States, Symbolic Systems Program, Stanford University School of Medicine, Stanford, CA, United States</t>
  </si>
  <si>
    <t>How the brain develops representations for abstract cognitive problems is a major unaddressed question in neuroscience. Here we tackle this fundamental question using arithmetic problem solving, a cognitive domain important for the development of mathematical reasoning. We first examined whether adults demonstrate common neural representations for addition and subtraction problems, two complementary arithmetic operations that manipulate the same quantities. We then examined how the common neural representations for the two problem types change with development. Whole-brain multivoxel representational similarity (MRS) analysis was conducted to examine common coding of addition and subtraction problems in children and adults. We found that adults exhibited significant levels of MRS between the two problem types, not only in the intraparietal sulcus (IPS) region of the posterior parietal cortex (PPC), but also in ventral temporal-occipital, anterior temporal and dorsolateral prefrontal cortices. Relative to adults, children showed significantly reduced levels of MRS in these same regions. In contrast, no brain areas showed significantly greater MRS between problem types in children. Our findings provide novel evidence that the emergence of arithmetic problem solving skills from childhood to adulthood is characterized by maturation of common neural representations between distinct numerical operations, and involve distributed brain regions important for representing and manipulating numerical quantity. More broadly, our findings demonstrate that representational analysis provides a powerful approach for uncovering fundamental mechanisms by which children develop proficiencies that are a hallmark of human cognition. © 2015.</t>
  </si>
  <si>
    <t>Arithmetic; Dorsal lateral prefrontal cortex; Fusiform gyrus; Intraparietal sulcus; Multivoxel representational similarity; Problem solving; Representational similarity analysis</t>
  </si>
  <si>
    <t>Adult; Brain; Brain Mapping; Child; Female; Humans; Magnetic Resonance Imaging; Male; Mathematical Concepts; Problem Solving; Young Adult; accuracy; adult; age; arithmetic; Article; brain function; child; cognition; controlled study; dorsolateral prefrontal cortex; female; functional magnetic resonance imaging; functional neuroimaging; human; human experiment; intraparietal sulcus; investigative procedures; male; multivoxel representational similarity analysis; occipital cortex; posterior parietal cortex; problem solving; response time; temporal cortex; United States; brain; brain mapping; mathematical phenomena; nuclear magnetic resonance imaging; physiology; problem solving; young adult</t>
  </si>
  <si>
    <t>National Science Foundation, NSF, (BCS/DRL-075034); National Institutes of Health, NIH, (HD059205, K01MH101394); National Institute of Child Health and Human Development, NICHD, (R01HD047520)</t>
  </si>
  <si>
    <t xml:space="preserve">This research was supported by grants from the National Institutes of Health ( HD047520 , HD059205 , and MH101394 ) and the National Science Foundation ( BCS/DRL-075034 ).  </t>
  </si>
  <si>
    <t>Ansari D., Effects of development and enculturation on number representation in the brain, Nat. Rev. Neurosci., 9, 4, pp. 278-291, (2008); Ansari D., Dhital B., Age-related changes in the activation of the intraparietal sulcus during nonsymbolic magnitude processing: an event-related functional magnetic resonance imaging study, J. Cogn. Neurosci., 18, 11, pp. 1820-1828, (2006); Arsalidou M., Taylor M.J., Is 2+2=4? Meta-analyses of brain areas needed for numbers and calculations, Neuroimage, 54, 3, pp. 2382-2393, (2011); Ashkenazi S., Rosenberg-Lee M., Tenison C., Menon V., Weak task-related modulation and stimulus representations during arithmetic problem solving in children with developmental dyscalculia, Dev. Cogn. Neurosci., 2, pp. S152-S166, (2012); Barrouillet P., Mignon M., Thevenot C., Strategies in subtraction problem solving in children, J. Exp. Child Psychol., 99, 4, pp. 233-251, (2008); Biederman I., Recognition-by-components: a theory of human image understanding, Psychol. Rev., 94, 2, pp. 115-147, (1987); Binder J.R., Gross W.L., Allendorfer J.B., Bonilha L., Chapin J., Edwards J.C., Weaver K.E., Mapping anterior temporal lobe language areas with fMRI: a multicenter normative study, Neuroimage, 54, 2, pp. 1465-1475, (2011); Blair K.P., Rosenberg-Lee M., Tsang J.M., Schwartz D.L., Menon V., Beyond natural numbers: negative number representation in parietal cortex, Front. Hum. Neurosci., 6, (2012); Butterworth B., Varma S., Laurillard D., Dyscalculia: from brain to education, Science, 332, 6033, pp. 1049-1053, (2011); Buxton R.B., Wong E.C., Frank L.R., Dynamics of blood flow and oxygenation changes during brain activation: the balloon model, Magn. Reson. Med., 39, 6, pp. 855-864, (1998); Campbell J.I.D., Architectures for numerical cognition, Cognition, 53, 1, pp. 1-44, (1994); Campbell J.I.D., Subtraction by addition, Mem. Cogn., 36, 6, pp. 1094-1102, (2008); Campbell J.I.D., Xue Q., Cognitive arithmetic across cultures, J. Exp. Psychol. Gen., 130, 2, pp. 299-315, (2001); Cantlon J.F., Brannon E.M., Shared system for ordering small and large numbers in monkeys and humans, Psychol. Sci., 17, 5, pp. 401-406, (2006); Cantlon J.F., Brannon E.M., Carter E.J., Pelphrey K.A., Functional imaging of numerical processing in adults and 4-y-old children, PLoS Biol., 4, 5, (2006); Cantlon J.F., Libertus M.E., Pinel P., Dehaene S., Brannon E.M., Pelphrey K.A., The neural development of an abstract concept of number, J. Cogn. Neurosci., 21, 11, pp. 2217-2229, (2009); Caspers J., Zilles K., Eickhoff S.B., Schleicher A., Mohlberg H., Amunts K., Cytoarchitectonical analysis and probabilistic mapping of two extrastriate areas of the human posterior fusiform gyrus, Brain Struct. Funct., (2012); Caspers S., Geyer S., Schleicher A., Mohlberg H., Amunts K., Zilles K., The human inferior parietal cortex: cytoarchitectonic parcellation and interindividual variability, Neuroimage, 33, 2, pp. 430-448, (2006); Cho S., Metcalfe A.W., Young C.B., Ryali S., Geary D.C., Menon V., Hippocampal-prefrontal engagement and dynamic causal interactions in the maturation of children's fact retrieval, J. Cogn. Neurosci., 24, 9, pp. 1849-1866, (2012); Cho S., Ryali S., Geary D.C., Menon V., How does a child solve 7+8? Decoding brain activity patterns associated with counting and retrieval strategies, Dev. Sci., 14, 5, pp. 989-1001, (2011); Choi H.J., Zilles K., Mohlberg H., Schleicher A., Fink G.R., Armstrong E., Amunts K., Cytoarchitectonic identification and probabilistic mapping of two distinct areas within the anterior ventral bank of the human intraparietal sulcus, J. Comp. Neurol., 495, 1, pp. 53-69, (2006); Cohen Kadosh R., Lammertyn J., Izard V., Are numbers special? An overview of chronometric, neuroimaging, developmental and comparative studies of magnitude representation, Prog. Neurobiol., 84, 2, pp. 132-147, (2008); Cohen L., Dehaene S., Naccache L., Lehericy S., Dehaene-Lambertz G., Henaff M.A., Michel F., The visual word form area: spatial and temporal characterization of an initial stage of reading in normal subjects and posterior split-brain patients, Brain, 123, pp. 291-307, (2000); Connolly A.C., Guntupalli J.S., Gors J., Hanke M., Halchenko Y.O., Wu Y.C., Haxby J.V., The representation of biological classes in the human brain, J. Neurosci., 32, 8, pp. 2608-2618, (2012); De Smedt B., Holloway I.D., Ansari D., Effects of problem size and arithmetic operation on brain activation during calculation in children with varying levels of arithmetical fluency, Neuroimage, 57, 3, pp. 771-781, (2011); Dehaene S., Molko N., Cohen L., Wilson A.J., Arithmetic and the brain, Curr. Opin. Neurobiol., 14, 2, pp. 218-224, (2004); Dehaene S., Piazza M., Pinel P., Cohen L., Three parietal circuits for number processing, Cogn. Neuropsychol., 20, 3, pp. 487-506, (2003); Delazer M., Ischebeck A., Domahs F., Zamarian L., Koppelstaetter F., Siedentopf C.M., Felber S., Learning by strategies and learning by drill-evidence from an fMRI study, Neuroimage, 25, 3, pp. 838-849, (2005); Devereux B.J., Clarke A., Marouchos A., Tyler L.K., Representational similarity analysis reveals commonalities and differences in the semantic processing of words and objects, J. Neurosci., 33, 48, pp. 18906-18916, (2013); Drucker D.M., Aguirre G.K., Different spatial scales of shape similarity representation in lateral and ventral LOC, Cereb. Cortex, 19, 10, pp. 2269-2280, (2009); Edelman S., Representation is representation of similarities, Behav. Brain Sci., 21, 4, pp. 449-467, (1998); Ezzyat Y., Davachi L., Similarity breeds proximity: pattern similarity within and across contexts is related to later mnemonic judgments of temporal proximity, Neuron, 81, 5, pp. 1179-1189, (2014); Fehr T., Code C., Herrmann M., Common brain regions underlying different arithmetic operations as revealed by conjunct fMRI-BOLD activation, Brain Res., 1172, pp. 93-102, (2007); Fox P.T., Physiological ROI definition by image subtraction, J. Cereb. Blood Flow Metab., 11, 2, pp. A79-A82, (1991); Friston K.J., Zarahn E., Josephs O., Henson R.N., Dale A.M., Stochastic designs in event-related fMRI, Neuroimage, 10, 5, pp. 607-619, (1999); Gagnepain P., Henson R.N., Anderson M.C., Suppressing unwanted memories reduces their unconscious influence via targeted cortical inhibition, Proc. Natl. Acad. Sci. U.S.A., 111, 13, pp. E1310-E1319, (2014); Gauthier I., Tarr M.J., Anderson A.W., Skudlarski P., Gore J.C., Activation of the middle fusiform 'face area' increases with expertise in recognizing novel objects, Nat. Neurosci., 2, 6, pp. 568-573, (1999); Geary D.C., Early foundations for mathematics learning and their relations to learning disabilities, Curr. Dir. Psychol. Sci., 22, 1, pp. 23-27, (2013); Geary D.C., Brown S.C., Samaranayake V.A., Cognitive addition: a short longitudinal study of strategy choice and speed-of-processing differences in normal and mathematically disabled children, Dev. Psychol., 27, 5, pp. 787-797, (1991); Geary D.C., Hoard M.K., Nugent L., Bailey D.H., Adolescents' functional numeracy is predicted by their school entry number system knowledge, PLoS One, 8, 1, (2013); Glover G.H., Lai S., Self-navigated spiral fMRI: interleaved versus single-shot, Magn. Reson. Med., 39, 3, pp. 361-368, (1998); Grabner R.H., Ansari D., Reishofer G., Stern E., Ebner F., Neuper C., Individual differences in mathematical competence predict parietal brain activation during mental calculation, Neuroimage, 38, 2, pp. 346-356, (2007); Greicius M.D., Krasnow B., Reiss A.L., Menon V., Functional connectivity in the resting brain: a network analysis of the default mode hypothesis, Proc. Natl. Acad. Sci. U.S.A., 100, 1, pp. 253-258, (2003); Holloway I.D., Ansari D., Developmental specialization in the right intraparietal sulcus for the abstract representation of numerical magnitude, J. Cogn. Neurosci., 22, 11, pp. 2627-2637, (2010); Holloway I.D., Battista C., Vogel S.E., Ansari D., Semantic and perceptual processing of number symbols: evidence from a cross-linguistic fMRI adaptation study, J. Cogn. Neurosci., 25, 3, pp. 388-400, (2013); Houde O., Rossi S., Lubin A., Joliot M., Mapping numerical processing, reading, and executive functions in the developing brain: an fMRI meta-analysis of 52 studies including 842 children, Dev. Sci., 13, 6, pp. 876-885, (2010); Humphries C., Binder J.R., Medler D.A., Liebenthal E., Syntactic and semantic modulation of neural activity during auditory sentence comprehension, J. Cogn. Neurosci., 18, 4, pp. 665-679, (2006); Ischebeck A., Zamarian L., Egger K., Schocke M., Delazer M., Imaging early practice effects in arithmetic, Neuroimage, 36, 3, pp. 993-1003, (2007); Ischebeck A., Zamarian L., Siedentopf C., Koppelstatter F., Benke T., Felber S., Delazer M., How specifically do we learn? Imaging the learning of multiplication and subtraction, Neuroimage, 30, 4, pp. 1365-1375, (2006); Izard V., Sann C., Spelke E.S., Streri A., Newborn infants perceive abstract numbers, Proc. Natl. Acad. Sci. U.S.A., 106, 25, pp. 10382-10385, (2009); Jordan N.C., Hanich L.B., Kaplan D., Arithmetic fact mastery in young children: a longitudinal investigation, J. Exp. Child Psychol., 85, 2, pp. 103-119, (2003); Julien C.L., Thompson J.C., Neary D., Snowden J.S., Arithmetic knowledge in semantic dementia: Is it invariably preserved?, Neuropsychologia, 46, 11, pp. 2732-2744, (2008); Kanwisher N., Domain specificity in face perception, Nat. Neurosci., 3, 8, pp. 759-763, (2000); Kawashima R., Taira M., Okita K., Inoue K., Tajima N., Yoshida H., Fukuda H., A functional MRI study of simple arithmetic-a comparison between children and adults, Brain Res. Cogn. Brain Res., 18, 3, pp. 227-233, (2004); Kim D.H., Adalsteinsson E., Glover G.H., Spielman D.M., Regularized higher-order in vivo shimming, Magn. Reson. Med., 48, 4, pp. 715-722, (2002); Klingberg T., Development of a superior frontal-intraparietal network for visuo-spatial working memory, Neuropsychologia, 44, 11, pp. 2171-2177, (2006); Klingberg T., Forssberg H., Westerberg H., Increased brain activity in frontal and parietal cortex underlies the development of visuospatial working memory capacity during childhood, J. Cogn. Neurosci., 14, 1, pp. 1-10, (2002); Kriegeskorte N., Mur M., Bandettini P., Representational similarity analysis-connecting the branches of systems neuroscience, Front. Syst. Neurosci., 2, (2008); Kriegeskorte N., Simmons W.K., Bellgowan P.S., Baker C.I., Circular analysis in systems neuroscience: the dangers of double dipping, Nat. Neurosci., 12, 5, pp. 535-540, (2009); Kucian K., Loenneker T., Dietrich T., Dosch M., Martin E., von Aster M., Impaired neural networks for approximate calculation in dyscalculic children: a functional MRI study, Behav. Brain Funct., 2, (2006); Lambon Ralph M.A., Pobric G., Jefferies E., Conceptual knowledge is underpinned by the temporal pole bilaterally: convergent evidence from rTMS, Cereb. Cortex, 19, 4, pp. 832-838, (2009); LaRocque K.F., Smith M.E., Carr V.A., Witthoft N., Grill-Spector K., Wagner A.D., Global similarity and pattern separation in the human medial temporal lobe predict subsequent memory, J. Neurosci., 33, 13, pp. 5466-5474, (2013); McCloskey M., Cognitive mechanisms in numerical processing: evidence from acquired dyscalculia, Cognition, 44, 1-2, pp. 107-157, (1992); Menon V., Rivera S.M., White C.D., Glover G.H., Reiss A.L., Dissociating prefrontal and parietal cortex activation during arithmetic processing, Neuroimage, 12, 4, pp. 357-365, (2000); Metcalfe A.W.S., Ashkenazi S., Rosenberg-Lee M., Menon V., Fractionating the neural correlates of individual working memory components underlying arithmetic problem solving skills in children, Dev. Cogn. Neurosci., 6, pp. 162-175, (2013); Mur M., Meys M., Bodurka J., Bandettini P., Kriegeskorte N., Relating neural object representations to perceptual judgments with representational similarity analysis, J. Vis., 9, 8, (2009); Ostad D., Developmental progression of subtraction strategies: a comparison of mathematically normal and mathematically disabled children, Eur. J. Spec. Needs Educ., 14, 1, pp. 21-36, (1999); Power J.D., Barnes K.A., Snyder A.Z., Schlaggar B.L., Petersen S.E., Spurious but systematic correlations in functional connectivity MRI networks arise from subject motion, Neuroimage, 59, 3, pp. 2142-2154, (2012); Prado J., Mutreja R., Zhang H., Mehta R., Desroches A.S., Minas J.E., Booth J.R., Distinct representations of subtraction and multiplication in the neural systems for numerosity and language, Hum. Brain Mapp., 32, 11, pp. 1932-1947, (2011); Qin S., Cho S., Chen T., Rosenberg-Lee M., Geary D.C., Menon V., Hippocampal-neocortical functional reorganization underlies children's cognitive development, Nat. Neurosci., 17, 9, pp. 1263-1269, (2014); Raichle M.E., MacLeod A.M., Snyder A.Z., Powers W.J., Gusnard D.A., Shulman G.L., A default mode of brain function, Proc. Natl. Acad. Sci. U.S.A., 98, 2, pp. 676-682, (2001); Rivera S.M., Reiss A.L., Eckert M.A., Menon V., Developmental changes in mental arithmetic: evidence for increased functional specialization in the left inferior parietal cortex, Cereb Cortex, 15, 11, pp. 1779-1790, (2005); Rosenberg-Lee M., Ashkenazi S., Chen T., Young C.B., Geary D.C., Menon V., Brain hyper-connectivity and operation-specific deficits during arithmetic problem solving in children with developmental dyscalculia, Dev. Sci., 18, pp. 351-375, (2015); Rosenberg-Lee M., Chang T.T., Young C.B., Wu S., Menon V., Functional dissociations between four basic arithmetic operations in the human posterior parietal cortex: a cytoarchitectonic mapping study, Neuropsychologia, 49, 9, pp. 2592-2608, (2011); Rothlein D., Rapp B., The similarity structure of distributed neural responses reveals the multiple representations of letters, Neuroimage, 89, pp. 331-344, (2014); Rottschy C., Langner R., Dogan I., Reetz K., Laird A.R., Schulz J.B., Eickhoff S.B., Modelling neural correlates of working memory: a coordinate-based meta-analysis, Neuroimage, 60, 1, pp. 830-846, (2012); Said C.P., Moore C.D., Engell A.D., Todorov A., Haxby J.V., Distributed representations of dynamic facial expressions in the superior temporal sulcus, J. Vis., 10, 5, (2010); Salthouse T.A., Hedden T., Interpreting reaction time measures in between-group comparisons, J. Clin. Exp. Neuropsychol., 24, 7, pp. 858-872, (2002); Scheperjans F., Hermann K., Eickhoff S.B., Amunts K., Schleicher A., Zilles K., Observer-independent cytoarchitectonic mapping of the human superior parietal cortex, Cereb. Cortex, 18, 4, pp. 846-867, (2008); Shulman G.L., Fiez J.A., Corbetta M., Buckner R.L., Miezin F.M., Raichle M.E., Petersen S.E., Common blood flow changes across visual tasks: II. Decreases in cerebral cortex, J. Cogn. Neurosci., 9, (1997); Siegler R.S., The perils of averaging data over strategies: an example from children's addition, J. Exp. Psychol.-Gen., 116, 3, pp. 250-264, (1987); Siegler R.S., Shrager J., Strategy choice in addition and subtraction: How do children know what to do?, Origins of Cognitive Skills, pp. 229-293, (1984); Simon T.J., Reconceptualizing the origins of number knowledge: a "non-numerical" account, Cogn. Dev., 12, 3, pp. 349-372, (1997); Simon T.J., The foundations of numerical thinking in a brain without numbers, Trends Cogn. Sci., 3, 10, pp. 363-365, (1999); Soltesz F., Szucs D., Szucs L., Relationships between magnitude representation, counting and memory in 4- to 7-year-old children: a developmental study, Behav. Brain Funct., 6, (2010); Supekar K., Swigart A.G., Tenison C., Jolles D.D., Rosenberg-Lee M., Fuchs L., Menon V., Neural predictors of individual differences in response to math tutoring in primary-grade school children, Proc. Natl. Acad. Sci. U.S.A., 110, 20, pp. 8230-8235, (2013); Uddin L.Q., Supekar K., Amin H., Rykhlevskaia E., Nguyen D.A., Greicius M.D., Menon V., Dissociable connectivity within human angular gyrus and intraparietal sulcus: evidence from functional and structural connectivity, Cereb. Cortex, 20, 11, pp. 2636-2646, (2010); Vul E., Harris C., Winkielman P., Pashler H., Puzzlingly high correlations in fMRI studies of emotion, personality, and social cognition, Perspect. Psychol. Sci., 4, 3, pp. 274-290, (2009); Wechsler D., Wechsler Abbreviated Scale of Intelligence, (1999); Wechsler D., The Wechsler Individual Achievement Test - Second Edition (WIAT-II, The Psychological Corporation., (2001); Weiner K.S., Grill-Spector K., The improbable simplicity of the fusiform face area, Trends Cogn. Sci., 16, 5, pp. 251-254, (2012); Wu S., Chang T.T., Majid A., Caspers S., Eickhoff S.B., Menon V., Functional heterogeneity of inferior parietal cortex during mathematical cognition assessed with cytoarchitectonic probability maps, Cereb. Cortex, 19, 12, pp. 2930-2945, (2009); Xu F., Spelke E.S., Large number discrimination in 6-month-old infants, Cognition, 74, 1, pp. B1-B11, (2000); Xue G., Dong Q., Chen C., Lu Z.L., Mumford J.A., Poldrack R.A., Complementary role of frontoparietal activity and cortical pattern similarity in successful episodic memory encoding, Cereb. Cortex, 23, 7, pp. 1562-1571, (2013); Xue G., Dong Q., Chen C., Lu Z., Mumford J.A., Poldrack R.A., Greater neural pattern similarity across repetitions is associated with better memory, Science, 330, 6000, pp. 97-101, (2010); Yarkoni T., Poldrack R.A., Nichols T.E., Van Essen D.C., Wager T.D., Large-scale automated synthesis of human functional neuroimaging data, Nat. Methods, 8, 8, pp. 665-670, (2011)</t>
  </si>
  <si>
    <t>T.-T. Chang; Stanford University School of Medicine, Stanford, 401 Quarry Road, 94305, United States; email: ting620@stanford.edu</t>
  </si>
  <si>
    <t>2-s2.0-84937030523</t>
  </si>
  <si>
    <t>Kwok F.Y.; Wilkey E.D.; Peters L.; Khiu E.; Bull R.; Lee K.; Ansari D.</t>
  </si>
  <si>
    <t>Kwok, Fu Yu (57212472871); Wilkey, Eric D. (56857613400); Peters, Lien (56883849700); Khiu, Ellyn (57195200088); Bull, Rebecca (7103372808); Lee, Kerry (35424227100); Ansari, Daniel (57562819400)</t>
  </si>
  <si>
    <t>57212472871; 56857613400; 56883849700; 57195200088; 7103372808; 35424227100; 57562819400</t>
  </si>
  <si>
    <t>Developmental dyscalculia is not associated with atypical brain activation: A univariate fMRI study of arithmetic, magnitude processing, and visuospatial working memory</t>
  </si>
  <si>
    <t>10.1002/hbm.26495</t>
  </si>
  <si>
    <t>https://www.scopus.com/inward/record.uri?eid=2-s2.0-85175581672&amp;doi=10.1002%2fhbm.26495&amp;partnerID=40&amp;md5=081e49effb112b4a7f063effd2238705</t>
  </si>
  <si>
    <t>Centre for Research in Child Development, National Institute of Education, Nanyang Technological University, Singapore; Macquarie School of Education, Macquarie University, Sydney, NSW, Australia; Brain and Mind Institute, Western University, London, ON, Canada; Vanderbilt Brain Institute, Vanderbilt University, Nashville, TN, United States; Department of Psychology &amp; Human Development, Peabody College, Vanderbilt University, Nashville, TN, United States; Department of Experimental Clinical and Health Psychology Research in Developmental Disorders Lab, Ghent University, Ghent, Belgium; Department of Early Childhood Education, The Education University of Hong Kong, Hong Kong</t>
  </si>
  <si>
    <t>Kwok F.Y., Centre for Research in Child Development, National Institute of Education, Nanyang Technological University, Singapore, Macquarie School of Education, Macquarie University, Sydney, NSW, Australia; Wilkey E.D., Brain and Mind Institute, Western University, London, ON, Canada, Vanderbilt Brain Institute, Vanderbilt University, Nashville, TN, United States, Department of Psychology &amp; Human Development, Peabody College, Vanderbilt University, Nashville, TN, United States; Peters L., Brain and Mind Institute, Western University, London, ON, Canada, Department of Experimental Clinical and Health Psychology Research in Developmental Disorders Lab, Ghent University, Ghent, Belgium; Khiu E., Centre for Research in Child Development, National Institute of Education, Nanyang Technological University, Singapore; Bull R., Macquarie School of Education, Macquarie University, Sydney, NSW, Australia; Lee K., Department of Early Childhood Education, The Education University of Hong Kong, Hong Kong; Ansari D., Centre for Research in Child Development, National Institute of Education, Nanyang Technological University, Singapore, Brain and Mind Institute, Western University, London, ON, Canada</t>
  </si>
  <si>
    <t>Functional neuroimaging serves as a tool to better understand the cerebral correlates of atypical behaviors, such as learning difficulties. While significant advances have been made in characterizing the neural correlates of reading difficulties (developmental dyslexia), comparatively little is known about the neurobiological correlates of mathematical learning difficulties, such as developmental dyscalculia (DD). Furthermore, the available neuroimaging studies of DD are characterized by small sample sizes and variable inclusion criteria, which make it problematic to compare across studies. In addition, studies to date have focused on identifying single deficits in neuronal processing among children with DD (e.g., mental arithmetic), rather than probing differences in brain function across different processing domains that are known to be affected in children with DD. Here, we seek to address the limitations of prior investigations. Specifically, we used functional magnetic resonance imaging (fMRI) to probe brain differences between children with and without persistent DD; 68 children (8-10 years old, 30 with DD) participated in an fMRI study designed to investigate group differences in the functional neuroanatomy associated with commonly reported behavioral deficits in children with DD: basic number processing, mental arithmetic and visuo-spatial working memory (VSWM). Behavioral data revealed that children with DD were less accurate than their typically achieving (TA) peers for the basic number processing and arithmetic tasks. No behavioral differences were found for the tasks measuring VSWM. A pre-registered, whole-brain, voxelwise univariate analysis of the fMRI data from the entire sample of children (DD and TA) revealed areas commonly associated with the three tasks (basic number processing, mental arithmetic, and VSWM). However, the examination of differences in brain activation between children with and without DD revealed no consistent group differences in brain activation. In view of these null results, we ran exploratory, Bayesian analyses on the data to quantify the amount of evidence for no group differences. This analysis provides supporting evidence for no group differences across all three tasks. We present the largest fMRI study comparing children with and without persistent DD to date. We found no group differences in brain activation using univariate, frequentist analyses. Moreover, Bayesian analyses revealed evidence for the null hypothesis of no group differences. These findings contradict previous literature and reveal the need to investigate the neural basis of DD using multivariate and network-based approaches to brain imaging. © 2023 The Authors. Human Brain Mapping published by Wiley Periodicals LLC.</t>
  </si>
  <si>
    <t>arithmetic; Bayesian; developmental dyscalculia; fMRI; math learning difficulties; math learning disability; number processing; visuo-spatial working memory</t>
  </si>
  <si>
    <t>Bayes Theorem; Brain; Child; Dyscalculia; Humans; Magnetic Resonance Imaging; Memory, Short-Term; Article; Bayes theorem; brain function; child; controlled study; dyscalculia; female; functional magnetic resonance imaging; human; human tissue; major clinical study; male; mental arithmetic; neuroanatomy; neuroimaging; quantitative analysis; school child; univariate analysis; working memory; brain; complication; diagnostic imaging; nuclear magnetic resonance imaging; physiology; short term memory</t>
  </si>
  <si>
    <t>National Institute of Education in Singapore; National Research Foundation Singapore, NRF, (NRF2016‐SOL001‐003); National Research Foundation Singapore, NRF</t>
  </si>
  <si>
    <t>Funding text 1: The study was funded by the National Research Foundation (Singapore), NRF2016‐SOL001‐003. ; Funding text 2: We would like to thank our funding agency, National Research Foundation Singapore, and the reviewers for their thoughtful comments. Furthermore, we extend our gratitude to the scanning facilities at the National Institute of Education in Singapore, and to all participating children, parents and schools. Finally, we thank the research assistants and the SKIP-team who worked tirelessly on this project.</t>
  </si>
  <si>
    <t>Aboud K.S., Barquero L.A., Cutting L.E., Prefrontal mediation of the reading network predicts intervention response in dyslexia, Cortex, 101, pp. 96-106, (2018); Arsalidou M., Pawliw-Levac M., Sadeghi M., Pascual-Leone J., Brain areas associated with numbers and calculations in children: Meta-analyses of fMRI studies, Developmental Cognitive Neuroscience, 30, pp. 239-250, (2018); Ashkenazi S., Rosenberg-Lee M., Metcalfe A.W.S., Swigart A.G., Menon V., Visuo–spatial working memory is an important source of domain-general vulnerability in the development of arithmetic cognition, Neuropsychologia, 51, 11, pp. 2305-2317, (2013); Ashkenazi S., Rosenberg-Lee M., Tenison C., Menon V., Weak task-related modulation and stimulus representations during arithmetic problem solving in children with developmental dyscalculia, Developmental Cognitive Neuroscience, 2, pp. S152-S166, (2012); Astle D.E., Fletcher-Watson S., Beyond the Core-deficit hypothesis in developmental disorders, Current Directions in Psychological Science, 29, 5, pp. 431-437, (2020); Banko E.M., Gal V., Kortvelyes J., Kovacs G., Vidnyanszky Z., Dissociating the effect of noise on sensory processing and overall decision difficulty, The Journal of Neuroscience, 31, 7, pp. 2663-2674, (2011); Berteletti I., Prado J., Booth J.R., Children with mathematical learning disability fail in recruiting verbal and numerical brain regions when solving simple multiplication problems, Cortex, 57, pp. 143-155, (2014); Bokde A.L.W., Dong W., Born C., Leinsinger G., Meindl T., Teipel S.J., Reiser M., Hampel H., Task difficulty in a simultaneous face matching task modulates activity in face fusiform area, Cognitive Brain Research., 25, 3, pp. 701-710, (2005); Bugden S., Ansari D., The Routledge international handbook of dyscalculia and mathematical learning difficulties, (2014); Bugden S., Peters L., Nosworthy N., Archibald L., Ansari D., Identifying children with persistent developmental dyscalculia from a 2-min test of symbolic and nonsymbolic numerical magnitude processing, Mind, Brain, and Education., 15, 1, pp. 88-102, (2021); Button K.S., Ioannidis J.P.A., Mokrysz C., Nosek B.A., Flint J., Robinson E.S.J., Munafo M.R., Power failure: Why small sample size undermines the reliability of neuroscience, Nature Reviews Neuroscience, 14, 5, pp. 365-376, (2013); Camos V., Low working memory capacity impedes both efficiency and learning of number transcoding in children, Journal of Experimental Child Psychology, 99, 1, pp. 37-57, (2008); Chan W.W.L., Wong T.T.Y., Subtypes of mathematical difficulties and their stability, Journal of Educational Psychology., 112, 3, pp. 649-666, (2020); Chyl K., Fraga-Gonzalez G., Brem S., Jednorog K., Brain dynamics of (a)typical reading development—A review of longitudinal studies, NPJ Science of Learning, 6, 1, pp. 1-9, (2021); Connolly J.D., Kentridge R.W., Cavina-Pratesi C., Coding of attention across the human intraparietal sulcus, Experimental Brain Research, 234, 3, pp. 917-930, (2016); Davis N., Cannistraci C.J., Rogers B.P., Gatenby J.C., Fuchs L.S., Anderson A.W., Gore J.C., Aberrant functional activation in school age children at-risk for mathematical disability: A functional imaging study of simple arithmetic skill, Neuropsychologia, 47, 12, pp. 2470-2479, (2009); De Smedt B., Holloway I.D., Ansari D., Effects of problem size and arithmetic operation on brain activation during calculation in children with varying levels of arithmetical fluency, Neuroimage, 57, 3, pp. 771-781, (2011); Dehaene S., The number sense: How the mind creates mathematics, (2011); Dinkel P.J., Willmes K., Krinzinger H., Konrad K., Koten J.W., Diagnosing developmental dyscalculia on the basis of reliable single case FMRI methods: Promises and limitations, PLoS ONE, 8, 12, (2013); Dumontheil I., Klingberg T., Brain activity during a visuospatial working memory task predicts arithmetical performance 2 years later, Cerebral Cortex, 22, 5, pp. 1078-1085, (2012); Emerson R.W., Cantlon J.F., Early math achievement and functional connectivity in the fronto-parietal network, Developmental Cognitive Neuroscience, 2, pp. S139-S151, (2012); Emerson R.W., Cantlon J.F., Continuity and change in children's longitudinal neural responses to numbers, Developmental Science, 18, 2, pp. 314-326, (2015); Esteban O., Markiewicz C.J., Blair R.W., Moodie C.A., Isik A.I., Erramuzpe A., Kent J.D., Goncalves M., DuPre E., Snyder M., Oya H., Ghosh S.S., Wright J., Durnez J., Poldrack R.A., Gorgolewski K.J., fMRIPrep: A robust preprocessing pipeline for functional MRI, Nature Methods, 16, 1, pp. 111-116, (2019); Friston K.J., Penny W., Posterior probability maps and SPMs, Neuroimage, 19, 3, pp. 1240-1249, (2003); Geary D.C., Mathematical disabilities: Cognitive, neuropsychological, and genetic components, Psychological Bulletin, 114, 2, pp. 345-362, (1993); Geary D.C., Hoard M.K., Nugent L., Bailey D.H., Mathematical cognition deficits in children with learning disabilities and persistent low achievement: A five-year prospective study, Journal of Educational Psychology, 104, 1, pp. 206-223, (2012); Gould R.L., Brown R.G., Owen A.M., ffytche D.H., Howard R.J., FMRI BOLD response to increasing task difficulty during successful paired associates learning, Neuroimage, 20, 2, pp. 1006-1019, (2003); Grefkes C., Fink G.R., The functional organization of the intraparietal sulcus in humans and monkeys, Journal of Anatomy, 207, pp. 3-17, (2005); Han H., Park J., Using SPM 12's second-level Bayesian inference procedure for fMRI analysis: Practical guidelines for end users, Frontiers in Neuroinformatics, 12, (2018); Hawes Z., Sokolowski H.M., Ononye C.B., Ansari D., Neural underpinnings of numerical and spatial cognition: An fMRI meta-analysis of brain regions associated with symbolic number, arithmetic, and mental rotation, Neuroscience &amp; Biobehavioral Reviews, 103, pp. 316-336, (2019); Iuculano T., Rosenberg-Lee M., Richardson J., Tenison C., Fuchs L., Supekar K., Menon V., Cognitive tutoring induces widespread neuroplasticity and remediates brain function in children with mathematical learning disabilities, Nature Communications, 6, 1, (2015); Iuculano T., Tang J., Hall C.W.B., Butterworth B., Core information processing deficits in developmental dyscalculia and low numeracy, Developmental Science, 11, 5, pp. 669-680, (2008); Jeffreys H., The theory of probability, (1998); Kaufmann L., Vogel S.E., Starke M., Kremser C., Schocke M., Numerical and non-numerical ordinality processing in children with and without developmental dyscalculia: Evidence from fMRI, Cognitive Development, 24, 4, pp. 486-494, (2009); Kaufmann L., Vogel S.E., Starke M., Kremser C., Schocke M., Wood G., Developmental dyscalculia: Compensatory mechanisms in left intraparietal regions in response to nonsymbolic magnitudes, Behavioral and Brain Functions, 5, 1, (2009); Kaufmann L., Wood G., Rubinsten O., Henik A., Meta-analyses of developmental fMRI studies investigating typical and atypical trajectories of number processing and calculation, Developmental Neuropsychology, 36, 6, pp. 763-787, (2011); Klingberg T., Development of a superior frontal–intraparietal network for visuo-spatial working memory, Neuropsychologia, 44, 11, pp. 2171-2177, (2006); Kovas Y., Giampietro V., Viding E., Et al., Brain correlates of non-symbolic Numerosity estimation in low and high mathematical ability children, PLoS ONE, 4, 2, (2009); Kucian K., Loenneker T., Dietrich T., Dosch M., Martin E., von Aster M., Impaired neural networks for approximate calculation in dyscalculic children: A functional MRI study, Behavioral and Brain Functions, 2, 1, (2006); Kucian K., Loenneker T., Martin E., von Aster M., Non-symbolic numerical distance effect in children with and without developmental dyscalculia: A parametric fMRI study, Developmental Neuropsychology, 36, 6, pp. 741-762, (2011); Kucian K., von Aster M., Developmental dyscalculia, European Journal of Pediatrics, 174, 1, pp. 1-13, (2015); Mammarella I.C., Caviola S., Giofre D., Szucs D., The underlying structure of visuospatial working memory in children with mathematical learning disability, British Journal of Developmental Psychology, 36, 2, pp. 220-235, (2018); Mammarella I.C., Hill F., Devine A., Caviola S., Szucs D., Math anxiety and developmental dyscalculia: A study on working memory processes, Journal of Clinical and Experimental Neuropsychology, 37, 8, pp. 878-887, (2015); Mammarella I.C., Toffalini E., Caviola S., Colling L., Szucs D., No evidence for a core deficit in developmental dyscalculia or mathematical learning disabilities, Journal of Child Psychology and Psychiatry, 62, 6, pp. 704-714, (2021); Martinez-Lincoln A., Fotidzis T.S., Cutting L.E., Price G.R., Barquero L.A., Examination of common and unique brain regions for atypical reading and math: A meta-analysis, Cerebral Cortex, 33, pp. 6959-6989, (2023); Matejko A.A., Ansari D., How do individual differences in children's domain specific and domain general abilities relate to brain activity within the intraparietal sulcus during arithmetic? An fMRI study: Understanding IPS activity during arithmetic, Human Brain Mapping, 38, 8, pp. 3941-3956, (2017); Mazzocco M.M.M., Feigenson L., Halberda J., Impaired acuity of the approximate number system underlies mathematical learning disability (dyscalculia): Impaired numerical acuity contributes to MLD, Child Development, 82, 4, pp. 1224-1237, (2011); McCaskey U., von Aster M., Maurer U., Martin E., O'Gorman Tuura R., Kucian K., Longitudinal brain development of numerical skills in typically developing children and children with developmental dyscalculia, Frontiers in Human Neuroscience, 11, (2018); McCaskey U., von Aster M., O'Gorman Tuura R., Kucian K., Adolescents with developmental dyscalculia do not have a generalized magnitude deficit–Processing of discrete and continuous magnitudes, Frontiers in Human Neuroscience, 11, (2017); Metcalfe A.W.S., Ashkenazi S., Rosenberg-Lee M., Menon V., Fractionating the neural correlates of individual working memory components underlying arithmetic problem solving skills in children, Developmental Cognitive Neuroscience, 6, pp. 162-175, (2013); Morsanyi K., van Bers B.M.C.W., McCormack T., McGourty J., The prevalence of specific learning disorder in mathematics and comorbidity with other developmental disorders in primary school-age children, British Journal of Psychology, 109, 4, pp. 917-940, (2018); Morsanyi K., van Bers B.M.C.W., O'Connor P.A., McCormack T., Developmental dyscalculia is characterized by order processing deficits: Evidence from numerical and non-numerical ordering tasks, Developmental Neuropsychology, 43, 7, pp. 595-621, (2018); Mussolin C., De Volder A., Grandin C., Schlogel X., Nassogne M.C., Noel M.P., Neural correlates of symbolic number comparison in developmental dyscalculia, Journal of Cognitive Neuroscience., 22, 5, pp. 860-874, (2010); Ng E.L., O'Brien B., Singapore kindergarten impact project [project 1440 closure report], (2020); Ng E.L., O'Brien B.A., Khng K.H., Et al., Singapore kindergarten impact project (SKIP), 9, (2014); Noel M.P., Rousselle L., Developmental changes in the profiles of dyscalculia: An explanation based on a double exact-and-approximate number representation model, Frontiers in Human Neuroscience, 5, (2011); Peters L., Ansari D., Are specific learning disorders truly specific, and are they disorders?, Trends in Neuroscience and Education, 17, (2019); Peters L., Bulthe J., Daniels N., Op de Beeck H., De Smedt B., Dyscalculia and dyslexia: Different behavioral, yet similar brain activity profiles during arithmetic, Neuroimage: Clinical, 18, pp. 663-674, (2018); Peters L., De Smedt B., Arithmetic in the developing brain: A review of brain imaging studies, Developmental Cognitive Neuroscience, 30, pp. 265-279, (2018); Price G.R., Holloway I., Rasanen P., Vesterinen M., Ansari D., Impaired parietal magnitude processing in developmental dyscalculia, Current Biology, 17, 24, pp. R1042-R1043, (2007); Rosenberg-Lee M., Ashkenazi S., Chen T., Young C.B., Geary D.C., Menon V., Brain hyper-connectivity and operation-specific deficits during arithmetic problem solving in children with developmental dyscalculia, Developmental Science, 18, 3, pp. 351-372, (2015); Rotzer S., Loenneker T., Kucian K., Martin E., Klaver P., von Aster M., Dysfunctional neural network of spatial working memory contributes to developmental dyscalculia, Neuropsychologia, 47, 13, pp. 2859-2865, (2009); Rousselle L., Noel M.P., Basic numerical skills in children with mathematics learning disabilities: A comparison of symbolic vs non-symbolic number magnitude processing, Cognition, 102, 3, pp. 361-395, (2007); Schneider M., Merz S., Stricker J., De Smedt B., Torbeyns J., Verschaffel L., Luwel K., Associations of number line estimation with mathematical competence: A meta-analysis, Child Development, 89, 5, pp. 1467-1484, (2018); Shalev R.S., Auerbach J., Manor O., Gross-Tsur V., Developmental dyscalculia: prevalence and prognosis, European Child &amp; Adolescent Psychiatry., 9, S2, pp. S58-S64, (2000); Siegel L.S., Ryan E.B., The development of working memory in normally achieving and subtypes of learning disabled children, Child Development, 60, 4, (1989); Siemann J., Petermann F., Evaluation of the triple code model of numerical processing—Reviewing past neuroimaging and clinical findings, Research in Developmental Disabilities, 72, pp. 106-117, (2018); Silk T.J., Bellgrove M.A., Wrafter P., Mattingley J.B., Cunnington R., Spatial working memory and spatial attention rely on common neural processes in the intraparietal sulcus, Neuroimage, 53, 2, pp. 718-724, (2010); Skagenholt M., Traff U., Vastfjall D., Skagerlund K., Examining the triple code model in numerical cognition: An fMRI study, PLoS ONE, 13, 6, (2018); Skagerlund K., Traff U., Number processing and heterogeneity of developmental dyscalculia: Subtypes with different cognitive profiles and deficits, Journal of Learning Disabilities, 49, 1, pp. 36-50, (2016); Sokolowski H.M., Fias W., Bosah Ononye C., Ansari D., Are numbers grounded in a general magnitude processing system? A functional neuroimaging meta-analysis, Neuropsychologia, 105, pp. 50-69, (2017); Szucs D., Chapter 11-Subtypes and comorbidity in mathematical learning disabilities: Multidimensional study of verbal and visual memory processes is key to understanding, Progress in Brain Research, 227, pp. 277-304, (2016); Szucs D., Devine A., Soltesz F., Nobes A., Gabriel F., Developmental dyscalculia is related to visuo-spatial memory and inhibition impairment, Cortex, 49, 10, pp. 2674-2688, (2013); Tablante J., Krossa L., Azimi T., Chen L., Dysfunctions associated with the intraparietal sulcus and a distributed network in individuals with math learning difficulties: An ALE meta-analysis, Human Brain Mapping., 44, 7, pp. 2726-2740, (2023); Uddin L.Q., Nomi J.S., Hebert-Seropian B., Ghaziri J., Boucher O., Structure and function of the human insula, Journal of Clinical Neurophysiology, 34, 4, pp. 300-306, (2017); Wilkey E.D., Ansari D., Challenging the neurobiological link between number sense and symbolic numerical abilities, Annals of the New York Academy of Sciences, 1464, 1, pp. 76-98, (2020); Wilkey E.D., Pollack C., Price G.R., Dyscalculia and typical math achievement are associated with individual differences in number-specific executive function, Child Development, 91, 2, pp. 596-619, (2020); Yamada Y., Stevens C., Dow M., Harn B., Chard D.J., Neville H.J., Emergence of the neural network for reading in five-year old beginning readers of different levels of pre-literacy abilities: An fMRI study, Neuroimage, 57, 3, pp. 704-713, (2011)</t>
  </si>
  <si>
    <t>D. Ansari; The University of Western Ontario, London, Western Interdisciplinary Research Building, Room 5180, 1151 Richmond Street North, N6A 5B7, Canada; email: daniel.ansari@uwo.ca</t>
  </si>
  <si>
    <t>2-s2.0-85175581672</t>
  </si>
  <si>
    <t>Kaufmann L.; Vogel S.E.; Starke M.; Kremser C.; Schocke M.; Wood G.</t>
  </si>
  <si>
    <t>Kaufmann, Liane (24824470600); Vogel, Stephan E. (24330403500); Starke, Marc (33867845100); Kremser, Christian (7003338106); Schocke, Michael (7003795511); Wood, Guilherme (8646361800)</t>
  </si>
  <si>
    <t>24824470600; 24330403500; 33867845100; 7003338106; 7003795511; 8646361800</t>
  </si>
  <si>
    <t>Developmental dyscalculia: Compensatory mechanisms in left intraparietal regions in response to nonsymbolic magnitudes</t>
  </si>
  <si>
    <t>10.1186/1744-9081-5-35</t>
  </si>
  <si>
    <t>https://www.scopus.com/inward/record.uri?eid=2-s2.0-69349084580&amp;doi=10.1186%2f1744-9081-5-35&amp;partnerID=40&amp;md5=634751c352d98ce034cd03bb412c49ca</t>
  </si>
  <si>
    <t>Department of Psychology, University of Salzburg, Salzburg, Austria; Department of Pediatrics IV, Section Neuropediatrics, Medical University Innsbruck, Innsbruck, Austria; Department of Psychology, University of Innsbruck, Innsbruck, Austria; Department of Radiology I, Medical University Innsbruck, Innsbruck, Austria; Center for Neurocognitive Research, University of Salzburg, Salzburg, Austria</t>
  </si>
  <si>
    <t>Kaufmann L., Department of Psychology, University of Salzburg, Salzburg, Austria, Department of Pediatrics IV, Section Neuropediatrics, Medical University Innsbruck, Innsbruck, Austria; Vogel S.E., Department of Psychology, University of Salzburg, Salzburg, Austria, Department of Psychology, University of Innsbruck, Innsbruck, Austria; Starke M., Department of Pediatrics IV, Section Neuropediatrics, Medical University Innsbruck, Innsbruck, Austria, Department of Psychology, University of Innsbruck, Innsbruck, Austria; Kremser C., Department of Radiology I, Medical University Innsbruck, Innsbruck, Austria; Schocke M., Department of Radiology I, Medical University Innsbruck, Innsbruck, Austria; Wood G., Department of Pediatrics IV, Section Neuropediatrics, Medical University Innsbruck, Innsbruck, Austria, Center for Neurocognitive Research, University of Salzburg, Salzburg, Austria</t>
  </si>
  <si>
    <t>Background: Functional magnetic resonance imaging (fMRI) studies investigating the neural mechanisms underlying developmental dyscalculia are scarce and results are thus far inconclusive. Main aim of the present study is to investigate the neural correlates of nonsymbolic number magnitude processing in children with and without dyscalculia. Methods: 18 children (9 with dyscalculia) were asked to solve a non-symbolic number magnitude comparison task (finger patterns) during brain scanning. For the spatial control task identical stimuli were employed, instructions varying only (judgment of palm rotation). This design enabled us to present identical stimuli with identical visual processing requirements in the experimental and the control task. Moreover, because numerical and spatial processing relies on parietal brain regions, task-specific contrasts are expected to reveal true number-specific activations. Results: Behavioral results during scanning reveal that despite comparable (almost at ceiling) performance levels, task-specific activations were stronger in dyscalculic children in inferior parietal cortices bilaterally (intraparietal sulcus, supramarginal gyrus, extending to left angular gyrus). Interestingly, fMRI signal strengths reflected a group × task interaction: relative to baseline, controls produced significant deactivations in (intra)parietal regions bilaterally in response to number but not spatial processing, while the opposite pattern emerged in dyscalculics. Moreover, beta weights in response to number processing differed significantly between groups in left - but not right - (intra)parietal regions (becoming even positive in dyscalculic children). Conclusion: Overall, findings are suggestive of (a) less consistent neural activity in right (intra)parietal regions upon processing nonsymbolic number magnitudes; and (b) compensatory neural activity in left (intra)parietal regions in developmental dyscalculia. © 2009 Kaufmann et al; licensee BioMed Central Ltd.</t>
  </si>
  <si>
    <t>article; calculation; child; clinical article; controlled study; developmental dyscalculia; female; functional magnetic resonance imaging; human; image analysis; learning disorder; male; numerical task; parietal lobe; priority journal; problem solving; reaction time; school child; skill; task performance</t>
  </si>
  <si>
    <t>Austrian Science Fund, FWF, (UNI-0404/523); Tiroler Wissenschaftsförderung, TWF</t>
  </si>
  <si>
    <t>We would like to thank all participating children and their parents as well as an anonymous reviewer for constructive comments. L. Kaufmann and S.E. Vogel were supported by grants T286-B05 (Austrian Science Fund) and UNI-0404/523 (Tyrolean Science Fund).</t>
  </si>
  <si>
    <t>Diagnostic and Statistical Manual of Mental Disorders, (1994); Dowker A., Individual Differences in Arithmetic: Implications for Psychology, Neuroscience and Education, (2005); Landerl K., Bevan A., Butterworth B., Developmental dyscalculia and basic numerical capacities: A study of 8-9 year-old students, Cognition, 93, pp. 99-125, (2004); Rubinsten O., Henik A., Automatic activation of internal magnitudes: A study of developmental dyscalculia, Neuropsychol, 19, pp. 641-648, (2005); Wilson A., Dehaene S., Number sense and developmental dyscalculia, Human Behavior, Learning, and the Developing Brain: Atypical Development, pp. 212-238, (2007); Dehaene S., Piazza M., Pinel P., Cohen L., Three parietal circuits for number processing, Cogn Neuropsychol, 20, pp. 487-506, (2003); Molko N., Cachia A., Riviere D., Mangin J.-F., Bruandet M., Le Bihan D., Cohen L., Dehaene S., Functional and structural alterations of the intraparietal sulcus in a developmental dyscalculia of genetic origin, Neuron, 40, pp. 847-858, (2003); Isaacs E.B., Edmonds C.J., Lucas A., Gadian D.G., Calculation difficulties in children of very low birthweight. A neural correlate, Brain, 124, pp. 1701-1707, (2001); Cohen Kadosh R., Cohen Kadosh K., Schumann T., Kaas A., Goebel R., Henik A., Sack A.T., Virtual dyscalculia induced by parietal-lobe TMS impairs automatic magnitude processing, Curr Biol, 17, pp. 1-5, (2007); Cantlon J.F., Brannon E.M., Carter E.J., Pelphrey K.A., Functional imaging of numerical processing in adults and 4-y-old children, PLoS Biol, 4, (2006); Rivera S.M., Reiss A.L., Eckert M.A., Menon V., Developmental changes in mental arithmetic: Evidence for increased functional specialization in the left inferior parietal cortex, Cereb Cortex, 15, pp. 1779-1790, (2005); Kaufmann L., Koppelstaetter F., Siedentopf C., Haala I., Haberlandt E., Zimmerhackl L.-B., Felber S., Ischebeck A., Neural correlates of a number-size interference task in children, NeuroReport, 17, pp. 587-591, (2006); Kaufmann L., Vogel S., Wood G., Kremser C., Schocke M., Zimmerhackl L.-B., Koten J.W., A developmental fMRI study of nonsymbolic numerical and spatial processing, Cortex, 44, pp. 376-385, (2008); Kucian K., Loenneker T., Dietrich T., Dosch M., Martin E., von Aster M., Impaired neural networks for approximate calculation in dyscalculic children: A functional MRI study, Behav Brain Funct, 2, (2006); Mussolin C., De Volder A., Grandin C., Schlogel X., Nassogne M.-C., Noel M.-P., Neural correlates of symbolic number comparison in developmental dyscalculia, J Cogn Neurosci, (2009); Kaufmann L., Vogel S.E., Starke M., Kremser C., Schocke M., Numerical and non-numerical ordinality processing in children with and without developmental dyscalculia: Evidence from fMRI, Cogn Dev, (2009); Price G.R., Holloway I., Rasanen P., Vesterinen M., Ansari D., Impaired parietal magnitude processing in developmental dyscalculia, Curr Biol, 17, (2007); Tewes U., Rossmann P., Schallberger U., Hamburg-Wechsler-Intelligenztest Für Kinder III, (1999); Haffner J., Baro K., Parzer P., Resch F., Heidelberger Rechentest (HRT 1-4) Erfassung Mathematischer Basiskompetenzen Im Grundschulalter, (2005); Walsh V., A theory of magnitude: Common cortical metrics of time, space and quantity, Trends Cogn Sci, 7, pp. 483-488, (2003); Talairach J., Tournoux P., Co-planar Stereotaxic Atlas of the Human Brain, (1988); Cohen Kadosh R., Lammertyn J., Izard V., Are numbers special? An overview of chronometric, neuroimaging, developmental and comparative studies of magnitude representation, Progr Neurobiol, 84, pp. 132-147, (2008); Grabner R.H., Ansari D., Reishofer G., Stern E., Ebner F., Neuper C., Individual differences in mathematical competence predict parietal brain activation during mental arithmetic, NeuroImage, 38, pp. 346-356, (2007); Geary D.C., Hoard M.K., Byrd-Craven J., DeSoto M.C., Strategy choices in simple and complex addition: Contributions of working memory and counting knowledge for children with mathematical disability, J Exp Child Psychol, 88, pp. 121-151, (2004); Ansari D., Does the parietal cortex distinguish between "10", "ten," and ten dots?, Neuron, 53, pp. 165-167, (2007); Cabeza R., Role of parietal regions in episodic memory retrieval: The dual attentional processes hypothesis, Neuropsychologia, 46, pp. 1813-1827, (2008); Logothetis N.K., The underpinnings of the BOLD functional magnetic resonance imaging signal, J Neurosci, 23, pp. 3963-3971, (2003); Kaufmann L., Ischebeck A., Koppelstaetter F., Siedentopf C., Weiss E., Vogel S.E., Gotwald T., Marksteiner J., Wood G., An fMRI Study of the numerical Stroop task in individuals with and without minimal cognitive impairment, Cortex, 44, pp. 1248-1255, (2008); Yetkin F.Z., Rosenberg R.N., Weiner M.F., Purdy P.D., Cullum C.M., FMRI of working memory in patients with mild cognitive impairment and probable Alzheimer's disease, Eur Radiol, 16, pp. 193-206, (2006)</t>
  </si>
  <si>
    <t>L. Kaufmann; Department of Psychology, University of Salzburg, Salzburg, Austria; email: liane.kaufmann@sbg.ac.at</t>
  </si>
  <si>
    <t>2-s2.0-69349084580</t>
  </si>
  <si>
    <t>Artemenko C.</t>
  </si>
  <si>
    <t>Artemenko, Christina (56593229100)</t>
  </si>
  <si>
    <t>Developmental fronto-parietal shift of brain activation during mental arithmetic across the lifespan: A registered report protocol</t>
  </si>
  <si>
    <t>e0256232</t>
  </si>
  <si>
    <t>10.1371/journal.pone.0256232</t>
  </si>
  <si>
    <t>https://www.scopus.com/inward/record.uri?eid=2-s2.0-85113821911&amp;doi=10.1371%2fjournal.pone.0256232&amp;partnerID=40&amp;md5=d84748f5f981203c484613543c2c29d7</t>
  </si>
  <si>
    <t>Department of Psychology, University of Tuebingen, Tuebingen, Germany; LEAD Graduate School &amp; Research Network, University of Tuebingen, Tuebingen, Germany</t>
  </si>
  <si>
    <t>Artemenko C., Department of Psychology, University of Tuebingen, Tuebingen, Germany, LEAD Graduate School &amp; Research Network, University of Tuebingen, Tuebingen, Germany</t>
  </si>
  <si>
    <t>Arithmetic processing is represented in a fronto-parietal network of the brain. However, activation within this network undergoes a shift from domain-general cognitive processing in the frontal cortex towards domain-specific magnitude processing in the parietal cortex. This is at least what is known about development from findings in children and young adults. In this registered report, we set out to replicate the fronto-parietal activation shift for arithmetic processing and explore for the first time how neural development of arithmetic continues during aging. This study focuses on the behavioral and neural correlates of arithmetic and arithmetic complexity across the lifespan, i.e., childhood, where arithmetic is first learned, young adulthood, when arithmetic skills are already established, and old age, when there is lifelong arithmetic experience. Therefore, brain activation during mental arithmetic will be measured in children, young adults, and the elderly using functional near-infrared spectroscopy (fNIRS). Arithmetic complexity will be manipulated by the carry and borrow operations in two-digit addition and subtraction. The findings of this study will inform educational practice, since the carry and borrow operations are considered as obstacles in math achievement, and serve as a basis for developing interventions in the elderly, since arithmetic skills are important for an independent daily life. © 2021 Christina Artemenko. This is an open access article distributed under the terms of the Creative Commons Attribution License, which permits unrestricted use, distribution, and reproduction in any medium, provided the original author and source are credited.</t>
  </si>
  <si>
    <t>Adolescent; Adult; Aged; Aged, 80 and over; Aging; Brain; Brain Mapping; Cognition; Cognitive Dysfunction; Female; Frontal Lobe; Humans; Intelligence; Learning; Magnetic Resonance Imaging; Male; Mathematics; Memory, Short-Term; Mental Competency; Middle Aged; Parietal Lobe; Problem Solving; Young Adult; achievement; adult; adulthood; aged; aging; article; brain; child; childhood; female; functional near-infrared spectroscopy; human; human experiment; lifespan; male; mental arithmetic; nervous system development; skill; young adult; adolescent; brain; brain mapping; cognition; cognitive defect; diagnostic imaging; frontal lobe; intelligence; learning; mathematics; mental capacity; middle aged; nuclear magnetic resonance imaging; parietal lobe; pathophysiology; physiology; problem solving; short term memory; very elderly</t>
  </si>
  <si>
    <t>Baden-Wuerttemberg Ministry of Science, Research and the Arts; German federal and state governments; Ministry of Science, Research and the Arts Baden-Wuerttemberg, (GSC1028); Tuebingen Postdoc Academy for Research on Education; University of Tuebingen; Deutsche Forschungsgemeinschaft, DFG, (ZUK 63); European Social Fund, ESF</t>
  </si>
  <si>
    <t>This research project was funded by the Institutional Strategy of the University of Tuebingen (Deutsche Forschungsgemeinschaft, ZUK 63). This research project was further supported by the European Social Fund and the Ministry of Science, Research and the Arts Baden-Wuerttemberg, by the LEAD Graduate School &amp; Research Network (GSC1028, funded within the Excellence Initiative of the German federal and state governments), and by the Tuebingen Postdoc Academy for Research on Education (PACE) at the Hector Research Institute of Education Sciences and Psychology, Tuebingen (PACE is funded by the Baden-Wuerttemberg Ministry of Science, Research and the Arts). The funders had and will not have a role in study design, data collection and analysis, decision to publish, or preparation of the manuscript.</t>
  </si>
  <si>
    <t>Arsalidou M, Taylor MJ., Is 2+2 = 4? Meta-analyses of brain areas needed for numbers and calculations, Neuroimage, 54, pp. 2382-2393, (2011); Arsalidou M, Pawliw-Levac M, Sadeghi M, Pascual-Leone J., Brain areas needed for numbers and calculations in children: Meta-analyses of fMRI studies, Dev Cogn Neurosci, pp. 1-12, (2017); Peters L, De Smedt B., Arithmetic in the developing brain: A review of brain imaging studies, Dev Cogn Neurosci, (2017); Dehaene S, Piazza M, Pinel P, Cohen L., Three parietal circuits for number processing, Cogn Neuropsychol, 20, pp. 487-506, (2003); Klein E, Suchan J, Moeller K, Karnath HO, Knops A, Wood G, Et al., Considering structural connectivity in the triple code model of numerical cognition: differential connectivity for magnitude processing and arithmetic facts, Brain Struct Funct, 221, pp. 979-995, (2016); Rivera SM, Reiss AL, Eckert MA, Menon V., Developmental changes in mental arithmetic: evidence for increased functional specialization in the left inferior parietal cortex, Cereb cortex, 15, pp. 1779-1790, (2005); Ansari D, Garcia N, Lucas E, Hamon K, Dhital B., Neural correlates of symbolic number processing in children and adults, Neuroreport, 16, pp. 1769-1773, (2005); Artemenko C, Soltanlou M, Ehlis AC, Nuerk HC, Dresler T., The neural correlates of mental arithmetic in adolescents: A longitudinal fNIRS study, Behav Brain Funct, 14, pp. 1-13, (2018); Chang T-T, Metcalfe AWS, Padmanabhan A, Chen T, Menon V., Heterogeneous and nonlinear development of human posterior parietal cortex function, Neuroimage, 126, pp. 184-195, (2016); Kucian K, von Aster M, Loenneker T, Dietrich T, Martin E., Development of neural networks for exact and approximate calculation: a FMRI study, Dev Neuropsychol, 33, pp. 447-473, (2008); Kaufmann L, Wood G, Rubinsten O, Henik A., Meta-analyses of developmental fMRI studies investigating typical and atypical trajectories of number processing and calculation, Dev Neuropsychol, 36, pp. 763-787, (2011); Grabner RH, Ansari D, Koschutnig K, Reishofer G, Ebner F, Neuper C., To retrieve or to calculate? Left angular gyrus mediates the retrieval of arithmetic facts during problem solving, Neuropsychologia, 47, pp. 604-608, (2009); Menon V., Developmental cognitive neuroscience of arithmetic: implications for learning and education, ZDM Math Educ, 42, pp. 515-525, (2010); Salthouse TA, Atkinson TM, Berish DE., Executive Functioning as a Potential Mediator of Age-Related Cognitive Decline in Normal Adults, J Exp Psychol Gen, 132, pp. 566-594, (2003); Lemke U, Zimprich D., Longitudinal Changes in Memory Performance and Processing Speed in Old Age abstract Keywords Longitudinal Changes in Memory Performance and Processing Speed in Old Age, Aging, Neuropsychol Cogn, 12, pp. 57-77, (2005); Geary DC, Wiley JG., Cognitive addition: strategy choice and speed-of-processing differences in young and elderly adults, Psychol Aging, 6, pp. 474-483, (1991); Delazer M, Girelli L, Grana A, Domahs F., Number Processing and Calculation–Normative Data from Healthy Adults, Clin Neuropsychol, 17, pp. 331-350, (2003); Duverne S, Lemaire P., Aging and Mental Arithmetic, Handbook of Mathematical Cognition, pp. 397-411, (2005); Thevenot C, Dewi J, Bagnoud J, Wolfer P, Fayol M, Thevenot C, Et al., The Use of Automated Procedures by Older Adults With High Arithmetic Skills During Addition Problem Solving, Psychol Aging, 35, pp. 411-420, (2019); Nuerk H-C, Moeller K, Willmes K., Multi-digit number processing, Oxford Handbook of Mathematical Cognition, pp. 106-139, (2015); Deschuyteneer M., The addition of two-digit numbers: exploring carry versus no-carry problems, Psychol Sci, 47, pp. 74-83, (2005); Imbo I, LeFevre J-A., The role of phonological and visual working memory in complex arithmetic for Chinese- and Canadian-educated adults, Mem Cognit, 38, pp. 176-185, (2010); Kong J, Wang C, Kwong K, Vangel M, Chua E, Gollub R., The neural substrate of arithmetic operations and procedure complexity, Cogn brain Res, 22, pp. 397-405, (2005); Yi-Rong N, Si-Yun S, Zhou-Yi G, Si-Run L, Yun B, Song-Hao L, Et al., Dissociated brain organization for two-digit addition and subtraction: an fMRI investigation, Brain Res Bull, 86, pp. 395-402, (2011); Artemenko C, Soltanlou M, Dresler T, Ehlis A-C, Nuerk H-C., The neural correlates of arithmetic difficulty depend on mathematical ability: Evidence from combined fNIRS and ERP, Brain Struct Funct, (2018); Klein E, Willmes K, Dressel K, Domahs F, Wood G, Nuerk H-C, Et al., Categorical and continuous—disentangling the neural correlates of the carry effect in multi-digit addition, Behav brain Funct, 6, (2010); Artemenko C, Pixner S, Moeller K, Nuerk H-C., Longitudinal development of subtraction performance in elementary school, Br J Dev Psychol, 36, pp. 188-205, (2018); Moeller K, Klein E, Nuerk H-C., (No) small adults: children’s processing of carry addition problems, Dev Neuropsychol, 36, pp. 702-720, (2011); Moeller K, Pixner S, Zuber J, Kaufmann L, Nuerk H-C., Early place-value understanding as a precursor for later arithmetic performance—a longitudinal study on numerical development, Res Dev Disabil, 32, pp. 1837-1851, (2011); Lemaire P, Callies S., Children’s strategies in complex arithmetic, J Exp Child Psychol, 103, pp. 49-65, (2009); Moeller K, Klein E, Nuerk H-C., Three processes underlying the carry effect in addition—evidence from eye tracking, Br J Psychol, 102, pp. 623-645, (2011); Geary DC, Frensch PA, Wiley JG., Simple and complex mental subtraction: strategy choice and speed-of-processing differences in younger and older adults, Psychol Aging, 8, pp. 242-256, (1993); Green HJ, Lemaire P, Dufau S., Eye movement correlates of younger and older adults’ strategies for complex addition, Acta Psychol (Amst), 125, pp. 257-278, (2007); Imbo I, Vandierendonck A, Vergauwe E., The role of working memory in carrying and borrowing, Psychol Res, 71, pp. 467-483, (2007); Imbo I, Vandierendonck A, De Rammelaere S., The role of working memory in the carry operation of mental arithmetic: number and value of the carry, Q J Exp Psychol, 60, pp. 708-731, (2007); Klein E, Moeller K, Dressel K, Domahs F, Wood G, Willmes K, Et al., To carry or not to carry—is this the question? Disentangling the carry effect in multi-digit addition, Acta Psychol (Amst), 135, pp. 67-76, (2010); Seyler DJ, Kirk EP, Ashcraft MH., Elementary subtraction, J Exp Psychol Learn Mem Cogn, 29, pp. 1339-1352, (2003); Nuerk H-C, Kaufmann L, Zoppoth S, Willmes K., On the development of the mental number line: more, less, or never holistic with increasing age?, Dev Psychol, 40, pp. 1199-1211, (2004); Nuerk H-C, Moeller K, Klein E, Willmes K, Fischer MH., Extending the Mental Number Line, Zeitschrift für Psychol / J Psychol, 219, pp. 3-22, (2011); Huber S, Moeller K, Nuerk H-C., Differentielle Entwicklung arithmetischer Fähigkeiten nach der Grundschule: Manche Schere öffnet und schließt sich wieder, Lernen und Lernstörungen, 1, pp. 119-134, (2012); Salthouse TA, Coon VE., Interpretation of Differential Deficits: The Case of Aging and Mental Arithmetic, J Exp Psychol Learn Mem Cogn, 20, pp. 1172-1182, (1994); Klein E, Nuerk H-C, Wood G, Knops A, Willmes K., The exact vs. approximate distinction in numerical cognition may not be exact, but only approximate: How different processes work together in multi-digit addition, Brain Cogn, 69, pp. 369-381, (2009); Verner M, Herrmann MJ, Troche SJ, Roebers CM, Rammsayer TH., Cortical oxygen consumption in mental arithmetic as a function of task difficulty: a near-infrared spectroscopy approach, Front Hum Neurosci, 7, pp. 1-9, (2013); Zago L, Pesenti M, Mellet E, Crivello F, Mazoyer B, Tzourio-Mazoyer N., Neural correlates of simple and complex mental calculation, Neuroimage, 13, pp. 314-327, (2001); Kazui H, Kitagaki H, Mori E., Cortical activation during retrieval of arithmetical facts and actual calculation: a functional magnetic resonance imaging study, Psychiatry Clin Neurosci, 54, pp. 479-485, (2000); Soltanlou M, Sitnikova M, Nuerk H-C, Dresler T., Applications of functional near-infrared spectroscopy (fNIRS) in studying cognitive development: the case of mathematics and language, Front Psychol, 9, (2018); Nasreddine ZS, Phillips NA, Bedirian V, Charbonneau S, Whitehead V, Collin I, Et al., The Montreal Cognitive Assessment, MoCA: A Brief Screening Tool For Mild Cognitive Impairment, J Am Geriatr Soc, 53, pp. 695-699, (2005); Nuerk H-C, Geppert BE, van Herten M Van, Willmes K., On the impact of different number representations in the number bisection task, Cortex, 38, pp. 691-715, (2002); LeFevre J-A, Shanahan T, DeStefano D., The tie effect in simple arithmetic: an access-based account, Mem Cognit, 32, pp. 1019-1031, (2004); Mathot S, Schreij D, Theeuwes J., OpenSesame: An open-source, graphical experiment builder for the social sciences, Behav Res Methods, 44, pp. 314-324, (2012); Petermann F., Wechsler Adult Intelligence Scale— Fourth Edition, (2014); Soltanlou M, Nuerk H, Artemenko C., Cognitive enhancement or emotion regulation: The influence of brain stimulation on math anxiety, Cortex, (2018); Hagmann-von Arx P, Grob A., Reynolds Intellectual Assessment Scales and Screening (RIAS), Deutschsprachige Adaptation der Reynolds Intellectual Assessment Scales (RIAS) &amp; des Reynolds Intellectual Screening Test (RIST) von Cecil R, (2014); Tsuzuki D, Jurcak V, Singh AK, Okamoto M, Watanabe E, Dan I., Virtual spatial registration of standalone fNIRS data to MNI space, Neuroimage, 34, pp. 1506-1518, (2007); Rorden C, Brett M., Stereotaxic Display of Brain Lesions, Behav Neurol, 12, pp. 191-200, (2000); Singh AK, Okamoto M, Dan H, Jurcak V, Dan I., Spatial registration of multichannel multi-subject fNIRS data to MNI space without MRI, Neuroimage, 27, pp. 842-851, (2005); Tzourio-Mazoyer N, Landeau B, Papathanassiou D, Crivello F, Etard O, Delcroix N, Et al., Automated Anatomical Labeling of Activations in SPM Using a Macroscopic Anatomical Parcellation of the MNI MRI Single-Subject Brain, Neuroimage, 15, pp. 273-289, (2002); Leys C, Ley C, Klein O, Bernard P, Licata L., Detecting outliers: Do not use standard deviation around the mean, use absolute deviation around the median, J Exp Soc Psychol, 49, pp. 764-766, (2013); Fishburn FA, Ludlum RS, Vaidya CJ, Medvedev A V., Temporal Derivative Distribution Repair (TDDR): A motion correction method for fNIRS, Neuroimage, 184, pp. 171-179, (2020); Cui X, Bray S, Reiss AL., Functional near infrared spectroscopy (NIRS) signal improvement based on negative correlation between oxygenated and deoxygenated hemoglobin dynamics, Neuroimage, 49, pp. 3039-3046, (2010); Brigadoi S, Ceccherini L, Cutini S, Scarpa F, Scatturin P, Selb J, Et al., Motion artifacts in functional near-infrared spectroscopy: A comparison of motion correction techniques applied to real cognitive data, Neuroimage, 85, pp. 181-191, (2014); Faulkenberry TJ, Ly A, Wagenmakers E., Bayesian Inference in Numerical Cognition: A Tutorial Using JASP, pp. 1-31, (2020); Jeffreys H., Theory of probability, (1961); Lee M, Wagenmakers E-J., Bayesian Modeling for Cognitive Science: A Practical Course, (2013); Schonbrodt FD, Wagenmakers E-J., Bayes Factor Design Analysis: Planning for Compelling Evidence, Psychon Bull Rev, 25, pp. 128-142, (2018); Stefan AM, Gronau QF, Schonbrodt FD, Wagenmakers E., A tutorial on Bayes Factor Design Analysis using an informed prior, Behav Res Methods, 51, pp. 1042-1058, (2019); Wood G, Ischebeck A, Koppelstaetter F, Gotwald T, Kaufmann L., Developmental Trajectories of Magnitude Processing and Interference Control: An fMRI Study, Cereb Cortex, 19, pp. 2755-2765, (2009); Cantlon JF, Libertus ME, Pinel P, Dehaene S, Brannon EM, Pelphrey K a., The neural development of an abstract concept of number, J Cogn Neurosci, 21, pp. 2217-2229, (2009); Van Impe A, Coxon JP, Goble DJ, Wenderoth N, Swinnen SP., Age-related changes in brain activation underlying single- and dual-task performance: Visuomanual drawing and mental arithmetic, Neuropsychologia, 49, pp. 2400-2409, (2011)</t>
  </si>
  <si>
    <t>C. Artemenko; Department of Psychology, University of Tuebingen, Tuebingen, Germany; email: christina.artemenko@uni-tuebingen.de</t>
  </si>
  <si>
    <t>2-s2.0-85113821911</t>
  </si>
  <si>
    <t>Eslinger P.J.; Blair C.; Wang J.; Lipovsky B.; Realmuto J.; Baker D.; Thorne S.; Gamson D.; Zimmerman E.; Rohrer L.; Yang Q.X.</t>
  </si>
  <si>
    <t>Eslinger, Paul J. (7004204851); Blair, Clancy (7101942665); Wang, JianLi (56109602500); Lipovsky, Bryn (25028062400); Realmuto, Jennifer (25028380700); Baker, David (35329313500); Thorne, Steven (9334291900); Gamson, David (6506062666); Zimmerman, Erin (16481568800); Rohrer, Lisa (8412543200); Yang, Qing X. (34975996600)</t>
  </si>
  <si>
    <t>7004204851; 7101942665; 56109602500; 25028062400; 25028380700; 35329313500; 9334291900; 6506062666; 16481568800; 8412543200; 34975996600</t>
  </si>
  <si>
    <t>Developmental shifts in fMRI activations during visuospatial relational reasoning</t>
  </si>
  <si>
    <t>10.1016/j.bandc.2008.04.010</t>
  </si>
  <si>
    <t>https://www.scopus.com/inward/record.uri?eid=2-s2.0-58549102074&amp;doi=10.1016%2fj.bandc.2008.04.010&amp;partnerID=40&amp;md5=6a042f1a6d01532c6234b2444679d377</t>
  </si>
  <si>
    <t>Department of Neurology (EC037), College of Medicine, Hershey Medical Center, Hershey, PA 17033, P.O. Box 850, United States; Department of Radiology (Center for NMR Research), College of Medicine, Hershey Medical Center, United States; Department of Pediatrics, College of Medicine, Hershey Medical Center, United States; Department of Human Development and Family Studies, The Pennsylvania State University, United States; Department of Sociology, The Pennsylvania State University, United States; Department of Education Policy Studies, The Pennsylvania State University, United States; Department of Linguistics and Applied Language Studies, The Pennsylvania State University, United States; Department of Psychology, The Pennsylvania State University, United States</t>
  </si>
  <si>
    <t>Eslinger P.J., Department of Neurology (EC037), College of Medicine, Hershey Medical Center, Hershey, PA 17033, P.O. Box 850, United States, Department of Radiology (Center for NMR Research), College of Medicine, Hershey Medical Center, United States, Department of Pediatrics, College of Medicine, Hershey Medical Center, United States; Blair C., Department of Human Development and Family Studies, The Pennsylvania State University, United States; Wang J., Department of Radiology (Center for NMR Research), College of Medicine, Hershey Medical Center, United States; Lipovsky B., Department of Neurology (EC037), College of Medicine, Hershey Medical Center, Hershey, PA 17033, P.O. Box 850, United States; Realmuto J., Department of Neurology (EC037), College of Medicine, Hershey Medical Center, Hershey, PA 17033, P.O. Box 850, United States; Baker D., Department of Sociology, The Pennsylvania State University, United States, Department of Education Policy Studies, The Pennsylvania State University, United States; Thorne S., Department of Linguistics and Applied Language Studies, The Pennsylvania State University, United States; Gamson D., Department of Education Policy Studies, The Pennsylvania State University, United States; Zimmerman E., Department of Neurology (EC037), College of Medicine, Hershey Medical Center, Hershey, PA 17033, P.O. Box 850, United States; Rohrer L., Department of Psychology, The Pennsylvania State University, United States; Yang Q.X., Department of Radiology (Center for NMR Research), College of Medicine, Hershey Medical Center, United States</t>
  </si>
  <si>
    <t>To investigate maturational plasticity of fluid cognition systems, functional brain imaging was undertaken in healthy 8-19 year old participants while completing visuospatial relational reasoning problems similar to Raven's matrices and current elementary grade math textbooks. Analyses revealed that visuospatial relational reasoning across this developmental age range recruited activations in the superior parietal cortices most prominently, the dorsolateral prefrontal, occipital-temporal, and premotor/supplementary cortices, the basal ganglia, and insula. There were comparable activity volumes in left and right hemispheres for nearly all of these regions. Regression analyses indicated increasing activity predominantly in the superior parietal lobes with developmental age. In contrast, multiple anterior neural systems showed significantly less activity with age, including dorsolateral and ventrolateral prefrontal, paracentral, and insula cortices bilaterally, basal ganglia, and particularly large clusters in the midline anterior cingulate/medial frontal cortex, left middle cingulate/supplementary motor cortex, left insula-putamen, and left caudate. Findings suggest that neuromaturational changes associated with visuospatial relational reasoning shift from a more widespread fronto-cingulate-striatal pattern in childhood to predominant parieto-frontal activation pattern in late adolescence. © 2008 Elsevier Inc. All rights reserved.</t>
  </si>
  <si>
    <t>Basal ganglia; Developmental brain imaging; Fluid intelligence; fMRI; Frontal lobe; Functional brain imaging; Parietal lobe; Relational reasoning; Visuospatial problem solving</t>
  </si>
  <si>
    <t>Adolescent; Age Factors; Brain; Brain Mapping; Child; Cognition; Female; Humans; Imaging, Three-Dimensional; Linear Models; Magnetic Resonance Imaging; Male; Problem Solving; Young Adult; adolescence; adolescent; adult; article; basal ganglion; brain region; caudate nucleus; child; childhood; cingulate gyrus; cognition; depth perception; developmental stage; female; frontal cortex; functional magnetic resonance imaging; human; insula; left hemisphere; male; mathematics; maturation; motor cortex; neuroimaging; neuropsychology; normal human; parietal lobe; plasticity; priority journal; problem solving; putamen; right hemisphere; school child</t>
  </si>
  <si>
    <t>Children, Youth and Family Consortium of Penn State University; Department of Neurology Academic Enrichment Fund; National Institutes of Health, NIH, (1-R01-EB00454-01A1); National Institute of Biomedical Imaging and Bioengineering, NIBIB, (R01EB000454)</t>
  </si>
  <si>
    <t>Supported in part by Grants #4100020604 (Pennsylvania Department of Health/PSU Tobacco Settlement Fund), NIH 1-R01-EB00454-01A1, the Children, Youth and Family Consortium of Penn State University, and the Department of Neurology Academic Enrichment Fund.</t>
  </si>
  <si>
    <t>Allen D.N., Strauss G.P., Kemtes K.A., Goldstein G., Hemispheric contributions to nonverbal abstract reasoning and problem solving, Neuropsychology, 21, pp. 713-720, (2007); Andrews G., Halford G.S., A cognitive complexity metric applied to cognitive development, Cognitive Psychology, 45, pp. 153-219, (2002); Beauchamp M.S., Petit L., Ellmore T.M., Ingeholm J., Haxby J.V., A parametric fMRI study of overt and covert shifts of visuospatial attention, Neuroimage, 14, pp. 310-321, (2001); Blair C., How similar are fluid cognition and general intelligence? A developmental neuroscience perspective on fluid cognition as an aspect of human cognitive ability, Behavioral and Brain Sciences, 29, pp. 109-125, (2006); Blair C., Gamson D., Thorne S., Baker D., Rising mean IQ: Changing cognitive demand of mathematics education for young children, population exposure to formal schooling, and the neurobiology of the prefrontal cortex, Intelligence, 33, pp. 93-106, (2005); Booth J.R., Burman D.D., Meyer J.R., Lei Z., Trommer B.L., Davenport N.D., Et al., Neural development of selective attention and response inhibition, Neuroimage, 20, pp. 737-751, (2003); Burke H.R., Raven's Progressive Matrices: More on norms, reliability, and validity, Journal of Clinical Psychology, 41, pp. 231-235, (1985); Cabeza R., Nyberg L., Imaging cognition II: An empirical review of 275 PET and fMRI studies, Journal of Cognitive Neuroscience, 12, pp. 1-47, (2000); Callicott J., Mattay V., Bertolino A., Flynn K., Coppola R., Frank J., Et al., Physiological characteristics of capacity constraints in working memory as revealed by functional MRI, Cerebral Cortex, 9, pp. 20-26, (1999); Carpenter P.A., Just M.A., Shell P., What one intelligence test measures: A theoretical account of the processing in the Raven Progressive Matrices Test, Psychological Review, 97, pp. 404-431, (1990); Casey B.J., Trainor R.J., Orendi J.L., Schubert A.B., Nystrom L.E., Giedd J.N., Et al., A developmental functional MRI study of prefrontal activation during performance of a go-no-go task, Journal of Cognitive Neuroscience, 9, pp. 835-847, (1997); Cattell R.B., Theory of fluid and crystallized intelligence: A critical experiment, Journal of Educational Psychology, 54, pp. 1-22, (1963); Christoff K., Prabhakaran V., Dorfman J., Zhao Z., Kroger J.K., Holyoak K.J., Et al., Rostrolateral prefrontal cortex involvement in relational integration during reasoning, Neuroimage, 14, pp. 1136-1149, (2001); Corbetta M., Kincade J.M., Shulman G.L., Neural systems for visual orienting and their relationships to spatial working memory, Journal of Cognitive Neuroscience, 14, pp. 508-523, (2002); Corbetta M., Shulman G.L., Control of goal-directed and stimulus-driven attention in the brain, Nature Reviews Neuroscience, 3, pp. 201-215, (2002); Deco G., Rolls E.T., Horwitz J., What" and "where" in visual working memory: A computational neurodynamical perspective for integrating FMRI and single-neuron data, Journal of Cognitive Neuroscience, 16, pp. 683-701, (2004); Dehaene S., Molko N., Cohen L., Wilson A., Arithmetic and the brain, Current Opinion in Neurobiology, 14, pp. 218-224, (2004); Dehaene S., Piazza M., Pinel P., Cohen L., Three parietal circuits for number processing, Cognitive Neuropsychology, 20, pp. 3-6, (2003); Duncan J., Burgess P., Emslie H., Fluid intelligence after frontal lobe lesions, Neuropsychologia, 33, pp. 261-268, (1995); Duncan J., Seitz R.J., Kolodny J., Bor D., Herzog H., Ahmed A., Et al., A neural basis for general intelligence, Science, 289, pp. 457-460, (2000); Durston S., Davidson M., Tottenham N., Et al., A shift from diffuse to focal cortical activity with development, Developmental Science, 9, pp. 1-20, (2006); Durston S., Thomas K., Yang Y., Ulug A., Zimmerman R., Casey B., A neural basis for the development of inhibitory control, Developmental Science, 5, (2002); Eslinger P.J., Flaherty-Craig C., Benton A.L., Developmental outcomes after early prefrontal cortex damage, Brain and Cognition, 55, pp. 84-103, (2004); Flavell J.H., Flavell E.R., Green F.L., Wilcox S.A., The development of three spatial perspective-taking rules, Child Development, 52, pp. 356-358, (1981); Gray J.R., Chabris C.F., Braver T.S., Neural mechanisms of general fluid intelligence, Nature Neuroscience, 6, pp. 316-322, (2003); Grefkes C., Fink G.R., The functional organization of the intraparietal sulcus in humans and monkeys, Journal of Anatomy, 207, pp. 3-17, (2005); Hartley A.A., Speer N.K., Locating and fractioning working memory using functional neuroimaging: Storage, maintenance, and executive functions, Microscopy Research and Technique, 51, pp. 45-53, (2000); Holyoak K.J., Koger J.K., Forms of reasoning: Insight into prefrontal functions?, Annals of the New York Academy of Sciences, 769, pp. 253-263, (1995); Hubbard E., Piazza M., Pinel P., Dehaene S., Interactions between number and space in parietal cortex, Nature Neuroscience Reviews, 6, pp. 435-448, (2005); Jastak S., Wilkinson G.S., Wide Range Achievement Test. 3rd ed., (1993); Jensen A.R., The chronometry of intelligence, Advances in the Psychology of Human Intelligence, I, pp. 255-310, (1982); Klingberg T., Forssberg H., Westerberg H., Increased brain activity in frontal and parietal cortex underlies the development of visuospatial working memory capacity during childhood, Journal of Cognitive Neuroscience, 14, pp. 1-10, (2002); Kroger J.K., Sabb F., Fales C., Bookheimer S., Cohen M., Holyoak K., Recruitment of anterior dorsolateral prefrontal cortex in human reasoning: A parametric study of relational complexity, Cerebral Cortex, 12, pp. 477-485, (2002); Kwon H., Reiss A., Menon V., Neural basis of protracted developmental changes in visuo-spatial working memory, Proceedings of the National Academy of Sciences United States of America, 99, pp. 13336-13341, (2002); Lee K.H., Choi Y.Y., Gray J.R., Cho S.H., Chae J.-H., Lee S., Et al., Neural correlates of superior intelligence: Stronger recruitment of posterior parietal cortex, Neuroimage, 29, pp. 579-586, (2006); Leung H.C., Gore J.C., Goldman-Rakic P.S., Sustained mnemonic response in the human middle frontal gyrus during on-line storage of spatial memoranda, Journal of Cognitive Neuroscience, 14, pp. 659-671, (2002); Lewis S., Dove A., Robbins T., Barker R., Owen A., Striatal contributions to working memory: A functional magnetic resonance imaging study in humans, European Journal of Neuroscience, 19, pp. 755-760, (2004); Liston C., Watts R., Tottenham N., Davidson M., Niogi S., Ulug A., Et al., Frontostriatal microstructure modulates cognitive control, Cerebral Cortex, 16, pp. 553-560, (2006); Naghavi H.R., Nyberg L., Common fronto-parietal activity in attention, memory, and consciousness: Shared demands on integration, Consciousness and Cognition, 14, pp. 390-425, (2005); Nagy Z., Westerberg H., Klingberg T., Maturation of white matter is associated with the development of cognitive functions during childhood, Journal of Cognitive Neuroscience, 16, pp. 1227-1233, (2004); Newman S., Carpenter P., Varma S., Just M., Frontal and parietal participation in problem solving in the Tower of London: fMRI and computational modeling of planning and high level perception, Neuropsychologia, 41, pp. 1668-1682, (2003); Ng V.W.K., Eslinger P.J., Williams S.C.R., Brammer M.J., Bullmore E.T., Andrew C.M., Et al., Hemispheric preference in visuospatial processing: A complimentary approach with fMRI and lesion studies, Human Brain Mapping, 10, pp. 80-86, (2000); Olesen P.J., Nagy Z., Westerberg H., Klingberg T., Combined analysis of DTI and fMRI data reveals a joint maturation of white and gray matter in a fronto-parietal network, Cognitive Brain Research, 18, pp. 48-57, (2003); Olesen P.J., Westerberg H., Klingberg T., Increased prefrontal and parietal activity after training of working memory, Nature Neuroscience, 7, pp. 75-79, (2004); Packard M.G., Knowlton B.J., Learning and memory functions of the basal ganglia, Annual Review of Neuroscience, 25, pp. 563-593, (2002); Poldrack R.A., Prabhakaran V., Seger C.A., Gabrieli J.D., Striatal activation during acquisition of a cognitive skill, Neuropsychology, 13, pp. 564-574, (1999); Posner M.I., Rothbart M.K., Influencing brain networks: Implications for education, Trends in Cognitive Sciences, 9, pp. 99-103, (2005); Prabhakaran V., Smith J.A.L., Desmond J.E., Glover G.H., Gabrieli J.D.E., Neural substrates of fluid reasoning: An fMRI study of neocortical activation during performance of the Raven's Progressive Matrices Test, Cognitive Psychology, 33, pp. 43-63, (1997); Raven J.C., Progressive Matrices: A perceptual test of intelligence: Individual form, (1938); Raven J.C., Colored Progressive Matrices sets A, Ab, B, (1947); Raven J.C., Colored Progressive Matrices, (1956); Raven J.C., Advanced progressive matrices sets I and II, (1965); Rivera S.M., Reiss A.L., Eckert M.A., Menon V., Developmental changes in mental arithmetic: Evidence for increased functional specialization in the left inferior parietal cortex, Cerebral Cortex, 15, pp. 1779-1790, (2005); Shallice T., Burgess P., Deficits in strategy application following frontal lobe damage in man, Brain, 114, pp. 727-741, (1991); Simon O., Kherif F., Flandin G., Poline J.-B., Riviere D., Mangin J.-F., Et al., Automatized clustering and functional geometry of human parietofrontal networks for language, space, and number, Neuroimage, 23, pp. 1192-1202, (2004); Tomasi D., Chang L., Caparelli E., Ernst T., Different activation patterns for working memory load and visual attention load, Brain Research, 1132, pp. 158-165, (2007); Verma M., Moral development and intelligence, Psychological Studies, 20, pp. 42-45, (1975); Waltz J.A., Knowlton B.J., Holyoak K.J., Boone K.B., Mishkin F.S., de Menezes Santos M., Et al., A system for relational reasoning in human prefrontal cortex, Psychological Science, 10, pp. 119-125, (1999); Wechsler D., Wechsler Intelligence Scale for Children. 3rd ed., (1991); Yantis S., Schwarzbach J., Serences J.T., Carlson R.L., Steinmetz M.A., Pekar J.J., Et al., Transient neural activity in human parietal cortex during spatial attention shifts, Nature Neuroscience, 5, pp. 995-1002, (2002)</t>
  </si>
  <si>
    <t>P.J. Eslinger; Department of Neurology (EC037), College of Medicine, Hershey Medical Center, Hershey, PA 17033, P.O. Box 850, United States; email: peslinger@psu.edu</t>
  </si>
  <si>
    <t>2-s2.0-58549102074</t>
  </si>
  <si>
    <t>Holloway I.D.; Ansari D.</t>
  </si>
  <si>
    <t>Holloway, Ian D. (23034410200); Ansari, Daniel (23033422400)</t>
  </si>
  <si>
    <t>23034410200; 23033422400</t>
  </si>
  <si>
    <t>Developmental specialization in the right intraparietal sulcus for the abstract representation of numerical magnitude</t>
  </si>
  <si>
    <t>Journal of Cognitive Neuroscience</t>
  </si>
  <si>
    <t>10.1162/jocn.2009.21399</t>
  </si>
  <si>
    <t>https://www.scopus.com/inward/record.uri?eid=2-s2.0-78049444423&amp;doi=10.1162%2fjocn.2009.21399&amp;partnerID=40&amp;md5=399bdac96b2cb5d7b84fe9019b99fc5b</t>
  </si>
  <si>
    <t>Dartmouth College, Hanover, NH, United States; Department of Psychology, University of Western Ontario, London, ON N6A 3K7, Canada</t>
  </si>
  <si>
    <t>Holloway I.D., Dartmouth College, Hanover, NH, United States, Department of Psychology, University of Western Ontario, London, ON N6A 3K7, Canada; Ansari D., Dartmouth College, Hanover, NH, United States, Department of Psychology, University of Western Ontario, London, ON N6A 3K7, Canada</t>
  </si>
  <si>
    <t>Because number is an abstract quality of a set, the way inwhich a number is externally represented does not change its quantitative meaning. In this study, we examined the development of the brain regions that support format-independent representation of numericalmagnitude. We asked children and adults to perform both symbolic (Hindu-Arabic numerals) and nonsymbolic (arrays of squares) numerical comparison tasks as well as two control tasks while their brains were scanned using fMRI. In a preliminary analysis,we calculated the conjunction between symbolic and nonsymbolic numerical comparison. We then examined in which brain regions this conjunction differed between children and adults. This analysis revealed a large network of visual and parietal regions that showed greater activation in adults relative to children. In our primary analysis, we examined age-related differences in the conjunction of symbolic and nonsymbolic comparison after subtracting the control tasks. This analysis revealed a much more limited set of regions including the right inferior parietal lobe near the intraparietal sulcus. In addition to showing increased activation to both symbolic and nonsymbolic magnitudes over and above activation related to response selection, this region showed age-related differences in the distance effect. Our findings demonstrate that the format-independent representation of numerical magnitude in the right inferior parietal lobe is the product of developmental processes of cortical specialization and highlight the importance of using appropriate control tasks when conducting developmental neuroimaging studies. © 2009 Massachusetts Institute of Technology.</t>
  </si>
  <si>
    <t>Adolescent; Adult; Age Factors; Analysis of Variance; Brain Mapping; Child; Child Development; Concept Formation; Female; Functional Laterality; Humans; Image Processing, Computer-Assisted; Magnetic Resonance Imaging; Male; Mathematics; Oxygen; Parietal Lobe; Photic Stimulation; Reaction Time; Young Adult; oxygen; age distribution; article; brain development; brain mapping; brain region; child; cognition; comparative study; controlled study; developmental psychology; evoked response; female; functional magnetic resonance imaging; human; human experiment; male; mathematical computing; neuroimaging; normal human; parietal lobe; priority journal; semantics; symbolism; task performance; visual memory; adolescent; adult; age; analysis of variance; blood; brain mapping; child development; concept formation; hemispheric dominance; image processing; mathematics; nuclear magnetic resonance imaging; parietal lobe; photostimulation; physiology; procedures; reaction time; vascularization; young adult</t>
  </si>
  <si>
    <t>Ansari D., Dhital B., Age-related changes in the activation of the intraparietal sulcus during nonsymbolic magnitude processing: An event-related functional magnetic resonance imaging study, Journal of Cognitive Neuroscience, 18, 11, pp. 1820-1828, (2006); Ansari D., Dhital B., Siong S.C., Parametric effects of numerical distance on the intraparietal sulcus during passive viewing of rapid numerosity changes, Brain Research, 1067, pp. 181-188, (2006); Ansari D., Garcia N., Lucas E., Hamon K., Dhital B., Neural correlates of symbolic number processing in children and adults, NeuroReport, 16, pp. 1769-1773, (2005); Cantlon J.F., Brannon E.M., Carter E.J., Pelphrey K.A., Functional imaging of numerical processing in adults and 4-y-old children, PLoS Biology, 4, (2006); Cantlon J.F., Libertus M.E., Pinel P., Dehaene S., Brannon E.M., Pelphrey K.A., The neural development of an abstract concept of number, Journal of Cognitive Neuroscience, 21, pp. 2217-2229, (2008); Cappelletti M., Lee H.L., Freeman E.D., Price C.J., The role of right and left parietal lobes in the conceptual processing of numbers, Journal of Cognitive Neuroscience, 22, pp. 331-346, (2009); Castelli F., Glaser D.E., Butterworth B., Discrete and analogue quantity processing in the parietal lobe: A functional MRI study, Proceedings of the National Academy of Sciences, U.S.A., 103, pp. 4693-4698, (2006); Chochon F., Cohen L., Van De Moortele P.F., Dehaene S., Differential contributions of the left and right inferior parietal lobules to number processing, Journal of Cognitive Neuroscience, 11, pp. 617-630, (1999); Cohen Kadosh R., Cohen Kadosh K., Kaas A., Henik A., Goebel R., Notation-Dependent and -Independent Representations of Numbers in the Parietal Lobes, Neuron, 53, 2, pp. 307-314, (2007); Cohen Kadosh R., Henik A., Rubinsten O., Mohr H., Dori H., Van De Ven V., Zorzi M., Hendler T., Goebel R., Linden D.E.J., Are numbers special? The comparison systems of the human brain investigated by fMRI, Neuropsychologia, 43, 9, pp. 1238-1248, (2005); Cohen Kadosh R., Walsh V., Numerical representation in the parietal lobes: Abstract or not abstract?, Behavioral and Brain Sciences, 32, pp. 313-328, (2009); Colvin M.K., Funnell M.G., Gazzaniga M.S., Numerical processing in the two hemispheres: Studies of a split-brain patient, Brain and Cognition, 57, pp. 43-52, (2005); De Smedt B., Verschaffel L., Ghesquiere P., The predictive value of numerical magnitude comparison for individual differences in mathematics achievement, Journal of Experimental Child Psychology, 103, pp. 469-479, (2009); Dehaene S., Piazza M., Pinel P., Cohen L., Three parietal circuits for number processing, Cognitive Neuropsychology, 20, pp. 487-506, (2003); Dehaene S., Spelke E., Pinel P., Stanescu R., Tsivkin S., Sources of mathematical thinking: Behavioral and brain-imaging evidence, Science, 284, pp. 970-974, (1999); Diester I., Nieder A., Semantic associations between signs and numerical categories in the prefrontal cortex, PLoS Biology, 5, (2007); Dormal V., Pesenti M., Common and specific contributions of the intraparietal sulci to numerosity and length processing, Human Brain Mapping, 30, pp. 2466-2476, (2009); Eger E., Sterzer P., Russ M.O., Giraud A.-L., Kleinschmidt A., A supramodal number representation in human intraparietal cortex, Neuron, 37, 4, pp. 719-725, (2003); Fias W., Lammertyn J., Reynvoet B., Dupont P., Orban G.A., Parietal representation of symbolic and nonsymbolic magnitude, Journal of Cognitive Neuroscience, 15, pp. 47-56, (2003); Friston K.J., Fletcher P., Josephs O., Holmes A., Rugg M.D., Turner R., Event-related fMRI: Characterizing differential responses, Neuroimage, 7, pp. 30-40, (1998); Gobel S.M., Johansen-Berg H., Behrens T., Rushworth M.F., Response-selection-related parietal activation during number comparison, Journal of Cognitive Neuroscience, 16, pp. 1536-1551, (2004); Goebel R., Esposito F., Formisano E., Analysis of functional image analysis contest (FIAC) data with brainvoyager QX: From single-subject to cortically aligned group general linear model analysis and self-organizing group independent component analysis, Human Brain Mapping, 27, pp. 392-401, (2006); Holloway I., Ansari D., Domain-specific and domain-general changes in children's development of number comparison, Developmental Science, 11, pp. 644-649, (2008); Holloway I.D., Ansari D., Mapping numerical magnitudes onto symbols: The distance effect and children's mathematical competence, Journal of Experimental Child Psychology, 103, pp. 17-29, (2009); Holloway I.D., Price G.R., Ansari D., Common and segregated neural pathways for the processing of symbolic and nonsymbolic numerical magnitude: An fMRI study, Neuroimage, 49, pp. 1006-1017, (2010); Klingberg T., Forssberg H., Westerberg H., Increased brain activity in frontal and parietal cortex underlies the development of visuospatial working memory capacity during childhood, Journal of Cognitive Neuroscience, 14, pp. 1-10, (2002); Libertus M.E., Woldorff M.G., Brannon E.M., Electrophysiological evidence for notation independence in numerical processing, Behavioral and Brain Functions, 3, (2007); Morton J.B., Bosma R., Ansari D., Age-related changes in brain activation associated with dimensional shifts of attention: An fMRI study, Neuroimage, 46, pp. 249-256, (2009); Pesenti M., Thioux M., Seron X., De Volder A., Neuroanatomical substrates of arabic number processing, numerical comparison, and simple addition: A PET study, Journal of Cognitive Neuroscience, 12, pp. 461-479, (2000);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 Bihan D., Modulation of parietal activation by semantic distance in a number comparison task, Neuroimage, 14, pp. 1013-1026, (2001); Pinel P., Le Clec H.G., Van De Moortele P.F., Naccache L., Le Bihan D., Dehaene S., Event-related fMRI analysis of the cerebral circuit for number comparison, NeuroReport, 10, pp. 1473-1479, (1999); Pinel P., Piazza M., Le Bihan D., Dehaene S., Distributed and overlapping cerebral representations of number, size, and luminance during comparative judgments, Neuron, 41, pp. 983-993, (2004); Price G.R., Holloway I., Rasanen P., Vesterinen M., Ansari D., Impaired parietal magnitude processing in developmental dyscalculia, Current Biology, 17, (2007); Rotzer S., Kucian K., Martin E., Von Aster M., Klaver P., Loenneker T., Optimized voxel-based morphometry in children with developmental dyscalculia, Neuroimage, 39, pp. 417-422, (2008); Rousselle L., Noel M.P., Basic numerical skills in children with mathematics learning disabilities: A comparison of symbolic vs non-symbolic number magnitude processing, Cognition, 102, pp. 361-395, (2007); Sekuler R., Mierkiewicz D., Children's judgments of numerical inequality, Child Development, 48, pp. 630-633, (1977); Talairach J., Tournoux P., Co-planar Steotaxic Atlas of the Human Brain, (1988); Venkatraman V., Ansari D., Chee M.W.L., Neural correlates of symbolic and non-symbolic arithmetic, Neuropsychologia, 43, 5, pp. 744-753, (2005)</t>
  </si>
  <si>
    <t>D. Ansari; Department of Psychology, University of Western Ontario, London, ON N6A 3K7, Canada; email: daniel.ansari@uwo.ca</t>
  </si>
  <si>
    <t>MIT Press Journals</t>
  </si>
  <si>
    <t>0898929X</t>
  </si>
  <si>
    <t>JCONE</t>
  </si>
  <si>
    <t>J. Cogn. Neurosci.</t>
  </si>
  <si>
    <t>2-s2.0-78049444423</t>
  </si>
  <si>
    <t>Nazaruk S.</t>
  </si>
  <si>
    <t>Nazaruk, Stanisława (57195473366)</t>
  </si>
  <si>
    <t>Diagnosis of the Mathematical Skills of Children from Polish Kindergartens and Its Importance for Geometric Shape Recognition</t>
  </si>
  <si>
    <t>Early Childhood Education Journal</t>
  </si>
  <si>
    <t>10.1007/s10643-019-01005-8</t>
  </si>
  <si>
    <t>https://www.scopus.com/inward/record.uri?eid=2-s2.0-85076726943&amp;doi=10.1007%2fs10643-019-01005-8&amp;partnerID=40&amp;md5=acded37ee4c17d773297b3da2be31e6a</t>
  </si>
  <si>
    <t>Pope John Paul II State School of Higher Education in Biala Podlaska, ul. Sidorska 95/97, Biała Podlaska, 21-500, Poland</t>
  </si>
  <si>
    <t>Nazaruk S., Pope John Paul II State School of Higher Education in Biala Podlaska, ul. Sidorska 95/97, Biała Podlaska, 21-500, Poland</t>
  </si>
  <si>
    <t>The objective of this research was to diagnose mathematical abilities in preschool children aged 5 to 7 on the basis of geometry and, subject to the results obtained, to recommend targeted pedagogical interventions with respect to the preschoolers found to have deficits in knowledge and skills. The research was conducted in the Biała Podlaska Laboratory of Psycho-Motor Skills in Poland in June 2018. A SensoMotoric Instrument eye-tracking device and the i ViewX platform registering data with a frame rate of 250 Hz was used. Using a special measurement system, the device can track and record the eye movements of an analysed person in a sequence and at a specific speed. The analysis of the data was performed with the application of the BeGaze 3.4 software. To demonstrate the differences between the correctness of task performance and the age and gender of the children, a Pearson’s Chi squared test was performed. To analyse the time that children from the study group needed to perform specific tasks, Student’s t test was employed. In all analysed cases, the significance level p =.05 was assumed. The results of the research involving the studied group of children (N = 176) demonstrated differences in the level of geometric skills. Regarding biological variables, such as gender and age, statistically significant differences were observed with respect to the age of the studied group. Distinguishing between plane shapes did not cause any problems in comparison with the tasks which required analytical thinking. The most evident distinctions were observed between children aged 5 and older children (6 and 7 years old). The level of difficulty of the tasks was a factor that affected the time needed to provide answers irrespective of gender. The level of geometric performance of the majority of the studied children was normal. Nonetheless, individual targeted interventions should be considered with respect to certain children with mathematical problems in order to improve their geometric skills before they start school education. The development of pedagogical interventions should be preceded by a targeted diagnosis of unsatisfactory performance and progress with respect to elementary mathematical skill acquisition. Teachers should be inspired to use innovative methods and techniques in their didactic practise in order to motivate children to study geometry. © 2019, Springer Nature B.V.</t>
  </si>
  <si>
    <t>Geometry; Mathematical skills; Preschool education; Preschool-aged child</t>
  </si>
  <si>
    <t>Brendefur J., Johnson E.S., Thiede K.W., Smith E.V., Strother S., Severson H.H., Beaulieu J., Developing a comprehensive mathematical assessment tool to improve mathematics intervention for at-risk students, International Journal for Research in Learning Disabilities, 2, 2, pp. 65-90, (2015); Brendefur J.L., Johnson E.S., Thiede K.W., Strother S., Severson H.H., Developing a multi-dimensional early elementary mathematics screener and diagnostic tool: The primary mathematics assessment, Early Childhood Education Journal, 46, 2, pp. 153-157, (2018); Casa M.T., Firmender M.J., Gavin K.M., Susan R., Carroll R.S., Kindergarteners’ achievement on geometry and measurement units that incorporate a gifted education approach, Gifted Child Quarterly, 61, 1, pp. 52-72, (2017); Charlesworth R., Leali A.S., Using problem solving to assess young children’s mathematics knowledge, Early Childhood Education Journal, 39, pp. 374-382, (2012); Chernoff J.J., Flanagan K.D., McPhee C., Park J., Preschool: First findings from the third follow-up of the early childhood longitudinal study, birth cohort (ECLS-B). First Look. NCES 2008-025, (2007); Costa H.M., Nicholson B., Donlan C., Van Herwegen J., Low performance on mathematical tasks in preschoolers: The importance of domain-general and domain-specific Abilities, Disability Journal of Intellectual Research, 62, 4, pp. 292-302, (2018); Czajkowska M., Różnice osiągnięć dziewcząt i chłopców w rozwiązywaniu zadań matematycznych [Differences in performance between girls and boys in mathematical task solving], Teraźniejszość-Człowiek-Edukacja, 21, 81, pp. 119-134, (2018); Dobbs-Oates J., Robinson C., Preschoolers’ mathematics skills and behavior: Analysis of a national sample, School Psychology Review, 41, 4, pp. 371-386, (2012); Duncan G.J., Dowsett C.J., Claessens A., Magnuson K., Huston A.C., Klebanov P., Pagani L.S., Et al., School readiness and later achievement, Developmental Psychology, 43, 6, pp. 1428-1446, (2007); Report E., Key Data on Early Childhood Education and Care in Europe-2019 Edition, (2019); Formoso J., Injoque-Ricle I., Barreyro J.-P., Calero A., Jacubovich S., Burin D.I., Mathematical cognition, working memory,and processing speed in children, Cognition, Brain, Behavior. An Interdisciplinary Journal, 23, 2, pp. 59-84, (2018); Fridin M., Kindergarten social assistive robot: First meeting and ethical issues, Computers in Human Behavior, 30, pp. 262-272, (2014); Gardner H., Inteligencje wielorakie. Teoria w praktyce [Manifold intelligence. Theory in practice], (2002); Gersten R., Beckmann S., Clarke B., Foegen A., Marsh L., Star J.R., Witzel B., Assisting students struggling with Mathematics: Response to intervention (RtI) for elementary and middle schools (NCEE 2009–4060), (2009); Ginsburg H.P., Lee J.S., Boyd J.S., Mathematics education for young children: What it is and how to promote it, Social Policy Report: Society for Research in Child Development, 22, 1, pp. 3-24, (2008); Gruszczyk-Kolczynska E., Zielinska E., Wspomaganie rozwoju umysłowego czterolatków i pięciolatków [Supporting mental development of four- and five-year olds], (2004); Hannula M.M., Lepola J., Lehtinen E., Spontaneous focusing on numerosity as a domain-specific predictor of arithmetical skills, Journal of Experimental Child Psychology, 107, 4, pp. 394-406, (2010); Huleihil M., Huleihil H., Digital text based activity: Teaching geometrical entities at the kindergarten, Intelligent Interactive Multimedia Systems and Services: Proceedings of the 4Th International Conference on Intelligent Interactive Multimedia Systems and Services (IIMSS, 2011, pp. 99-112, (2011); Jordan N.C., Kaplan D., Ramineni C., Locuniak M.N., Early math matters: Kindergarten number competence and later mathematics outcomes, Developmental Psychology, 45, 3, pp. 850-867, (2009); Keren G., Fridin M., Kindergarten Social Assistive Robot (KindSAR) for children’s geometric thinking and metacognitive development in preschool education: A pilot study, Computers in Human Behavior, 35, pp. 400-412, (2014); Kinzer C., Gerhardt K., Coca N., Building a case for blocks as kindergarten mathematics learning tools, Early Childhood Education Journal, 44, 4, pp. 389-402, (2016); Klim-Klimaszewska A., Nazaruk S., The scope of implementation of geometric concepts in selected kindergartens in Poland, Problems of Education in the 21st Century, 75, 4, pp. 345-353, (2017); Lamanauskas V., Science and math teachers’ collaboration: How to develop it seeking pupil’s success at school, Problems of Education in the 21st Century, 62, 62, pp. 5-7, (2014); Morgan P.L., Farkas G., Wu Q., Five-year growth trajectories of kindergarten children with learning difficulties in mathematics, Journal of Learning Disabilities, 42, 4, pp. 306-321, (2009); Morgan P.L., Farkas G., Wu Q., Kindergarten children’s growth trajectories in reading and mathematics: Who falls increasingly behind?, Journal of Learning Disabilities, 44, 5, pp. 472-488, (2011); Nazaruk S., Marchel J., Gotowość szkolna dzieci. Wyniki badań z wybranych przedszkoli z terenu Białej Podlaskiej [Children’s school readiness. Results of research in selected preschools across Biała Podlaska]. Biała Podlaska: Wydawnictwo Państwowej Szkoły Wyższej im. Papieża Jana Pawła II, (2016); (2012); Results Excellence and Equity in Education, I, (2015); Pregler A., Wiatrak E., Ogólnopolskie Badanie umiejętności trzecioklasistów. Raport Z badań OBUT 2011 [All-Poland Assessment of Third-Grader Mathematics Performance], (2011); Sarama J., Clements D.H., Building Blocks for early childhood mathematics, Early Childhood Research Quarterly, 19, 1, pp. 181-189, (2004); Sikder S., Fleer M., Incremental science learning in toddler’s play, International Journal of Science Education, Part B, 6, 4, pp. 1-21, (2016); Simanowski S., Krajewski K., Specific preschool executive functions predict unique aspects of mathematics development: A 3-year longitudinal study, Child Development, 90, 2, pp. 544-561, (2019); Vainio K.L., Raus R., Using selected personality variables in a learning process for holistic education: A case of a voice training course participants, Problems of Education in the 21st Century, 60, 60, pp. 167-184, (2014); Van den Heuvel-Panhuizen M., Elia I., Robitzsch A., Effects of reading picture books on kindergartners’ mathematics performance, Educational Psychology, 36, 2, pp. 323-346, (2016)</t>
  </si>
  <si>
    <t>S. Nazaruk; Pope John Paul II State School of Higher Education in Biala Podlaska, Biała Podlaska, ul. Sidorska 95/97, 21-500, Poland; email: stnazaruk@poczta.onet.pl</t>
  </si>
  <si>
    <t>Early Child. Educ. J.</t>
  </si>
  <si>
    <t>2-s2.0-85076726943</t>
  </si>
  <si>
    <t>Ohsugi H.; Ohgi S.; Shigemori K.; Schneider E.B.</t>
  </si>
  <si>
    <t>Ohsugi, Hironori (55556651900); Ohgi, Shohei (7005781839); Shigemori, Kenta (14630834100); Schneider, Eric B. (55556854500)</t>
  </si>
  <si>
    <t>55556651900; 7005781839; 14630834100; 55556854500</t>
  </si>
  <si>
    <t>Differences in dual-task performance and prefrontal cortex activation between younger and older adults</t>
  </si>
  <si>
    <t>BMC Neuroscience</t>
  </si>
  <si>
    <t>10.1186/1471-2202-14-10</t>
  </si>
  <si>
    <t>https://www.scopus.com/inward/record.uri?eid=2-s2.0-84872321772&amp;doi=10.1186%2f1471-2202-14-10&amp;partnerID=40&amp;md5=766039483c0138a8b071f2d904003e40</t>
  </si>
  <si>
    <t>Graduate School of Health Sciences, Seirei Christopher University, Hamamatsu-City, Shizuoka, 433-8558, 3453 Mikatahara-Cho, Japan; Department of healthcare, Kansai University of Health and welfare science, Kashiwara-City, Osaka, 582-0026, 3-11-1, Asahigaoka, Japan; Johns Hopkins School of Medicine, Center for Surgical Trials and Outcomes Research, Baltimore, MD, 21205, 600 N. Wolfe St, United States</t>
  </si>
  <si>
    <t>Ohsugi H., Graduate School of Health Sciences, Seirei Christopher University, Hamamatsu-City, Shizuoka, 433-8558, 3453 Mikatahara-Cho, Japan; Ohgi S., Graduate School of Health Sciences, Seirei Christopher University, Hamamatsu-City, Shizuoka, 433-8558, 3453 Mikatahara-Cho, Japan; Shigemori K., Department of healthcare, Kansai University of Health and welfare science, Kashiwara-City, Osaka, 582-0026, 3-11-1, Asahigaoka, Japan; Schneider E.B., Johns Hopkins School of Medicine, Center for Surgical Trials and Outcomes Research, Baltimore, MD, 21205, 600 N. Wolfe St, United States</t>
  </si>
  <si>
    <t>Background: The purpose of this study was to examine task-related changes in prefrontal cortex (PFC) activity during a dual-task in both healthy young and older adults and compare patterns of activation between the age groups. We also sought to determine whether brain activation during a dual-task relates to executive/attentional function and how measured factors associated with both of these functions vary between older and younger adults.Results: Thirty-five healthy volunteers (20 young and 15 elderly) participated in this study. Near-infrared spectroscopy (NIRS) was employed to measure PFC activation during a single-task (performing calculations or stepping) and dual-task (performing both single-tasks at once). Cognitive function was assessed in the older patients with the Trail-making test part B (TMT-B). Major outcomes were task performance, brain activation during task (oxygenated haemoglobin: Oxy-Hb) measured by NIRS, and TMT-B score. Mixed ANOVAs were used to compare task factors and age groups in task performance. Mixed ANOVAs also compared task factors, age group and time factors in task-induced changes in measured Oxy-Hb. Among the older participants, correlations between the TMT-B score and Oxy-Hb values measured in each single-task and in the dual-task were examined using a Pearson correlation coefficient.Oxy-Hb values were significantly increased in both the calculation task and the dual-task within patients in both age groups. However, the Oxy-Hb values associated with there were higher in the older group during the post-task period for the dual-task. Also, there were significant negative correlations between both task-performance accuracy and Oxy-Hb values during the dual-task and participant TMT-B scores.Conclusions: Older adults demonstrated age-specific PFC activation in response to dual-task challenge. There was also a significant negative correlation between PFC activation during dual-task and executive/attentional function. These findings suggest that the high cognitive load induced by dual-task activity generates increased PFC activity in older adults. However, this relationship appeared to be strongest in participants with better baseline attention and executive functions. © 2013 Ohsugi et al.; licensee BioMed Central Ltd.</t>
  </si>
  <si>
    <t>Attentional function; Dual-task; Executive function; Near-infrared spectroscopy</t>
  </si>
  <si>
    <t>Adult; Aged; Aged, 80 and over; Aging; Analysis of Variance; Female; Hemodynamics; Humans; Male; Mathematics; Oxyhemoglobins; Prefrontal Cortex; Problem Solving; Spectroscopy, Near-Infrared; Statistics as Topic; Trail Making Test; Young Adult; hemoglobin; oxygen; accuracy; adult; aged; article; attention; brain blood flow; cognition; executive function; groups by age; human; near infrared spectroscopy; normal human; outcome assessment; oxygen blood level; prefrontal cortex; scoring system; task performance</t>
  </si>
  <si>
    <t xml:space="preserve">hemoglobin, 9008-02-0; oxygen, 7782-44-7; Oxyhemoglobins, </t>
  </si>
  <si>
    <t>Ardila A., Ostrosky-Solis F., Rosselli M., Gomez C., Age-related cognitive decline during normal aging: the complex effect of education, Arch Clin Neuropsychol, 15, pp. 495-513, (2000); O'Sullivan M., Jones D., Summers P., Morris R., Williams S., Markus H., Evidence for cortical " disconnection" as a mechanism of age-related cognitive decline, Neurology, 57, pp. 632-638, (2000); World Alzheimer Report 2010 The Global Economic Impact of Dementia, (2010); Smith E., Jonides J., Storage and executive processes in the frontal lobes, Science, 283, pp. 1657-1661, (1999); Gray J.R., Braver T.S., Raichle M.E., Integration of emotion and cognition in the lateral prefrontal cortex, Proc Natl Acad Sci U S A., 99, pp. 4115-4120, (2002); Miyake A., Friedman N.P., Emerson M.J., Witzki A.H., Howerter A., Wager T.D., The unity and diversity of executive functions and their contributions to complex " frontal lobe" tasks: a latent variable analysis, Cogn Psychol, 41, pp. 49-100, (2000); West R.L., An application of prefrontal cortex function theory to cognitive aging, Psychol Bull, 120, pp. 272-292, (1996); Fuster J.M., The prefrontal cortex, (2008); Scarmeas N., Stern Y., Cognitive reserve: implications for diagnosis and prevention of alzheimer's disease, Curr Neurol Neurosci Rep, 4, pp. 374-378, (2004); Kawashima R., Okita K., Yamazaki R., Tajima N., Yoshida H., Taira M., Iwata K., Sasaki T., Maeyama K., Usui N., Sugimoto K., Reading aloud and arithmetic calculation improve frontal function of people with dementia, J Gerontol A Biol Sci Med Sci, 60, pp. 380-384, (2005); Jueptner M., Weiller C., Review: does measurement of regional cerebral blood flow reflect synaptic activity? implications for PET and fMRI, Neuroimage, 2, pp. 148-156, (1995); Kato T., Kamei A., Takashima S., Ozaki T., Human visual cortical function during photic stimulation monitoring by means of near-infrared spectroscopy, J Cereb Blood Flow Metab, 13, pp. 516-520, (1993); Nishijima T., Piriz J., Duflot S., Fernandez A.M., Gaitan G., Gomez-Pinedo U., Verdugo J.M., Leroy F., Soya H., Nunez A., Torres-Aleman I., Neuronal activity drives localized blood-brain-barrier transport of serum insulin-like growth factor-I into the CNS, Neuron, 67, pp. 834-846, (2010); Ball K., Berch D.B., Helmers K.F., Jobe J.B., Leveck M.D., Marsiske M., Morris J.N., Rebok G.W., Smith D.M., Tennstedt S.L., Unverzagt F.W., Willis S.L., Advanced cognitive training for independent and vital elderly study group. Effects of cognitive training interventions with older adults: a randomized controlled trial, JAMA, 288, pp. 2271-2281, (2002); Clare L., Wilson B.A., Carter G., Hodges J.R., Cognitive rehabilitation as a component of early intervention in alzheimer's disease: a single case study, Aging Ment Health, 7, pp. 15-21, (2003); Edwards J.D., Wadley V.G., Vance D.E., Wood K., Roenker D.L., Ball K.K., The impact of speed of processing training on cognitive and everyday performance, Aging Ment Health, 9, pp. 262-271, (2005); Angevaren M., Aufdemkampe G., Verhaar H.J., Aleman A., Vanhees L., Physical activity and enhanced fitness to improve cognitive function in older people without known cognitive impairment, Cochrane Database Syst Rev, 16, (2008); Williams C.L., Tappen R.M., Exercise training for depressed older adults with alzheimer's disease, Aging Ment Health, 12, pp. 72-80, (2008); Della Sala S., Baddeley A., Papagno C., Spinnler H., Dual-task paradigm: a means to examine the central executive, Ann N Y Acad Sci, 769, pp. 161-171, (1995); Silsupadol P., Shumway-Cook A., Lugade V., van Donkelaar P., Chou L.S., Mayr U., Woollacott M.H., Effects of single-task versus dual-task training on balance performance in older adults: a double-blind, randomized controlled trial, Arch Phys Med Rehabil, 90, pp. 381-387, (2009); Baddeley A., Working memory: looking back and looking forward, Nat Rev Neurosci, 4, pp. 829-839, (2003); Klingberg T., Limitations in information processing in the human brain: neuroimaging of dual task performance and working memory tasks, Prog Brain Res, 126, pp. 195-1102, (2000); Stelzel C., Brandt S.A., Schubert T., Neural mechanisms of concurrent stimulus processing in dual tasks, Neuroimage, 48, pp. 237-248, (2009); Pedroso R., Coelho F., Santos-Galduroz R., Costa J., Gobbi S., Stella F., Balance, executive functions and falls in elderly with alzheimer's disease (AD): a longitudinal study, Arch Gerontol Geriatr, 54, pp. 348-351, (2012); Schwenk M., Zieschang T., Oster P., Hauer K., Dual-task performances can be improved in patients with dementia: a randomized controlled trial, Neurology, 74, pp. 1961-1968, (2010); Erickson K.I., Colcombe S.J., Wadhwa R., Bherer L., Peterson M.S., Scalf P.E., Kim J.S., Alvarado M., Kramer A.F., Training-induced plasticity in older adults: effects of training on hemispheric asymmetry, Neurobiol Aging, 28, pp. 272-283, (2007); D'Esposito M., Detre J., Alsop D., Shin R., Atlas S., Grossman M., The neural basis of the central executive system of working memory, Nature, 378, pp. 279-281, (1995); Koechlin E., Basso G., Pietrini P., Panzer S., Grafman J., The role of the anterior prefrontal cortex in human cognition, Nature, 399, pp. 148-151, (1999); Callicott J.H., Mattay V.S., Bertolino A., Finn K., Coppola R., Frank J.A., Goldberg T.E., Weinberger D.R., Physiological characteristics of capacity constraints in working memory as revealed by functional MRI, Cereb Cortex, 9, pp. 20-26, (1999); Reuter-Lorenz P., Cappell K., Neurocognitive aging and the compensation hypothesis, Curr Dir Psychol Sci, 17, pp. 177-182, (2008); Schroeter M.L., Zysset S., Kruggel F., von Cramon D.Y., Age dependency of hemodynamic response as measured by functional near-infrared spectroscopy, NeuroImage, 19, pp. 555-564, (2003); Okada E., Firbank M., Schweiger M., Arridge S.R., Cope M., Delpy D.T., Theoretical and experimental investigation of near-infrared light propagation in a model of the adult head, Appl Opt, 36, pp. 21-31, (1997); Tamura M., Hoshi Y., Okada F., Localized near-infrared spectroscopy and functional optical imaging of brain activity, Philos Trans R Soc Lond B Biol Sci, 352, pp. 737-742, (1997); Hoshi Y., Kobayashi N., Tamura M., Interpretation of near-infrared spectroscopy signals: a study with a newly developed perfused rat brain model, J Appl Physiol, 90, pp. 1657-1662, (2001); Honda N., Matuoka T., Sawada Y., Nakano N., Suwen L., Higashimoto Y., Fukuda K., Ohgi S., Kato A., Reorganization of sensorimotor function after functional hemispherectomy studied using near-infrared spectroscopy, Pediatr Neurosurg, 46, pp. 313-317, (2010); Shigemori K., Ohgi S., Okuyama E., Shimura T., Schneider E., The factorial structure of the mini-mental state examination (MMSE) in Japanese dementia patients, BMC Geriatr, 10, (2010); Folstein M., Mini-mental and son, Int J Geriatr Psychiatry, 13, pp. 290-294, (1998); Kortte K.B., Horner M.D., Windham W.K., The trail making test, part B: cognitive flexibility or ability to maintain set?, Appl Neuropsychol, 9, pp. 106-109, (2002); Stuss D.T., Levine B., Adult clinical neuropsychology: lessons from studies of the frontal lobes, Annu Rev Psychol, 53, pp. 401-433, (2002); Zakzanis K.K., Mraz R., Graham S.J., An fMRI study of the trail making test, Neuropsychologia, 43, pp. 1878-1886, (2005); Ashendorf L., Jefferson A., O'Connor M., Chaisson C., Green R., Stern R., Trail making test errors in normal aging, mild cognitive impairment, and dementia, Arch Clin Neuropsychol, 23, pp. 129-137, (2008); Bland J.M., Altman D.G., Multiple significance tests: the bonferroni method, BMJ, 310, (1995); Herbster A.N., Mintun M.A., Nebes R.D., Becker J.T., Regional cerebral blood flow during word and nonword reading, Hum Brain Mapp, 5, pp. 84-92, (1997); Rueckert L., Lange N., Partiot A., Appollonio I., Litvan I., Le Bihan D., Grafman J., Visualizing cortical activation during mental calculation with functional MRI, Neuroimage, 3, pp. 97-103, (1996); Raz N., Gunning F.M., Head D., Dupuis J.H., McQuain J., Briggs S.D., Loken W.J., Thornton A.E., Acker J.D., Selective aging of the human cerebral cortex observed in vivo: differential vulnerability of the prefrontal gray matter, Cereb Cortex, 7, pp. 268-282, (1997); Imran M.B., Kawashima R., Awata S., Sato K., Kinomura S., Ono S., Yoshioka S., Sato M., Fukuda H., Parametric mapping of cerebral blood flow deficits in alzheimer's disease: a SPECT study using HMPAO and image standardization technique, J Nucl Med, 40, pp. 244-249, (1999); Montero-Odasso M., Bergman H., Phillips N.A., Wong C.H., Sourial N., Chertkow H., Dual-tasking and gait in people with mild cognitive impairment. The effect of working memory, BMC Geriatr, 9, (2009); Richter M.M., Herrmann M.J., Ehlis A.C., Plichta M.M., Fallgatter A.J., Brain activation in elderly people with and without dementia: influences of gender and medication, World J Biol Psychiatry, 8, pp. 23-29, (2007)</t>
  </si>
  <si>
    <t>H. Ohsugi; Graduate School of Health Sciences, Seirei Christopher University, Hamamatsu-City, Shizuoka, 433-8558, 3453 Mikatahara-Cho, Japan; email: hironori.o.10.30@gmail.com</t>
  </si>
  <si>
    <t>BNMEA</t>
  </si>
  <si>
    <t>BMC Neurosci.</t>
  </si>
  <si>
    <t>2-s2.0-84872321772</t>
  </si>
  <si>
    <t>Bagnoud J.; Dewi J.; Thevenot C.</t>
  </si>
  <si>
    <t>Bagnoud, Jeanne (57202060404); Dewi, Jasinta (56786265500); Thevenot, Catherine (8858474900)</t>
  </si>
  <si>
    <t>57202060404; 56786265500; 8858474900</t>
  </si>
  <si>
    <t>Differences in event-related potential (ERP) responses to small tie, non-tie and 1-problems in addition and multiplication</t>
  </si>
  <si>
    <t>10.1016/j.neuropsychologia.2021.107771</t>
  </si>
  <si>
    <t>https://www.scopus.com/inward/record.uri?eid=2-s2.0-85100677253&amp;doi=10.1016%2fj.neuropsychologia.2021.107771&amp;partnerID=40&amp;md5=6985e97bf6114967a7c85cd5a7f086d2</t>
  </si>
  <si>
    <t>Bagnoud J., University of Lausanne, Institute of Psychology, Switzerland; Dewi J., University of Lausanne, Institute of Psychology, Switzerland; Thevenot C., University of Lausanne, Institute of Psychology, Switzerland</t>
  </si>
  <si>
    <t>Using ERP, we investigated the cause of the tie advantage according to which problems with repeated operands are solved faster and more accurately than non-tie problems. We found no differences in early or N400 ERP components between problems, suggesting that tie problems are not encoded faster or suffer from less interference than non-tie problems. However, a lesser negative amplitude of the N2 component was found for tie than non-tie problems. This suggests more working-memory and attentional resource requirements for non-tie problems and therefore more frequent use of retrieval for tie than non-tie problems. The possible peculiarity of problems involving a 1 was also investigated. We showed less negative N2 amplitudes for these problems than for other non-tie problems, suggesting less working-memory resources for 1-problems than other non-tie problems. This could be explained either by higher reliance on memory retrieval for 1-problems than non-1 problems or by the application of non-arithmetical rules for 1-problems. © 2021 The Author(s)</t>
  </si>
  <si>
    <t>Cognitive strategies; EEG; Mental arithmetic; Numerical cognition; Retrieval network</t>
  </si>
  <si>
    <t>Electroencephalography; Evoked Potentials; Female; Humans; Male; Mathematics; Memory, Short-Term; Problem Solving; article; controlled study; electroencephalogram; event related potential; human; information retrieval; mental arithmetic; numerical cognition; working memory; electroencephalography; evoked response; female; male; mathematics; problem solving; short term memory</t>
  </si>
  <si>
    <t>Schweizerischer Nationalfonds zur Förderung der Wissenschaftlichen Forschung, SNF, (100019_169208)</t>
  </si>
  <si>
    <t>This work was supported by the Swiss National Science Foundation [grant number 100019_169208 ].</t>
  </si>
  <si>
    <t>Bagnoud J., Dewi J., Castel C., Mathieu R., Thevenot C., Developmental changes in size effects for simple tie and non-tie addition problems in 6- to 12-year-old children and adults, J. Exp. Child Psychol., 201, (2021); Baroody A.J., The development of procedural knowledge: an alternative explanation for chronometric trends of mental arithmetic, Dev. Rev., 3, 2, pp. 225-230, (1983); Baroody A.J., The role of the number-after rule in the invention of computational shortcuts, Cognit. InStruct., 13, 2, pp. 189-219, (1995); Baroody A.J., A commentary on Chen and Campbell (2017) : is there a clear case for addition fact recall?, Psychon. Bull. Rev., 25, 6, pp. 2398-2405, (2018); Baroody A.J., Eiland M.D., Purpura D.J., Reid E.E., Fostering at-risk kindergarten children's number sense, Cognit. InStruct., 30, 4, pp. 435-470, (2012); Baroody A.J., Purpura D.J., Early number and operations: whole numbers, Compendium for Research in Mathematics Education, pp. 308-354, (2017); Baroody A.J., Purpura D.J., Eiland M.D., Reid E.E., The impact of highly and minimally guided discovery instruction on promoting the learning of reasoning strategies for basic add-1 and doubles combinations, Early Child. Res. Q., 30, pp. 93-105, (2015); Blankenberger S., The arithmetic tie effect is mainly encoding-based, Cognition, 82, 1, pp. B15-B24, (2001); Campbell J.I.D., Mechanisms of simple addition and multiplication: a modified network-interference theory and simulation, Math. Cognit., 1, 2, pp. 121-164, (1995); Campbell J.I.D., Arbuthnott K.D., Effects of mixing and cueing simple addition and multiplication, Eur. J. Cognit. Psychol., 22, 3, pp. 422-442, (2010); Campbell J.I.D., Gunter R., Calculation, culture, and the repeated operand effect, Cognition, 86, 1, pp. 71-96, (2002); Campbell J.I.D., Oliphant M., Representation and retrieval of arithmetic facts: a network-interference model and simulation, Advances in Psychology, 91. The Nature and Origins of Mathematical Skills, 91, pp. 331-364, (1992); Campbell J.I.D., Xue Q., Cognitive arithmetic across cultures, J. Exp. Psychol. Gen., 130, 2, pp. 299-315, (2001); Clements D., Subitizing : what is it? Why teach it?, Teach. Child. Math., 5, pp. 400-405, (1999); Cragg L., Richardson S., Hubber P.J., Keeble S., Gilmore C., When is working memory important for arithmetic? The impact of strategy and age, PloS One, 12, 12, (2017); De Smedt B., Swillen A., Devriendt K., Fryns J.P., Verschaffel L., Ghesquiere P., Mathematical disabilities in children with velo-cardio-facial syndrome, Neuropsychologia, 45, 5, pp. 885-895, (2007); De Visscher A., Noel M.-P., The detrimental effect of interference in multiplication facts storing: typical development and individual differences, J. Exp. Psychol. Gen., 143, 6, pp. 2380-2400, (2014); De Visscher A., Noel M.-P., Arithmetic facts storage deficit: the hypersensitivity-to-interference in memory hypothesis, Dev. Sci., 17, 3, pp. 434-442, (2014); Diaz-Barriga Yanez A., Couderc A., Longo L., Merchie A., Chesnokova H., Langlois E., Thevenot C., Prado J., Learning to run the number line: the development of attentional shifts during single-digit arithmetic, Ann. N. Y. Acad. Sci., (2020); El Yagoubi R., Lemaire P., Besson M., Different brain mechanisms mediate two strategies in arithmetic: evidence from Event-Related brain Potentials, Neuropsychologia, 41, 7, pp. 855-862, (2003); Fayol M., Thevenot C., The use of procedural knowledge in simple addition and subtraction problems, Cognition, 123, 3, pp. 392-403, (2012); Grabner R.H., Brunner C., Lorenz V., Vogel S.E., Smedt B.D., Fact retrieval or compacted procedures in arithmetic – a neurophysiological investigation of two hypotheses, J. Exp. Psychol. Learn. Mem. Cognit., (2021); Graham D.J., Campbell J.I.D., Network interference and number-fact retrieval: evidence from children's alphaplication, Canadian Journal of Psychology/Revue Canadienne de Psychologie, 46, 1, pp. 65-91, (1992); Gramfort A., Luessi M., Larson E., Engemann D.A., Strohmeier D., Brodbeck C., Goj R., Jas M., Brooks T., Parkkonen L., Hamalainen M., MEG and EEG data analysis with MNE-Python, Front. Neurosci., 7, (2013); Gramfort A., Luessi M., Larson E., Engemann D.A., Strohmeier D., Brodbeck C., Parkkonen L., Hamalainen M.S., MNE software for processing MEG and EEG data, Neuroimage, 86, pp. 446-460, (2014); Groen G.J., Parkman J.M., A chronometric analysis of simple addition, Psychol. Rev., 79, 4, pp. 329-343, (1972); Hamann M.S., Ashcraft M.H., Textbook presentations of the basic addition facts, Cognit. InStruct., 3, 3, pp. 173-192, (1986); Hinault T., Lemaire P., What does EEG tell us about arithmetic strategies? A review, Int. J. Psychophysiol., 106, pp. 115-126, (2016); Iguchi Y., Hashimoto I., Sequential information processing during a mental arithmetic is reflected in the time course of event-related brain potentials, Clin. Neurophysiol., 111, 2, pp. 204-213, (2000); Imbo I., Vandierendonck A., Fias W., Passive hand movements disrupt adults' counting strategies, Front. Psychol., 2, (2011); Jost K., Hennighausen E., Rosler F., Comparing arithmetic and semantic fact retrieval: effects of problem size and sentence constraint on event-related brain potentials, Psychophysiology, 41, 1, pp. 46-59, (2004); Kirk E.P., Ashcraft M.H., Telling stories: the perils and promise of using verbal reports to study math strategies, J. Exp. Psychol. Learn. Mem. Cognit., 27, 1, pp. 157-175, (2001); LeFevre J.-A., Bisanz J., Daley K.E., Buffone L., Greenham S.L., Sadesky G.S., Multiple routes to solution of single-digit multiplication problems, J. Exp. Psychol. Gen., 125, 3, pp. 284-306, (1996); LeFevre J.-A., Sadesky G.S., Bisanz J., Selection of procedures in mental addition: reassessing the problem size effect in adults, J. Exp. Psychol. Learn. Mem. Cognit., 22, 1, pp. 216-230, (1996); LeFevre J.-A., Shanahan T., DeStefano D., The tie effect in simple arithmetic: an access-based account, Mem. Cognit., 32, 6, pp. 1019-1031, (2004); LeFevre J.-A., Smith-Chant B.L., Hiscock K., Daley K.E., Morris J., Young adults' strategic choices in simple arithmetic: implications for the development of mathematical representations, The Development of Arithmetic Concepts and Skills: Constructing Adaptive Expertise, pp. 203-228, (2003); Lemaire P., Fayol M., When plausibility judgments supersede fact retrieval: the example of the odd-even effect on product verification, Mem. Cognit., 23, 1, pp. 34-48, (1995); Lenth R., Emmeans: Estimated Marginal Means, Aka Least-Squares Means, (2018); Lucidi A., Thevenot C., Do not count on me to imagine how I act: behavior contradicts questionnaire responses in the assessment of finger counting habits, Behav. Res. Methods, 46, 4, pp. 1079-1087, (2014); Luo W., Liu D., He W., Tao W., Luo Y., Dissociated brain potentials for two calculation strategies, Neuroreport, 20, 4, pp. 360-364, (2009); Mathieu R., Epinat-Duclos J., Sigovan M., Breton A., Cheylus A., Fayol M., Thevenot C., Prado J., What's behind a “+” sign? Perceiving an arithmetic operator recruits brain circuits for spatial orienting, Cerebr. Cortex, 28, 5, pp. 1673-1684, (2018); Morey R.D., Rouder J.N., BayesFactor: Computation of Bayes Factors for Common Designs, (2018); Newman S.D., Does finger sense predict addition performance?, Cognit. Process., 17, 2, pp. 139-146, (2016); Niedeggen M., Rosler F., N400 effects reflect activation spread during retrieval of arithmetic facts, Psychol. Sci., 10, 3, pp. 271-276, (1999); Nisbett R.E., Wilson T.D., Telling more than we can Know : verbal reports on mental processes, Psychol. Rev., 84, pp. 231-259, (1977); Nunez-Pena M.I., Gracia-Bafalluy M., Tubau E., Individual differences in arithmetic skill reflected in event-related brain potentials, Int. J. Psychophysiol., 80, 2, pp. 143-149, (2011); Peirce J., Gray J.R., Simpson S., MacAskill M., Hochenberger R., Sogo H., Kastman E., Lindelov J.K., PsychoPy2: experiments in behavior made easy, Behav. Res. Methods, 51, 1, pp. 195-203, (2019); Prieto-Corona B., Rodriguez-Camacho M., Silva-Pereyra J., Marosi E., Fernandez T., Guerrero V., Event-related potentials findings differ between children and adults during arithmetic-fact retrieval, Neurosci. Lett., 468, 3, pp. 220-224, (2010); R: A Language and Environment for Statistical Computing, (2017); Rabinowitz M., Wooley K.E., Much ado about nothing: the relation among computational skill, arithmetic word problem comprehension, and limited attentional resources, Cognit. InStruct., 13, 1, pp. 51-71, (1995); Rutsche B., Hauser T.U., Jancke L., Grabner R.H., When problem size matters: differential effects of brain stimulation on arithmetic problem solving and neural oscillations, PloS One, 10, 3, (2015); Singmann H., Bolker B., Westfall J., Aust F., Afex: Analysis of Factorial Experiments. R Package Version 0.20-2, (2018); Svenson O., Analysis of time required by children for simple additions, Acta Psychol., 39, 4, pp. 289-301, (1975); Szucs D., Csepe V., The effect of numerical distance and stimulus probability on ERP components elicited by numerical incongruencies in mental addition, Cognit. Brain Res., 22, 2, pp. 289-300, (2005); Thevenot C., Castel C., Fanget M., Fayol M., Mental subtraction in high- and lower skilled arithmetic problem solvers: verbal report versus operand-recognition paradigms, J. Exp. Psychol. Learn. Mem. Cognit., 36, 5, pp. 1242-1255, (2010); Thevenot C., Barrouillet P., Encoding numbers : behavioral evidence for processing-specific representations, Mem. Cognit., 34, 4, pp. 938-948, (2006); Thevenot C., Barrouillet P., Children's number processing is context dependent, Eur. J. Cognit. Psychol., 22, 3, pp. 348-359, (2010); Thevenot C., Barrouillet P., Castel C., Jimenez S., Better elementary number processing in higher skill arithmetic problem Solvers : evidence from the encoding step, Q. J. Exp. Psychol., 64, 11, pp. 2110-2124, (2011); Uittenhove K., Thevenot C., Barrouillet P., Fast automated counting procedures in addition problem solving: when are they used and why are they mistaken for retrieval ?, Cognition, 146, pp. 289-303, (2016); Van Beek L., Ghesquier P., De Smedt B., Lagae L., The arithmetic problem size effect in children: an event-related potential study, Front. Hum. Neurosci., 8, (2014); Zbrodoff N.J., Why is 9+7 harder than 2+3? Strength and interference as explanations of the problem-size effect, Mem. Cognit., 23, 6, pp. 689-700, (1995); Zhou X., Chen C., Dong Q., Zhang H., Zhou R., Zhao H., Chen C., Qiao S., Jiang T., Guo Y., Event-related potentials of single-digit addition, subtraction, and multiplication, Neuropsychologia, 44, 12, pp. 2500-2507, (2006)</t>
  </si>
  <si>
    <t>J. Bagnoud; University of Lausanne, SSP, Institute of Psychology, Lausanne, Géopolis Building, Room 4536, CH, 1015, Switzerland; email: jeanne.bagnoud@unil.ch</t>
  </si>
  <si>
    <t>2-s2.0-85100677253</t>
  </si>
  <si>
    <t>Choi-Koh S.S.; Ryoo B.G.</t>
  </si>
  <si>
    <t>Choi-Koh, Sang S. (6505981383); Ryoo, Byeong G. (57205421085)</t>
  </si>
  <si>
    <t>6505981383; 57205421085</t>
  </si>
  <si>
    <t>Differences of math anxiety groups based on two measurements, MASS and EEG</t>
  </si>
  <si>
    <t>Educational Psychology</t>
  </si>
  <si>
    <t>10.1080/01443410.2018.1543857</t>
  </si>
  <si>
    <t>https://www.scopus.com/inward/record.uri?eid=2-s2.0-85059963768&amp;doi=10.1080%2f01443410.2018.1543857&amp;partnerID=40&amp;md5=7e26cdef109f4fbf5ed43d9383b11db4</t>
  </si>
  <si>
    <t>Mathematics Education, Dankook University, Yongin, South Korea</t>
  </si>
  <si>
    <t>Choi-Koh S.S., Mathematics Education, Dankook University, Yongin, South Korea; Ryoo B.G., Mathematics Education, Dankook University, Yongin, South Korea</t>
  </si>
  <si>
    <t>This article investigated how mathematic anxiety (MA) of Korean middle school students could be reduced by comparing analytically their cognitive neuroscience and questionnaire results. We developed a three-hour Complex Treatment Program (CTP) on quadratic functions for the study. In the summer of 2016, we collected data of the pre and post MA questionnaires by Mathematics Anxiety Scale for Students (MASS), the percent of correct answers (PCA) and reaction time (RT) by E-prime program, and also brain-imaging data of the event related potentials (ERP) by Electroencephalograph (EEG) using computer-based functional F-G model. The result indicated the CTP to be effective with the group with higher math anxiety and the group with higher achievement respectively. The MASS result was verified with the better performance of PCA on type G, which was measured by E-prime program. Some interesting patterns were revealed on brain-imaging data by EEG, indicating more brain activities with the MA groups. © 2019, © 2019 Informa UK Limited, trading as Taylor &amp; Francis Group.</t>
  </si>
  <si>
    <t>Complex Treatment Program (CTP); Electroencephalograph (EEG); Functional Task; Mathematics Achievement; Mathematics Anxiety (MA); Mathematics Anxiety Scale for Students (MASS)</t>
  </si>
  <si>
    <t>Dankook University, DKU</t>
  </si>
  <si>
    <t>This research was supported by 2015 Dankook University Grant.</t>
  </si>
  <si>
    <t>Akkoc H., Tall D., The simplicity, complexity and complication of the function concept, Proceedings 26th annual conference of the international group for the psychology of mathematics education, pp. 25-32, (2002); Byrd P.G., (1983); Daneshamooz S., Alamolhodaei H., Cooperative learning and academic hardiness on students’ mathematical performance with different levels of mathematics anxiety, Educational Research, 3, 3, pp. 270-276, (2012); Duval R., A cognitive analysis of problems of comprehension in a learning of mathematics, Educational Studies in Mathematics, 61, pp. 103-131, (2006); Eun S.J., Lee J.H., A study on an effective teaching method for the 7th grade students with math anxiety, Mathematics Education, 33, 2, pp. 285-296, (1994); Fennema E., Sherman J.A., Fennema-Sherman mathematics attitudes scales: Instruments designed to measure attitudes toward the learning of mathematics by females and males, Journal for Research in Mathematics Education, 7, 5, pp. 324-326, (1976); Gourgey A.F., (1982); Han S.H., Koh S.S., The changes of mathematics anxiety shown brain-based measurement through a remedy program for high school students, Journal of Educational Research in Mathematics, 26, 2, pp. 205-224, (2016); Hembree R., The nature, effects, and relief of mathematics anxiety, Journal for Research in Mathematics Education, 21, pp. 33-46, (1990); Howell D.C., Statistical methods for psychology, (2002); Huh H.J., (1996); Jung J.B., Whang W.H., An analysis of the effects of reducing mathematics anxiety using divided-note-method and cornell-note-method, The Journal of Curriculum and Instruction Studies, 6, 1, pp. 37-65, (2013); Kaput J., What is algebra? what is algebraic reasoning, Algebra in the early grades, (2008); Kim E.J., A study on development of a brain education program to improve self directed learning ability, Korean Journal of Youth Studies, 17, 10, pp. 161-188, (2010); Ko H.K., Yi H.S., Development and validation of a mathematics anxiety scale for students, Asia Pacific Education Review, 12, 4, pp. 509-521, (2011); Ko H.K., Yi H.S., Difference in mathematics anxiety of middle and high school students per factor according to background variables, Journal of the Korean School Mathematics Society, 15, 3, pp. 487-509, (2012); Ma X., A meta-analysis of the relationship between anxiety toward mathematics and achievement in mathematics, Journal for Research in Mathematics Education, 30, pp. 520-540, (1999); Principles and standards for school mathematics, (2000); (2015); Rampersad R., (2003); Richardson F.C., Suinn R.M., The mathematics anxiety rating scale: Psychometric data, Journal of Counseling Psychology, 19, 6, pp. 551-554, (1972); Seok Y.M., (2015); Sheffield D., Hunt T., How does anxiety influence math performance and what can we do about it?, MSOR Connections, 6, 4, pp. 19-23, (2006); Skemp R.R., Mathematics in the primary school, (1987); Thomas M.O., Wilson A.J., Corballis M.C., Lim V.K., Yoon C., Evidence from cognitive neuroscience for the role of graphical and algebraic representations in understanding function, ZDM, 42, 6, pp. 607-619, (2010); Tobias S., Achievement treatment interactions, Review of Educational Research, 46, 1, pp. 61-74, (1976); Tobias S., Succeed with Math: Every student’s guide conquering math anxiety, (1987); Uusimaki S.M., Kidman G., (2004); Waisman I., Leikin M., Shaul S., Leikin R., Brain activity associated with translation between graphical and symbolic representations of functions in generally gifted and excelling in mathematics adolescents, International Journal of Science and Mathematics Education, 12, 3, pp. 669-696, (2014); Williams C., Using concept maps to assess conceptual knowledge of function, Journal for Research in Mathematics Education, 29, 4, pp. 414-421, (1998); Won S.Y., The effects of small group cooperative learning on middle school student’ mathematics anxiety reduction and mathematics achievement, Journal of Evaluation on Counseling, 2, 2, pp. 31-46, (2009); Yoon R., Jeon I.H., The development of a math friendly activity program for the alleviation of mathematics anxiety, Journal of Elementary Education in Korea, 14, 3, pp. 583-613, (2010); Zakaria E., Zain N.M., Ahmad N.A., Erlina A., Mathematics anxiety and achievement among secondary school students, American Journal of Applied Science, 9, 11, pp. 1828-1832, (2012)</t>
  </si>
  <si>
    <t>S.S. Choi-Koh; Mathematics Education, Dankook University, Yongin, 152 Jukjeon, Suji, 16890, South Korea; email: sangch2906@gmail.com</t>
  </si>
  <si>
    <t>Routledge</t>
  </si>
  <si>
    <t>01443410</t>
  </si>
  <si>
    <t>Educ. Psychol.</t>
  </si>
  <si>
    <t>2-s2.0-85059963768</t>
  </si>
  <si>
    <t>Liang P.; Jia X.; Taatgen N.A.; Zhong N.; Li K.</t>
  </si>
  <si>
    <t>Liang, Peipeng (23467234500); Jia, Xiuqin (36080687300); Taatgen, Niels A. (6602372660); Zhong, Ning (7102138219); Li, Kuncheng (36066893600)</t>
  </si>
  <si>
    <t>23467234500; 36080687300; 6602372660; 7102138219; 36066893600</t>
  </si>
  <si>
    <t>Different strategies in solving series completion inductive reasoning problems: An fMRI and computational study</t>
  </si>
  <si>
    <t>10.1016/j.ijpsycho.2014.05.006</t>
  </si>
  <si>
    <t>https://www.scopus.com/inward/record.uri?eid=2-s2.0-84903549945&amp;doi=10.1016%2fj.ijpsycho.2014.05.006&amp;partnerID=40&amp;md5=cae250e5b05d819c5eddc5d05e97142e</t>
  </si>
  <si>
    <t>Department of Radiology, Xuanwu Hospital, Capital Medical University, Beijing, China; Beijing Key Lab of Magnetic Resonance Imaging and Brain Informatics, Beijing, China; Key Laboratory for Neurodegenerative Diseases, Ministry of Education, China; Institute of Artificial Intelligence and Cognitive Engineering, University of Groningen, Groningen, Netherlands; Department of Life Science and Informatics, Maebashi Institute of Technology, Maebashi, Japan</t>
  </si>
  <si>
    <t>Liang P., Department of Radiology, Xuanwu Hospital, Capital Medical University, Beijing, China, Beijing Key Lab of Magnetic Resonance Imaging and Brain Informatics, Beijing, China, Key Laboratory for Neurodegenerative Diseases, Ministry of Education, China; Jia X., Department of Radiology, Xuanwu Hospital, Capital Medical University, Beijing, China, Beijing Key Lab of Magnetic Resonance Imaging and Brain Informatics, Beijing, China, Key Laboratory for Neurodegenerative Diseases, Ministry of Education, China; Taatgen N.A., Institute of Artificial Intelligence and Cognitive Engineering, University of Groningen, Groningen, Netherlands; Zhong N., Beijing Key Lab of Magnetic Resonance Imaging and Brain Informatics, Beijing, China, Department of Life Science and Informatics, Maebashi Institute of Technology, Maebashi, Japan; Li K., Department of Radiology, Xuanwu Hospital, Capital Medical University, Beijing, China, Beijing Key Lab of Magnetic Resonance Imaging and Brain Informatics, Beijing, China, Key Laboratory for Neurodegenerative Diseases, Ministry of Education, China</t>
  </si>
  <si>
    <t>Neural correlate of human inductive reasoning process is still unclear. Number series and letter series completion are two typical inductive reasoning tasks, and with a common core component of rule induction. Previous studies have demonstrated that different strategies are adopted in number series and letter series completion tasks; even the underlying rules are identical. In the present study, we examined cortical activation as a function of two different reasoning strategies for solving series completion tasks. The retrieval strategy, used in number series completion tasks, involves direct retrieving of arithmetic knowledge to get the relations between items. The procedural strategy, used in letter series completion tasks, requires counting a certain number of times to detect the relations linking two items. The two strategies require essentially the equivalent cognitive processes, but have different working memory demands (the procedural strategy incurs greater demands). The procedural strategy produced significant greater activity in areas involved in memory retrieval (dorsolateral prefrontal cortex, DLPFC) and mental representation/maintenance (posterior parietal cortex, PPC). An ACT-R model of the tasks successfully predicted behavioral performance and BOLD responses. The present findings support a general-purpose dual-process theory of inductive reasoning regarding the cognitive architecture. © 2014 Elsevier B.V.</t>
  </si>
  <si>
    <t>Adaptive control of thought-rational (ACT-R); Inductive reasoning; Letter series; Number series</t>
  </si>
  <si>
    <t>Adaptation, Psychological; Adult; Brain; Female; Humans; Image Processing, Computer-Assisted; Magnetic Resonance Imaging; Male; Mathematics; Oxygen; Photic Stimulation; Problem Solving; Reaction Time; Thinking; Young Adult; oxygen; accuracy; adult; anterior cingulate; arithmetic; article; BOLD signal; brain function; critical thinking; declarative memory; female; functional magnetic resonance imaging; globus pallidus; human; human experiment; inductive reasoning; inferior frontal gyrus; insula; knowledge; male; mental task; middle frontal gyrus; normal human; nuclear magnetic resonance scanner; parietal cortex; posterior cingulate; precuneus; prefrontal cortex; problem solving; putamen; response time; superior frontal gyrus; superior parietal lobule; thalamus; working memory; adaptive behavior; blood; brain; image processing; mathematics; nuclear magnetic resonance imaging; photostimulation; physiology; problem solving; reaction time; thinking; vascularization; young adult</t>
  </si>
  <si>
    <t>Siemens Trio Tim, Siemens, Germany</t>
  </si>
  <si>
    <t>National Natural Science Foundation of China, NSFC, (61105118); Beijing Nova Program, (Z12111000250000, Z131107000413120); State Key Laboratory of Cognitive Neuroscience and Learning, (CNLZD1302)</t>
  </si>
  <si>
    <t xml:space="preserve">This work was supported by the grant from the National Natural Science Foundation of China ( 61105118 ), Beijing Nova Program (No. Z12111000250000 , Z131107000413120 ), and the Open Research Fund of the State Key Laboratory of Cognitive Neuroscience and Learning ( CNLZD1302 ). </t>
  </si>
  <si>
    <t>Anderson J.R., How can Human Mind Occur in the Physical Universe?, (2007); Anderson J.R., Qin Y., Sohn M.-H., Stenger V.A., Carter C.S., An information-processing model of the BOLD response in symbol manipulation tasks, Psychon. Bull. Rev., 10, pp. 241-261, (2003); Anderson J.R., Carter C.S., Fincham J.M., Qin Y.L., Ravizza S.M., Rosenberg-Lee M., Using fMRI to test models of complex cognition, Cogn. Sci., 32, pp. 1323-1348, (2008); Anderson J.R., Anderson J.F., Ferris J.L., Fincham J.M., Jung K.J., Lateral inferior prefrontal cortex and anterior cingulate cortex are engaged at different stages in the solution of insight problems, Proc. Natl. Acad. Sci., 106, 26, pp. 10799-10804, (2009); Ashburner J., Friston K.J., Unified segmentation, Neuroimage, 26, pp. 839-851, (2005); Barbey A.K., Barsalou L.W., Models of reasoning and problem solving, Encyclopedia of Neuroscience, 8, pp. 35-43, (2009); Barrett H.C., Kurzban R., Modularity in cognition: framing the debate, Psychol. Rev., 113, pp. 628-647, (2006); Boyton G.M., Engel S.A., Glover G.H., Heeger D.J., Linear systems analysis of functional magnetic resonance imaging in human V1, J. Neurosci., 16, pp. 4207-4221, (1996); Cattell R.B., Theory of fluid and crystallized intelligence: a critical experiment, J. Educ. Psychol., 54, pp. 1-22, (1963); Chein J.M., Moore A.B., Conway A.R.A., Domain-general mechanisms of complex working memory span, Neuroimage, 54, pp. 550-559, (2011); Christoff K., Prabhakaran V., Dorfman J., Zhao Z., Kroger J.K., Holyoak K.J., Gabrieli J.D.E., Rostrolateral prefrontal cortex involvement in relational integration during reasoning, Neuroimage, 14, pp. 1136-1149, (2001); Danker J.F., Anderson J.R., The roles of prefrontal and posterior parietal cortex in algebra problem solving: a case of using cognitive modeling to inform neuroimaging data, Neuroimage, 35, pp. 1365-1377, (2007); De Neys W., Dual processing in reasoning: two systems but one reasoner, Psychol. Sci., 17, 5, pp. 428-433, (2006); Evans J.S., In two minds: dual-process accounts of reasoning, Trends Cogn. Sci., 7, 10, pp. 454-459, (2003); Feeney A., Shafto P., Dunning D., Who is susceptible to conjunction fallacies in category-based induction?, Psychon. Bull. Rev., 14, 5, pp. 884-889, (2007); Geake J.G., Hansen P.C., Functional neural correlates of fluid and crystallized analogizing, Neuroimage, 49, pp. 3489-3497, (2010); Goel V., Dolan R., Anatomical segregation of component processes in an inductive inference task, J. Cogn. Neurosci., 12, pp. 1-10, (2000); Goel V., Dolan R., Differential involvement of left prefrontal cortex in inductive and deductive reasoning, Cognition, 93, (2004); Goel V., Gold B., Kapur S., Houle S., The seats of reason: a localization study of deductive &amp; inductive reasoning using PET (O15) blood flow technique, NeuroReport, 8, pp. 1305-1310, (1997); Gray J.R., Chabris C.F., Braver T.S., Neural mechanisms of general fluid intelligence, Nat. Neurosci., 6, 3, pp. 316-322, (2003); Hayslip B., Maloy R.M., Kohl R., Long-term efficacy of fluid ability interventions with older adults, J. Gerontol. B Psychol. Sci. Soc. Sci., 50 B, pp. 141-149, (1995); Jia X.Q., Liang P.P., Lu J., Yang Y.H., Zhong N., Li K.C., Common and dissociable neural correlates associated with component processes of inductive reasoning, Neuroimage, 56, pp. 2292-2299, (2011); Johnston A., Gradisar M., Dohnt H., Billows M., Mccappin S., Adolescent sleep and fluid intelligence performance, Sleep Biol. Rhythms, 8, pp. 180-186, (2010); Jung R.E., Haier R.J., The parieto-frontal integration theory (P-FIT) of intelligence: converging neuroimaging evidence, Behav. Brain Sci., 30, pp. 135-187, (2007); Liang P.P., Study of the Cognitive Neural Mechanism of Human Inductive Reasoning, (2009); Liang P.P., Zhong N., Lu S.F., Liu J.M., Yao Y.Y., Li K.C., Yang Y.H., The neural mechanism of human numerical inductive reasoning process: a combined ERP and fMRI study, LNAI, 4845, pp. 223-243, (2007); Masunaga H., Kawashima R., Horn J.L., Sassa Y., Sekiguchi A., Neural substrates of the Topology Test to measure fluid reasoning: an fMRI study, Intelligence, 36, pp. 607-615, (2008); Pelligrino J.W., Inductive reasoning ability, Human Abilities: An Information-Processing Approach, (1985); Prado J., Chadha A., Booth J.R., The brain network for deductive reasoning: a quantitative meta-analysis of 28 neuroimaging studies, J. Cogn. Neurosci., 23, 11, pp. 3483-3497, (2011); Qin Y.L., Cameron S.C., Silk E.M., Stenger V.A., Fissell K., Goode A., Anderson J.R., The change of the brain activation patterns as children learn algebra equation solving, PNAS, 101, 15, pp. 5686-5691, (2004); Quereshi M.Y., Factorial similarity of letter and number series comprising identical rules, Curr. Psychol., 20, 3, pp. 278-286, (2001); Quereshi M.Y., Seitz R., Identical rules do not make letter and number series equivalent, Intelligence, 12, pp. 110-119, (1993); Quereshi M.Y., Smith H., Reasoning ability in older adults measured through letter and number series, Curr. Psychol., 17, pp. 20-27, (1998); Redick T.S., Shipstead Z., Harrison T.L., Hicks K.L., Fried D.E., Hambrick D.Z., Et al., No evidence of intelligence improvement after working memory training: a randomized, placebo controlled study, J. Exp. Psychol. Gen., 142, pp. 359-379, (2012); Rosenberg-Lee M., Anderson J.R., Neural correlates of arithmetic calculation strategies, Cogn. Affect. Behav. Neurosci., 9, 3, pp. 270-285, (2009); Spearman C., The Nature of Intelligence and the Principles of Cognition, (1923); Thorndike R.L., Hagen E.P., Sattler J.M., The Stanford-Binet intelligence scale, Guide for Administering and Scoring, (1986); Thurstone L.L., Primary Mental Abilities, (1938); Tsujii T., Sakatani K., Neural mechanisms for dual-process reasoning: evidence from the belief-bias effect, Advances in Brain Imaging, pp. 35-50, (2012); Yang Y.H., Liang P.P., Lu S.F., Li K.C., Zhong N., The role of the DLPFC in inductive reasoning of MCI patients and normal aging: an fMRI study, Sci. China Life Sci., pp. 789-795, (2009); Zhong N., Liang P.P., Qin Y.L., Lu S.F., Yang Y.H., Li K.C., Neural substrates of data-driven scientific discovery: an fMRI study during performance of number series completion task, Sci. China Life Sci., 54, 5, pp. 466-473, (2011)</t>
  </si>
  <si>
    <t>K. Li; Xuanwu Hospital, Capital Medical University, Xicheng District, Beijing 100053, No. 45 Changchun Street, China; email: cjr.likuncheng@vip.163.com</t>
  </si>
  <si>
    <t>2-s2.0-84903549945</t>
  </si>
  <si>
    <t>Wang L.; Gan J.Q.; Zhang L.; Wang H.</t>
  </si>
  <si>
    <t>Wang, Lihan (56438223200); Gan, John Q. (7102366815); Zhang, Li (56024260200); Wang, Haixian (55878609000)</t>
  </si>
  <si>
    <t>56438223200; 7102366815; 56024260200; 55878609000</t>
  </si>
  <si>
    <t>Differential recruitment of brain networks in single-digit addition and multiplication: Evidence from EEG oscillations in theta and lower alpha bands</t>
  </si>
  <si>
    <t>10.1016/j.ijpsycho.2018.04.005</t>
  </si>
  <si>
    <t>https://www.scopus.com/inward/record.uri?eid=2-s2.0-85045728030&amp;doi=10.1016%2fj.ijpsycho.2018.04.005&amp;partnerID=40&amp;md5=6aaef8e84db0e749d309e811a173ed5b</t>
  </si>
  <si>
    <t>Key Laboratory of Child Development and Learning Science of Ministry of Education, School of Biological Science and Medical Engineering, Southeast University, Nanjing, 210096, Jiangsu, China; School of Computer Science and Electronic Engineering, University of Essex, Colchester, CO4 3SQ, United Kingdom; Department of Medical Imaging, Bengbu Medical College, Bengbu, 233030, Anhui, China; School of Mathematics and Big Data, Foshan University, Foshan, 528000, Guangdong, China</t>
  </si>
  <si>
    <t>Wang L., Key Laboratory of Child Development and Learning Science of Ministry of Education, School of Biological Science and Medical Engineering, Southeast University, Nanjing, 210096, Jiangsu, China; Gan J.Q., Key Laboratory of Child Development and Learning Science of Ministry of Education, School of Biological Science and Medical Engineering, Southeast University, Nanjing, 210096, Jiangsu, China, School of Computer Science and Electronic Engineering, University of Essex, Colchester, CO4 3SQ, United Kingdom; Zhang L., Key Laboratory of Child Development and Learning Science of Ministry of Education, School of Biological Science and Medical Engineering, Southeast University, Nanjing, 210096, Jiangsu, China, Department of Medical Imaging, Bengbu Medical College, Bengbu, 233030, Anhui, China; Wang H., Key Laboratory of Child Development and Learning Science of Ministry of Education, School of Biological Science and Medical Engineering, Southeast University, Nanjing, 210096, Jiangsu, China, School of Mathematics and Big Data, Foshan University, Foshan, 528000, Guangdong, China</t>
  </si>
  <si>
    <t>Previous neuroimaging research investigating dissociation between single-digit addition and multiplication has suggested that the former placed more reliance on the visuo-spatial processing whereas the latter on the verbal processing. However, there has been little exploration into the disassociation in spatio-temporal dynamics of the oscillatory brain activity in specific frequency bands during the two arithmetic operations. To address this issue, the electroencephalogram (EEG) data were recorded from 19 participants engaged in a delayed verification arithmetic task. By analyzing oscillatory EEG activity in theta (5–7 Hz) and lower alpha frequency (9–10 Hz) bands, we found different patterns of oscillatory brain activity between single-digit addition and multiplication during the early processing stage (0–400 ms post-operand onset). Experiment results in this study showed a larger phasic increase of theta-band power for addition than for multiplication in the midline and the right frontal and central regions during the operator and operands presentation intervals, which was extended to the right parietal and the right occipito-temporal regions during the interval immediately after the operands presentation. In contrast, during multiplication higher phase-locking in lower alpha band was evident in the centro-parietal regions during the operator presentation, which was extended to the left fronto-central and anterior regions during the operands presentation. Besides, we found stronger theta phase synchrony between the parietal areas and the right occipital areas for single-digit addition than for multiplication during operands encoding. These findings of oscillatory brain activity extend the previous observations on functional dissociation between the two arithmetic operations. © 2018 Elsevier B.V.</t>
  </si>
  <si>
    <t>Brain functional networks; Dissociation between simple mental arithmetic operations; EEG analysis; Numerical cognition</t>
  </si>
  <si>
    <t>Adult; Alpha Rhythm; Cerebral Cortex; Electroencephalography; Female; Humans; Male; Mathematical Concepts; Nerve Net; Theta Rhythm; Thinking; Young Adult; adult; article; clinical article; cognition; electroencephalogram; female; frontal cortex; functional dissociation; human; human experiment; male; mental arithmetic; oscillation; temporal lobe; alpha rhythm; brain cortex; electroencephalography; mathematical phenomena; nerve cell network; physiology; procedures; theta rhythm; thinking; young adult</t>
  </si>
  <si>
    <t>Industry Foresight and Common Key Technology) of Jiangsu Province, (BE2017007-3); Key Research and Development Plan; National Natural Science Foundation of China, NSFC, (31600862, 61375118); National Key Research and Development Program of China, NKRDPC, (2015CB351704)</t>
  </si>
  <si>
    <t xml:space="preserve">This work was supported in part by the National Basic Research Program of China under Grant 2015CB351704 , the National Natural Science Foundation of China under Grants 61375118 and 31600862 and the Key Research and Development Plan (Industry Foresight and Common Key Technology) of Jiangsu Province under Grant BE2017007-3 . We thank three anonymous reviewers for helpful comments and suggestions on the manuscript. </t>
  </si>
  <si>
    <t>Arsalidou M., Taylor M.J., Is 2 + 2 = 4? Meta-analyses of brain areas needed for numbers and calculations, NeuroImage, 54, pp. 2382-2393, (2011); Asada H., Fukuda Y., Tsunoda S., Yamaguchi M., Tonoike M., Frontal midline theta rhythms reflect alternative activation of prefrontal cortex and anterior cingulate cortex in humans, Neurosci. Lett., 274, pp. 29-32, (1999); Babiloni C., Vecchio F., Miriello M., Romani G.L., Rossini P.M., Visuo-spatial consciousness and parieto-occipital areas: a high-resolution EEG study, Cereb. Cortex, 16, pp. 37-46, (2006); Bastiaansen M.C., Posthuma D., Groot P.F., de Geus E.J., Event-related alpha and theta responses in a visuo-spatial working memory task, Clin. Neurophysiol., 113, pp. 1882-1893, (2002); Campbell J.I., Architectures for numerical cognition, Cognition, 53, pp. 1-44, (1994); Campbell J.I., Mechanisms of simple addition and multiplication: a modified network-interference theory and simulation, Math. Cogn., 1, pp. 121-164, (1995); Campbell J.I.D., Arbuthnott K.D., Effects of mixing and cueing simple addition and multiplication, Eur. J. Cogn. Psychol., 22, pp. 422-442, (2010); Campbell J.I., Epp L.J., An encoding-complex approach to numerical cognition in Chinese-English bilinguals, Can. J. Exp. Psychol., 58, pp. 229-244, (2004); Campbell J.I.D., Oliphant M., Chapter 9 Representation and retrieval of arithmetic facts: a network-interference model and simulation, Advances in Psychology, pp. 331-364, (1992); Campbell J.I.D., Tarling D.P.M., Retrieval processes in arithmetic production and verification, Mem. Cogn., 24, pp. 156-172, (1996); Chen Y., Campbell J.I.D., Operator and operand preview effects in simple addition and multiplication: a comparison of Canadian and Chinese adults, J. Cogn. Psychol., 27, pp. 326-334, (2015); Chen Y., Campbell J.I.D., Operator priming and generalization of practice in adults' simple arithmetic, J. Exp. Psychol. Learn. Mem. Cogn., 42, pp. 627-635, (2016); Cooper P.S., Wong A.S., Fulham W.R., Thienel R., Mansfield E., Michie P.T., Karayanidis F., Theta frontoparietal connectivity associated with proactive and reactive cognitive control processes, NeuroImage, 108, pp. 354-363, (2015); Clayton M.S., Yeung N., Cohen Kadosh R., The roles of cortical oscillations in sustained attention, Trends Cogn. Sci., 19, pp. 188-195, (2015); Dehaene S., Varieties of numerical abilities, Cognition, 44, pp. 1-42, (1992); Dehaene S., Origins of mathematical intuitions the case of arithmetic, Year in Cognitive Neuroscience 2009, 1156, pp. 232-259, (2009); Dehaene S., Piazza M., Pinel P., Cohen L., Three parietal circuits for number processing, Cogn. Neuropsychol., 20, pp. 487-506, (2003); Deiber M.P., Missonnier P., Bertrand O., Gold G., Fazio-Costa L., Ibanez V., Giannakopoulos P., Distinction between perceptual and attentional processing in working memory tasks: a study of phase-locked and induced oscillatory brain dynamics, J. Cogn. Neurosci., 19, pp. 158-172, (2007); Delorme A., Makeig S., EEGLAB: an open source toolbox for analysis of single-trial EEG dynamics including independent component analysis, J. Neurosci. Methods, 134, pp. 9-21, (2004); Eger E., Sterzer P., Russ M.O., Giraud A.L., Kleinschmidt A., A supramodal number representation in human intraparietal cortex, Neuron, 37, pp. 719-725, (2003); Fayol M., Thevenot C., The use of procedural knowledge in simple addition and subtraction problems, Cognition, 123, pp. 392-403, (2012); Freunberger R., Fellinger R., Sauseng P., Gruber W., Klimesch W., Dissociation between phase-locked and nonphase-locked alpha oscillations in a working memory task, Hum. Brain Mapp., 30, pp. 3417-3425, (2009); Geary D.C., Liu F., Chen G.P., Saults S.J., Hoard M.K., Contributions of computational fluency to cross-national differences in arithmetical reasoning abilities, J. Educ. Psychol., 91, pp. 716-719, (1999); Gobel S., Walsh V., Rushworth M.F., The mental number line and the human angular gyrus, NeuroImage, 14, pp. 1278-1289, (2001); Gobel S.M., Calabria M., Farne A., Rossetti Y., Parietal rTMS distorts the mental number line: simulating 'spatial’ neglect in healthy subjects, Neuropsychologia, 44, pp. 860-868, (2006); Gorisek V.R., Belic A., Manouilidou C., Koritnik B., Repovs G., Bon J., Zibert J., Zidar J., The electrophysiological correlates of the working memory subcomponents: evidence from high-density EEG and coherence analysis, Neurol. Sci., 36, pp. 2199-2207, (2015); Greenberg J.A., Burke J.F., Haque R., Kahana M.J., Zaghloul K.A., Decreases in theta and increases in high frequency activity underlie associative memory encoding, NeuroImage, 114, pp. 257-263, (2015); Griesmayr B., Berger B., Stelzig-Schoeler R., Aichhorn W., Bergmann J., Sauseng P., EEG theta phase coupling during executive control of visual working memory investigated in individuals with schizophrenia and in healthy controls, Cogn. Affect. Behav. Neurosci., 14, pp. 1340-1355, (2014); Handy T.C., Event-related Potentials: A Methods Handbook, (2005); Hanslmayr S., Pastotter B., Bauml K.H., Gruber S., Wimber M., Klimesch W., The electrophysiological dynamics of interference during the Stroop task, J. Cogn. Neurosci., 20, pp. 215-225, (2008); Harmony T.A., Fernandez T.A., Silva J., Bosch J., Valdes P., Fernandez-Bouzas A., Galan L.D., Aubert E., Rodriguez D., Do specific EEG frequencies indicate different processes during mental calculation?, Neurosci. Lett., 266, pp. 25-28, (1999); Haufe S., Nikulin V.V., Muller K.R., Nolte G., A critical assessment of connectivity measures for EEG data: a simulation study, NeuroImage, 64, pp. 120-133, (2013); Hubber P.J., Gilmore C., Cragg L., The roles of the central executive and visuospatial storage in mental arithmetic: a comparison across strategies, Q. J. Exp. Psychol., 67, pp. 936-954, (2014); Klimesch W., Memory processes, brain oscillations and EEG synchronization, Int. J. Psychophysiol., 24, pp. 61-100, (1996); Klimesch W., EEG-alpha rhythms and memory processes, Int. J. Psychophysiol., 26, pp. 319-340, (1997); Klimesch W., EEG alpha and theta oscillations reflect cognitive and memory performance: a review and analysis, Brain Res. Rev., 29, pp. 169-195, (1999); Klimesch W., Evoked alpha and early access to the knowledge system: the P1 inhibition timing hypothesis, Brain Res., 1408, pp. 52-71, (2011); Klimesch W., Alpha-band oscillations, attention, and controlled access to stored information, Trends Cogn. Sci., 16, pp. 606-617, (2012); Klimesch W., Doppelmayr M., Pachinger T., Russegger H., Event-related desynchronization in the alpha band and the processing of semantic information, Cogn. Brain Res., 6, pp. 83-94, (1997); Klimesch W., Doppelmayr M., Schimke H., Ripper B., Theta synchronization and alpha desynchronization in a memory task, Psychophysiology, 34, pp. 169-176, (1997); Klimesch W., Fellinger R., Freunberger R., Alpha oscillations and early stages of visual encoding, Front. Psychol., 2, (2011); Lemaire P., Fayol M., When plausibility judgments supersede fact retrieval - the example of the odd even effect on product verification, Mem. Cogn., 23, pp. 34-48, (1995); Linden D.E.J., Bittner R.A., Muckli L., Waltz J.A., Kriegeskorte N., Goebel R., Singer W., Munk M.H.J., Cortical capacity constraints for visual working memory: dissociation of fMRI load effects in a fronto-parietal network, NeuroImage, 20, pp. 1518-1530, (2003); Maris E., Oostenveld R., Nonparametric statistical testing of EEG- and MEG-data, J. Neurosci. Methods, 164, pp. 177-190, (2007); Metcalfe A.W., Campbell J.I., Adults' strategies for simple addition and multiplication: verbal self-reports and the operand recognition paradigm, J. Exp. Psychol. Learn. Mem. Cogn., 37, pp. 661-672, (2011); Missonnier P., Deiber M.P., Gold G., Millet P., Pun M.G.F., Fazio-Costa L., Giannakopoulos P., Ibanez V., Frontal theta event-related synchronization: comparison of directed attention and working memory load effects, J. Neural Transm., 113, pp. 1477-1486, (2006); Mizuhara H., Wang L.Q., Kobayashi K., Yamaguchi Y., Long-range EEG phase synchronization during an arithmetic task indexes a coherent cortical network simultaneously measured by fMRI, NeuroImage, 27, pp. 553-563, (2005); Mognon A., Jovicich J., Bruzzone L., Buiatti M., ADJUST: an automatic EEG artifact detector based on the joint use of spatial and temporal features, Psychophysiology, 48, pp. 229-240, (2011); Moeller K., Wood G., Doppelmayr M., Nuerk H.C., Oscillatory EEG correlates of an implicit activation of multiplication facts in the number bisection task, Brain Res., 1320, pp. 85-94, (2010); Moeller K., Willmes K., Klein E., A review on functional and structural brain connectivity in numerical cognition, Front. Hum. Neurosci., 9, (2015); Mullen T.R., Kothe C.A., Chi Y.M., Ojeda A., Kerth T., Makeig S., Jung T.P., Cauwenberghs G., Real-time neuroimaging and cognitive monitoring using wearable dry EEG, IEEE Trans. Biomed. Eng., 62, pp. 2553-2567, (2015); Oostenveld R., Fries P., Maris E., Schoffelen J.M., FieldTrip: open source software for advanced analysis of MEG, EEG, and invasive electrophysiological data, Comput. Intell. Neurosci., 2011, (2011); Pinel P., Dehaene S., Riviere D., LeBihan D., Modulation of parietal activation by semantic distance in a number comparison task, NeuroImage, 14, pp. 1013-1026, (2001); Postle B.R., Awh E., Jonides J., Smith E.E., D'Esposito M., The where and how of attention-based rehearsal in spatial working memory, Brain Res. Cogn. Brain Res., 20, pp. 194-205, (2004); Rosenberg-Lee M., Chang T.T., Young C.B., Wu S., Menon V., Functional dissociations between four basic arithmetic operations in the human posterior parietal cortex: a cytoarchitectonic mapping study, Neuropsychologia, 49, pp. 2592-2608, (2011); Rusconi E., Bueti D., Walsh V., Butterworth B., Contribution of frontal cortex to the spatial representation of number, Cortex, 47, pp. 2-13, (2011); Sachs O., Weis S., Zellagui N., Huber W., Zvyagintsev M., Mathiak K., Kircher T., Automatic processing of semantic relations in fMRI: neural activation during semantic priming of taxonomic and thematic categories, Brain Res., 1218, pp. 194-205, (2008); Sass K., Krach S., Sachs O., Kircher T., Lion – tiger – stripes: neural correlates of indirect semantic priming across processing modalities, NeuroImage, 45, pp. 224-236, (2009); Sauseng P., Klimesch W., Doppelmayr M., Hanslmayr S., Schabus M., Gruber W.R., Theta coupling in the human electroencephalogram during a working memory task, Neurosci. Lett., 354, pp. 123-126, (2004); Sauseng P., Klimesch W., Schabus M., Doppelmayr M., Fronto-parietal EEG coherence in theta and upper alpha reflect central executive functions of working memory, Int. J. Psychophysiol., 57, pp. 97-103, (2005); Sauseng P., Hoppe J., Klimesch W., Gerloff C., Hummel F.C., Dissociation of sustained attention from central executive functions: local activity and interregional connectivity in the theta range, Eur. J. Neurosci., 25, pp. 587-593, (2007); Sauseng P., Griesmayr B., Freunberger R., Klimesch W., Control mechanisms in working memory: a possible function of EEG theta oscillations, Neurosci. Biobehav. Rev., 34, pp. 1015-1022, (2010); Siegel M., Donner T.H., Engel A.K., Spectral fingerprints of large-scale neuronal interactions, Nat. Rev. Neurosci., 13, pp. 121-134, (2012); Sinkkonen J., Tiitinen H., Naatanen R., Gabor filters - an informative way for analyzing event-related brain activity, J. Neurosci. Methods, 56, pp. 99-104, (1995); Skrandies W., Klein A., Brain activity and learning of mathematical rules-effects on the frequencies of EEG, Int J Psychophysiol Brain Res., 1603, pp. 133-140, (2015); Stam C.J., Nolte G., Daffertshofer A., Phase lag index: assessment of functional connectivity from multi channel EEG and MEG with diminished bias from common sources, Hum. Brain Mapp., 28, pp. 1178-1193, (2007); Uittenhove K., Thevenot C., Barrouillet P., Fast automated counting procedures in addition problem solving: when are they used and why are they mistaken for retrieval?, Cognition, 146, pp. 289-303, (2016); Vinck M., Oostenveld R., van Wingerden M., Battaglia F., Pennartz C.M., An improved index of phase-synchronization for electrophysiological data in the presence of volume-conduction, noise and sample-size bias, NeuroImage, 55, pp. 1548-1565, (2011); Ward L.M., Synchronous neural oscillations and cognitive processes, Trends Cogn. Sci., 7, pp. 553-559, (2003); Zarnhofer S., Braunstein V., Ebner F., Koschutnig K., Neuper C., Reishofer G., Ischebeck A., The influence of verbalization on the pattern of cortical activation during mental arithmetic, Behav. Brain Funct., 8, (2012); Zhou X., Operation-specific encoding in single-digit arithmetic, Brain Cogn., 76, pp. 400-406, (2011); Zhou X., Chen C., Dong Q., Zhang H., Zhou R., Zhao H., Chen C., Qiao S., Jiang T., Guo Y., Event-related potentials of single-digit addition, subtraction, and multiplication, Neuropsychologia, 44, pp. 2500-2507, (2006); Zhou X., Chen C., Zang Y., Dong Q., Qiao S., Gong Q., Dissociated brain organization for single-digit addition and multiplication, NeuroImage, 35, pp. 871-880, (2007); Zhou X., Chen C., Zhang H., Chen C., Zhou R., Dong Q., The operand-order effect in single-digit multiplication: an ERP study of Chinese adults, Neurosci. Lett., 414, pp. 41-44, (2007); Zurowski B., Gostomzyk J., Gron G., Weller R., Schirrmeister H., Neumeier B., Spitzer M., Reske S.N., Walter H., Dissociating a common working memory network from different neural substrates of phonological and spatial stimulus processing, NeuroImage, 15, pp. 45-57, (2002)</t>
  </si>
  <si>
    <t>H. Wang; School of Biological Science and Medical Engineering, Southeast University, Nanjing, 2 Sipailou Road, 210096, China; email: hxwang@seu.edu.cn</t>
  </si>
  <si>
    <t>2-s2.0-85045728030</t>
  </si>
  <si>
    <t>Anderson J.R.; Lee H.S.; Fincham J.M.</t>
  </si>
  <si>
    <t>Anderson, John R. (55605771879); Lee, Hee Seung (56178682500); Fincham, Jon M. (7006167935)</t>
  </si>
  <si>
    <t>55605771879; 56178682500; 7006167935</t>
  </si>
  <si>
    <t>Discovering the structure of mathematical problem solving</t>
  </si>
  <si>
    <t>10.1016/j.neuroimage.2014.04.031</t>
  </si>
  <si>
    <t>https://www.scopus.com/inward/record.uri?eid=2-s2.0-84901302103&amp;doi=10.1016%2fj.neuroimage.2014.04.031&amp;partnerID=40&amp;md5=39fffce5c20fbd869d56171647dcec08</t>
  </si>
  <si>
    <t>Department of Psychology, Carnegie Mellon University, United States; Department of Education, Yonsei University, South Korea</t>
  </si>
  <si>
    <t>Anderson J.R., Department of Psychology, Carnegie Mellon University, United States; Lee H.S., Department of Education, Yonsei University, South Korea; Fincham J.M., Department of Psychology, Carnegie Mellon University, United States</t>
  </si>
  <si>
    <t>The goal of this research is to discover the stages of mathematical problem solving, the factors that influence the duration of these stages, and how these stages are related to the learning of a new mathematical competence. Using a combination of multivariate pattern analysis (MVPA) and hidden Markov models (HMM), we found that participants went through 5 major phases in solving a class of problems: A Define Phase where they identified the problem to be solved, an Encode Phase where they encoded the needed information, a Compute Phase where they performed the necessary arithmetic calculations, a Transform Phase where they performed any mathematical transformations, and a Respond Phase where they entered an answer. The Define Phase is characterized by activity in visual attention and default network regions, the Encode Phase by activity in visual regions, the Compute Phase by activity in regions active in mathematical tasks, the Transform Phase by activity in mathematical and response regions, and the Respond phase by activity in motor regions. The duration of the Compute and Transform Phases were the only ones that varied with condition. Two features distinguished the mastery trials on which participants came to understand a new problem type. First, the duration of late phases of the problem solution increased. Second, there was increased activation in the rostrolateral prefrontal cortex (RLPFC) and angular gyrus (AG), regions associated with metacognition. This indicates the importance of reflection to successful learning. © 2014 Elsevier Inc.</t>
  </si>
  <si>
    <t>FMRI; Hidden Markov model; Mathematical problem solving; Multivariate pattern analysis</t>
  </si>
  <si>
    <t>Echo-Planar Imaging; Gestures; Humans; Image Processing, Computer-Assisted; Mathematics; Problem Solving; Transfer (Psychology); angular gyrus; anterior cingulate; article; brain function; cognition; compute phase; cuneus; define phase; encode phase; functional magnetic resonance imaging; hidden Markov model; human; human experiment; inferior occipital gyrus; inferior parietal lobule; lingual gyrus; mathematics; middle frontal gyrus; multivariate pattern analysis; normal human; occipital gyrus; prefrontal cortex; primary motor cortex; priority journal; problem solving; putamen; respond phase; rostrolateral prefrontal cortex; statistical analysis; thalamus; transform phase; echo planar imaging; gesture; image processing; learning; physiology; problem solving</t>
  </si>
  <si>
    <t>U.S. Department of Education, ED, (R305A100109); Institute of Education Sciences, IES; Carnegie Mellon University, CMU</t>
  </si>
  <si>
    <t xml:space="preserve">The research reported here was supported by the Institute of Education Sciences, U.S. Department of Education , through Grant R305A100109 to Carnegie Mellon University. The opinions expressed are those of the authors and do not represent views of the Institute or the U.S. Department of Education. Correspondence may be directed to John Anderson, Department of Psychology, Carnegie Mellon University, 5000 Forbes Ave., Pittsburgh, PA 15213 ( ja+@cmu.edu ). We would like to thank Jelmer Borst, Julie Fiez, Aryn Pyke, and Katerina Velanova for their comments on the paper. We would also like to thank Jelmer Borst for his help in constructing the illustrations in Fig. 10 .  </t>
  </si>
  <si>
    <t>Anderson J.R., Human symbol manipulation within an integrated cognitive architecture, Cogn. Sci., 29, pp. 313-342, (2005); Anderson J.R., Fincham J.M., Discovering the sequential structure of thought, Cogn. Sci., 38, pp. 322-353, (2013); Anderson J.R., Betts S., Ferris J.L., Fincham J.M., Neural imaging to track mental states while using an intelligent tutoring system, Proc. Natl. Acad. Sci. U. S. A., 107, pp. 7018-7023, (2010); Anderson J.R., Betts S., Ferris J.L., Fincham J.M., Cognitive and Metacognitive Activity in Mathematical Problem Solving: Prefrontal and Parietal Patterns, Cognitive, Affective, and Behavioral Neuroscience, 11, pp. 52-67, (2011); Anderson J.R., Betts S.A., Ferris J.L., Fincham J.M., Tracking children's mental states while solving algebra equations, Hum. Brain Mapp., 33, pp. 2650-2665, (2012); Anderson J.R., Fincham J.M., Yang J., Schneider D.W., Using brain imaging to track problem solving in a complex state space, NeuroImage, 60, pp. 633-643, (2012); Ansari D., Dhital B., Age-related changes in the activation of the intraparietal sulcus during nonsymbolic magnitude processing: an event-related functional magnetic resonance imaging study, J. Cogn. Neurosci., 18, pp. 1820-1828, (2006); Arsalidou M., Taylor M.J., Is 2+2=4? Meta-analyses of brain areas needed for numbers and calculations, NeuroImage, 54, pp. 2382-2393, (2011); Benoit R.G., Gilbert S.J., Frith C.D., Burgess P.W., Rostral prefrontal cortex and the focus of attention in prospective memory, Cereb. Cortex, 22, pp. 1876-1886, (2012); Blum A., Mitchell T., Combining labeled and unlabeled data with co-training, Proceedings of the eleventh annual conference on Computational learning theory, pp. 92-100, (1998); Brualdi R.A., Introductory Combinatorics, (2004); Brunstein A., Betts S., Anderson J.R., Practice enables successful learning under minimal guidance, J. Educ. Psychol., 101, pp. 790-802, (2009); Buckner R.L., Andrews-Hanna J.R., Schacter D.L., The brain's default network: anatomy, function, and relevance to disease, Ann. N. Y. Acad. Sci., 1124, pp. 1-38, (2008); Butterworth B., Varma S., Laurillard D., Dyscalculia: from brain to education, Science, 332, pp. 1049-1053, (2011); Castelli F., Glaser D.E., Butterworth B., Discrete and analogue quantity processing in the parietal lobe: a functional MRI study, Proc. Natl. Acad. Sci. U. S. A., 103, pp. 4693-4698, (2006); Corbett A.T., Anderson J.R., Knowledge tracing: modeling the acquisition of procedural knowledge, User Model. User-Adap. Inter., 4, pp. 253-278, (1994); Cox R., AFNI: software for analysis and visualization of functional magnetic resonance neuroimages, Comput. Biomed. Res., 29, pp. 162-173, (1996); Cox R., Hyde J.S., Software tools for analysis and visualization of fMRI data, NMR Biomed., 10, pp. 171-178, (1997); Danker J., Anderson J., The roles of prefrontal and posterior parietal cortex in algebra problem solving: a case of using cognitive modeling to inform neuroimaging data, NeuroImage, 35, pp. 1365-1377, (2007); Dehaene S., The Number Sense: How the Mind Creates Mathematics, (1997); Dehaene S., Spelke E., Pinel R., Stranescu R., Tsivkin S., Sources of mathematical thinking: behavioral and brain-imaging evidence, Science, 284, pp. 970-974, (1999); Dehaene S., Piazza M., Pinel P., Cohen L., Three parietal circuits for number processing, Cogn. Neuropsychol., 20, 3-6, pp. 487-506, (2003); Desai R.H., Binder J.R., Conant L.L., Mano Q.R., Seidenberg M.S., The neural career of sensory-motor metaphors, J. Cogn. Neurosci., 23, pp. 2376-2386, (2011); Fairhall S.L., Indovina I., Driver J., Macaluso E., The brain network underlying serial visual search: comparing overt and covert spatial orienting, for activations and for effective connectivity, Cereb. Cortex, 19, 12, pp. 2946-2958, (2009); Fan J., McCandliss B.D., Fossella J., Flombaum J.I., Posner M.I., The activation of attentional networks, NeuroImage, 26, 2, pp. 471-479, (2005); Fleming S.M., Huijgen J., Dolan R.J., Prefrontal contributions to metacognition in perceptual decision making, J. Neurosci., 32, pp. 6117-6125, (2012); Statistical Parametric Mapping: The Analysis of Functional Brain Images, (2011); Gerlach K.D., Spreng R.N., Gilmore A.W., Schacter D.L., Solving future problems: default network and executive activity associated with goal-directed mental simulations, NeuroImage, 55, 4, pp. 1816-1824, (2011); Glover G.H., Deconvolution of impulse response in event-related BOLD fMRI, NeuroImage, 9, pp. 416-429, (1999); Grabner R.H., Ansari D., Koschutnig K., Reishofer G., Ebner F., The function of the left angular gyrus in mental arithmetic: evidence from the associative confusion effect, Hum. Brain Mapp., 34, pp. 1013-1024, (2013); Hillen R., Gunther T., Kohlen C., Eckers C., van Ermingen-Marbach M., Sass K., Heim S., Identifying brain systems for gaze orienting during reading: fMRI investigation of the Landolt paradigm, Front. Hum. Neurosci., 7, (2013); Jimura K., Poldrack R.A., Analyses of regional-average activation and multivoxel pattern information tell complementary stories, Neuropsychologia, 50, 4, pp. 544-552, (2012); Krueger F., Spampinato M.V., Pardini M., Pajevic S., Wood J.N., Weiss G.H., Landgraf S., Grafman J., Integral calculus problem solving: an fMRI investigation, Neuroreport, 19, pp. 1095-1099, (2008); Lee H.S., Anderson A., Betts S., Anderson J.R., When does provision of instruction promote learning?, Proceedings of the 33rd Annual Conference of the Cognitive Science Society, pp. 3518-3523, (2011); Lee H.S., Fincham J., Betts S., Anderson J.R., An fMRI investigation of instructional guidance in mathematical problem solving, Trends Neurosci. Educ., (2014); Mayer A.R., Dorflinger J.M., Rao S.M., Seidenberg M., Neural networks underlying endogenous and exogenous visual-spatial orienting, NeuroImage, 23, 2, pp. 534-541, (2004); Menon V., Rivera S.M., White C.D., Glover G.H., Reiss A.L., Dissociating prefrontal and parietal cortex activation during arithmetic processing, NeuroImage, 12, pp. 357-365, (2000); Molko N., Cachia A., Riviere D., Mangin J.F., Bruandet M., Le Bihan D., Cohen L., Dehaene S., Functional and structural alterations of the intraparietal sulcus in a developmental dyscalculia of genetic origin, Neuron, 40, pp. 847-858, (2003); Norman K.A., Polyn S.M., Detre G.J., Haxby J.V., Beyond mind-reading: multi-voxel pattern analysis of fMRI data, Trends Cogn. Sci., 10, pp. 424-430, (2006); Pereira F., Mitchell T., Botvinick M., Machine learning classifiers and fMRI: a tutorial overview, NeuroImage, 45, (2009); Qin Y., Anderson J.R., Silk E., Stenger V.A., Carter C.S., The change of the brain activation patterns along with the children's practice in algebra equation solving, Proc. Natl. Acad. Sci., 101, pp. 5686-5691, (2004); Rabiner R.E., A tutorial on Hidden Markov Models and selected applications in speech recognition, Proc. IEEE, 77, pp. 257-286, (1989); Rapp A.M., Mutschler D.E., Erb M., Where in the brain is nonliteral language? A coordinate-based meta-analysis of functional magnetic resonance imaging studies, NeuroImage, 63, pp. 600-610, (2012); Reynolds J.R., McDermott K.B., Braver T.S., A direct comparison of anterior prefrontal cortex involvement in episodic retrieval and integration, Cereb. Cortex, 16, pp. 519-528, (2006); Smith S.M., Miller K.L., Salimi-Khorshidi G., Webster M., Beckmann C.F., Nichols T.E., Woolrich M.W., Network modelling methods for FMRI, NeuroImage, 54, 2, pp. 875-891, (2011); Spreng R.N., Stevens W.D., Chamberlain J.P., Gilmore A.W., Schacter D.L., Default network activity, coupled with the frontoparietal control network, supports goal-directed cognition, NeuroImage, 53, 1, pp. 303-317, (2010); Volle E., Gilbert S.J., Benoit R.G., Burgess P.W., Specialization of the rostral prefrontal cortex for distinct analogy processes, Cereb. Cortex, 20, pp. 2647-2659, (2010); Wendelken C., Nakhabenko D., Donohue S.E., Carter C.S., Bunge S.A., Brain is to thought as stomach is to ??: investigating the role of rostrolateral prefrontal cortex in relational reasoning, J. Cogn. Neurosci., 20, pp. 682-693, (2008); Wickens T.D., Elementary Signal Detection Theory, (2001); Wintermute S., Betts S.A., Ferris J.L., Fincham J.M., Anderson J.R., Brain networks supporting execution of mathematical skills versus acquisition of new mathematical competence, PLoS One, 7, (2012); Yu S.-Z., Kobayashi H., An efficient forward-backward algorithm for an explicit duration hidden Markov model, IEEE Signal Proc. Lett., 10, pp. 11-14, (2003); Yu S.-Z., Kobayashi H., Practical Implementation of an efficient forward-backward algorithm for an explicit duration hidden Markov model, IEEE Trans. Signal Process., 54, pp. 1947-1951, (2006)</t>
  </si>
  <si>
    <t>2-s2.0-84901302103</t>
  </si>
  <si>
    <t>Luo W.; Liu D.; He W.; Tao W.; Luo Y.</t>
  </si>
  <si>
    <t>Luo, Wenbo (35574179600); Liu, Dianzhi (14045476700); He, Weiqi (23485431900); Tao, Weidong (7202772836); Luo, Yuejia (7404332638)</t>
  </si>
  <si>
    <t>35574179600; 14045476700; 23485431900; 7202772836; 7404332638</t>
  </si>
  <si>
    <t>Dissociated brain potentials for two calculation strategies</t>
  </si>
  <si>
    <t>10.1097/WNR.0b013e328323d737</t>
  </si>
  <si>
    <t>https://www.scopus.com/inward/record.uri?eid=2-s2.0-62449223368&amp;doi=10.1097%2fWNR.0b013e328323d737&amp;partnerID=40&amp;md5=46deb2e819456223f1fcbd28fbcd7098</t>
  </si>
  <si>
    <t>Key Laboratory of Cognition and Personality, Ministry of Education, School of Psychology, Chongqing, China; Research Institute of Education, Southwest University, Chongqing, China; Department of Psychology, School of Education, Soochow University, Suzhou, China; State Key Laboratory of Cognitive Neuroscience and Learning, Beijing Normal University, Beijing, China; Department of Psychology, School of Education, Soochow University, Suzhou 215123, China</t>
  </si>
  <si>
    <t>Luo W., Key Laboratory of Cognition and Personality, Ministry of Education, School of Psychology, Chongqing, China; Liu D., Department of Psychology, School of Education, Soochow University, Suzhou, China, Department of Psychology, School of Education, Soochow University, Suzhou 215123, China; He W., Research Institute of Education, Southwest University, Chongqing, China; Tao W., Key Laboratory of Cognition and Personality, Ministry of Education, School of Psychology, Chongqing, China; Luo Y., State Key Laboratory of Cognitive Neuroscience and Learning, Beijing Normal University, Beijing, China</t>
  </si>
  <si>
    <t>Event-related brain potentials were used to investigate the shortcut calculation strategy and nonshortcut calculation strategy in performing addition using mental arithmetic. Results showed that the shortcut calculation strategy elicited a larger P220 than the nonshortcut calculation strategy in the 180-280 ms. Dipole source analysis of the difference wave (shortcut calculation minus nonshortcut calculation) indicated that a generator was localized in the posterior cingulate cortex, which reflected the evaluation effect of number in the use of the shortcut strategy. In the 320-500 ms time window, a greater N400 was found in the nonshortcut calculation as compared with the shortcut calculation. Dipole source analysis of the difference wave indicated that a generator was localized in the anterior cingulate cortex. The N400 might reflect the greater working memory load. © 2009 Wolters Kluwer Health|Lippincott Williams &amp; Wilkins.</t>
  </si>
  <si>
    <t>Anterior cingulate cortex; Nonshortcut calculation strategy; Posterior cingulate cortex; Shortcut calculation strategy</t>
  </si>
  <si>
    <t>Adult; Analysis of Variance; Brain; Brain Mapping; Cognition; Electrodes; Electroencephalography; Electrooculography; Evoked Potentials; Humans; Problem Solving; Young Adult; adult; arithmetic; article; brain depth stimulation; brain region; cingulate gyrus; clinical article; controlled study; dipole; dissociation; electroencephalogram; event related potential; female; human; human cell; human tissue; male; mathematical computing; mathematical model; nerve cell membrane potential; nerve potential; normal human; priority journal; research subject; right handedness; analysis of variance; brain; brain mapping; cognition; electrode; electroencephalography; electrooculography; evoked response; physiology; problem solving</t>
  </si>
  <si>
    <t>Groen G.J., Parkman J.M., A Chronometric analysis of simple addition, Psychol Rev, 79, pp. 329-343, (1972); Dehaene S., Spelke E., Pinel P., Tsivkin S., Sources of mathematical thinking: Behavioral and brain-imaging evidence, Science, 284, pp. 970-974, (1999); Stanescu-Cosson R., Pinel P., Van de Moortele P.F., Le Bihan D., Cohen L., Dehaene S., Understanding dissociation in dyscalculia: A brain imaging study of the impact of number size on the cerebral networks for exact and approximate calculation, Brain, 123, pp. 2240-2255, (2000); Yagoubi R.E., Lemaire P., Besson M., Different brain mechanisms mediate two strategies in arithmetic: Evidence from event-related brain potentials, Neuropsychologia, 41, pp. 855-862, (2003); Rivera S.M., Reiss A.L., Eckert M.A., Menon V., Developmental changes in mental arithmetic: Evidence for increased functional specialization in the left inferior parietal cortex, Cereb Cortex, 15, pp. 1779-1790, (2005); Zhou X., Chen C., Dong Q., Zhang H., Zhou R., Zhao H., Et al., Event-related potentials of single-digit addition, subtraction, and multiplication, Neuropsychologia, 44, pp. 2500-2507, (2006); Tang Y., Zhang W., Chen K., Feng S., Ji Y., Shen J., Et al., Arithmetic processing in the brain shaped by cultures, Proc Natl Acad Sci U S A, 103, pp. 10775-10780, (2006); Kucian K., von Aster M., Loenneker T., Dietrich T., Martin E., Development of neural networks for exact and approximate calculation: A fMRI study, Dev Neuropsychol, 33, pp. 447-473, (2008); Campbell J.I., Handbook of mathematical cognition, (2004); Kounios J., Holcomb P.J., Structure and process in semantic memory: Evidence from event-related brain potentials and reaction times, J Exp Psychol Gen, 121, pp. 439-459, (1992); Kutas M., Hillyard S.A., Reading senseless sentences: Brain potentials reflect semantic incongruity, Science, 207, pp. 203-205, (1980); Kutas M., Hillyard S.A., Brain potentials during reading reflect word expectancy and semantic association, Nature, 307, pp. 161-163, (1984); Niedeggen M., Rosler F., N400 effects reflect activation spread during retrieval of arithmetic facts, Psychol Sci, 10, pp. 271-276, (1999); Dehaene S., Cohen L., Two mental calculation systems: A case study of severe acalculia with preserved approximation, Neuropsychologia, 29, pp. 1045-1054, (1991); Dehaene S., Cohen L., Cerebral pathways for calculation: Double dissociation between rote verbal and quantitative knowledge of arithmetic, Cortex, 33, pp. 219-250, (1997); Campbell J.I., Architectures for numerical cognition, Cognition, 53, pp. 1-44, (1994); Lemaire P., Fayol M., When plausibility judgments supersede fact retrieval: The example of the odd/even effects on product verification, Mem Cognit, 23, pp. 34-48, (1995); Lemaire P., Reder L., What affects strategy selection in arithmetic? An example of parity and five effects on product verification, Mem Cognit, 22, pp. 364-382, (1999); Krueger L.E., Hallford E.W., Why 2+2=5 looks so wrong: On the odd-even rule in sum verification, Mem Cognit, 12, pp. 171-180, (1984); Bush G., Luu P., Posner M.I., Cognitive and emotional influences in anterior cingulate cortex, Trends Cogn Set, 4, pp. 215-222, (2000); Mesulam M.M., Nobre A.C., Kim Y.H., Parrish T.B., Gitelman D.R., Heterogenity of cingulate contributions to spatial attention, Neuroimage, 13, pp. 1065-1072, (2001); Salisbury D.F., Semantic memory and verbal working memory correlates of N400 to subordinate homographs, Brain Cogn, 55, pp. 396-399, (2004); Bunge S.A., Ochsner K.N., Desmond J.E., Glover G.H., Gabrieli J.D.E., Prefrontal regions involved in keeping information in and out of mind, Brain, 124, pp. 2074-2086, (2001)</t>
  </si>
  <si>
    <t>D. Liu; Department of Psychology, School of Education, Soochow University, Suzhou 215123, China; email: wenbo9390@sina.com.cn</t>
  </si>
  <si>
    <t>2-s2.0-62449223368</t>
  </si>
  <si>
    <t>Gruber O.; Indefrey P.; Steinmetz H.; Kleinschmidt A.</t>
  </si>
  <si>
    <t>Gruber, O. (55120101000); Indefrey, P. (8511603800); Steinmetz, H. (20735654700); Kleinschmidt, A. (57203176016)</t>
  </si>
  <si>
    <t>55120101000; 8511603800; 20735654700; 57203176016</t>
  </si>
  <si>
    <t>Dissociating neural correlates of cognitive components in mental calculation</t>
  </si>
  <si>
    <t>10.1093/cercor/11.4.350</t>
  </si>
  <si>
    <t>https://www.scopus.com/inward/record.uri?eid=2-s2.0-0035095913&amp;doi=10.1093%2fcercor%2f11.4.350&amp;partnerID=40&amp;md5=ab028fbed14c4afe0d96abad62d2c947</t>
  </si>
  <si>
    <t>Max-Planck-Institute of Cognitive Neuroscience, Leipzig, Germany; Institute of Medicine, Research Center Jülich, Jülich, Germany; Max-Planck-Institute for Psycholinguistics, Nijmegen, Netherlands; Department of Neurology, University of Frankfurt, Frankfurt, Germany; Max-Planck-Institute of Cognitive Neuroscience, D-04303 Leipzig, PO Box 500 355, Germany</t>
  </si>
  <si>
    <t>Gruber O., Max-Planck-Institute of Cognitive Neuroscience, Leipzig, Germany, Institute of Medicine, Research Center Jülich, Jülich, Germany, Max-Planck-Institute of Cognitive Neuroscience, D-04303 Leipzig, PO Box 500 355, Germany; Indefrey P., Max-Planck-Institute for Psycholinguistics, Nijmegen, Netherlands; Steinmetz H., Department of Neurology, University of Frankfurt, Frankfurt, Germany; Kleinschmidt A., Department of Neurology, University of Frankfurt, Frankfurt, Germany</t>
  </si>
  <si>
    <t>Mental calculation is a complex cognitive operation that is composed of a set of distinct functional processes. Using functional magnetic resonance imaging (fMRI), we mapped brain activity in healthy subjects performing arithmetical tasks and control tasks evoking a comparable load on visuo-constructive, linguistic, attentional and mnemonic functions. During calculation, as well as non-mathematical tasks, similar cortical networks consisting of bilateral prefrontal, premotor and parietal regions were activated, suggesting that most of these cortical areas do not exclusively represent modules for calculation but support more general cognitive operations that are instrumental but not specific to mental arithmetic. Significant differences between calculation and the non-mathematical tasks were found in parietal sub-regions, where non-arithmetic number or letter substitution tasks preferentially activated the superior parietal lobules whereas calculation predominantly elicited activation of the left dorsal angular gyrus and the medial parietal cortices. We interpret the latter activations to reflect sub-processes of mental calculation that are related to the processing of numerical representations during exact calculation and to arithmetical fact retrieval. Finally, we found that more complex calculation tasks involving the application of calculation rules increased activity in left inferior frontal areas that are known to subserve linguistic and working memory functions. Taken together, these findings help to embed the specific cognitive operation of calculation into a neural framework that provides the required set of instrumental components. This result may further inform the cognitive modeling of calculation and adds to the understanding of neuropsychological deficit patterns in patients.</t>
  </si>
  <si>
    <t>article; calculation; cognition; human; human experiment; linguistics; male; mathematical computing; neuropsychological test; normal human; nuclear magnetic resonance imaging; parietal lobe; premotor cortex; priority journal</t>
  </si>
  <si>
    <t>Baddeley A., Working memory, Science, 255, pp. 556-559, (1992); Boller F., Grafman J., Acalculia, Handbook of clinical neurology, pp. 473-481, (1985); Burbaud P., Degreze P., Lafon P., Franconi J.M., Bouligand B., Bioulac B., Et al., Lateralization of prefrontal activation during internal mental calculation: A functional magnetic resonance imaging study, J Neurophysiol, 74, pp. 2194-2200, (1995); Burbaud P., Camus O., Guehl D., Bioulac B., Caille J.M., Allard M., A functional magnetic resonance imaging study of mental subtraction in human subjects, Neurosci Lett, 273, pp. 195-199, (1999); Campbell J.I.D., Network interference and mental multiplication, J Exp Psychol Learn Mem Cogn, 13, pp. 109-123, (1987); Caplan D., Alpert N., Waters G., Effects of syntactic structure and propositional number on patterns of regional cerebral blood flow, J Cogn Neurosci, 10, pp. 541-552, (1998); Caplan D., Alpert N., Waters G., PET studies of syntactic processing with auditory sentence presentation, Neuroimage, 9, pp. 343-354, (1999); Chochon F., Cohen L., Van de Moortele P.F., Dehaene S., Differential contributions of the left and right inferior parietal lobules to number processing, J Cogn Neurosci, 11, pp. 617-630, (1999); Collignon R., Leclerq C., Mahy J., Étude de la sémiologie des troubles du calcul observés au cours des lesions corticales, Acta Neurol Belg, 77, pp. 257-275, (1977); Dahmen W., Hartje W., Bussing A., Sturm W., Disorders of calculation in aphasic patients-spatial and verbal components, Neuropsychologia, 20, pp. 145-153, (1982); Dehaene S., Varieties of numerical abilities, Cognition, 44, pp. 1-42, (1992); Dehaene S., Cohen L., Cerebral pathways for calculation: Double dissociation between rote verbal and quantitative knowledge of arithmetic, Cortex, 33, pp. 219-250, (1997); Dehaene S., Tzourio N., Frak V., Raynaud L., Cohen L., Mehler J., Et al., Cerebral activations during number multiplication and comparison: A PET study, Neuropsychologia, 34, pp. 1097-1106, (1996); Dehaene S., Dehaene-Lambertz G., Cohen L., Abstract representations of numbers in the animal and human brain, Trends Neurosci, 21, pp. 355-361, (1998); Dehaene S., Spelke E., Pinel P., Stanescu R., Tsivkin S., Sources of mathematical thinking: Behavioral and brain-imaging evidence, Science, 284, pp. 970-974, (1999); Delazer M., Benke T., Arithmetic facts without meaning, Cortex, 33, pp. 697-710, (1997); Fletcher P.C., Shallice T., Frith C.D., Frackowiak R.S.J., Dolan R.J., Brain activity during memory retrieval - The influence of imagery and semantic cueing, Brain, 119, pp. 1587-1596, (1996); Friederici A.D., Opitz B., Von Cramon D.Y., Segregating semantic and syntactic aspects of processing in the human brain: An fMRI investigation of different word types, Cereb Cortex, 10, pp. 698-705, (2000); Friston K.J., Holmes A.P., Worsley K.J., Poline J.P., Frith C.D., Frackowiak R.S.J., Statistical parametric maps in functional imaging: A general linear approach, Hum Brain Mapp, 2, pp. 189-210, (1995); Goldman-Rakic P.S., The prefrontal landscape: Implications of functional architecture for understanding human mentation and the central executive, Phil Trans R Soc Lond Ser B Biol Sci, 351, pp. 1445-1453, (1996); Grafman J., Passafiume D., Faglioni P., Boller F., Calculation disturbances in adults with focal hemispheric damage, Cortex, 18, pp. 37-50, (1982); Henschen S.E., Clinical and anatomical contributions on brain pathology, Arch Neurol Psychiat, 13, pp. 226-249, (1919); Indefrey P., Levelt W.J.M., The neural correlates of language production, The new cognitive neurosciences, 2nd edn, pp. 845-865, (2000); Krause B.J., Schmidt D., Mottaghy F.M., Taylor J., Halsband U., Herzog H., Et al., Episodic retrieval activates the precuneus irrespective of the imagery content of word pair associates: A PET study, Brain, 122, pp. 255-263, (1999); Levin H.S., Goldstein F.C., Spiers P.A., Acalculia, Clinical neuropsychology, pp. 91-122, (1993); Markowitsch H.J., Kalbe E., Kessler J., Von Stockhausen H.M., Ghaemi M., Heiss W.D., Short-term memory deficit after focal parietal damage, J Clin Exp Neuropsychol, 21, pp. 784-797, (1999); Mayer E., Martory M.D., Pegna A.J., Landis T., Delavelle J., Annoni J.M., A pure case of Gerstmann syndrome with a subangular lesion, Brain, 122, pp. 1107-1120, (1999); McCloskey M., Caramazza A., Basili A., Cognitive mechanisms in number processing and calculation: Evidence from dyscalculia, Brain Cogn, 4, pp. 171-196, (1985); Menon V., Rivera S.M., White C.D., Eliez S., Glover G.H., Reiss A.L., Functional optimization of arithmetic processing in perfect performers, Cogn Brain Res, 9, pp. 343-345, (2000); Oldfield R.C., The assessment and analysis of handedness: The Edinburgh inventory, Neuropsychologia, 9, pp. 97-113, (1971); Paulesu E., Frith C.D., Frackowiak R.S.J., The neural correlates of the verbal component of working memory, Nature, 362, pp. 342-345, (1993); Pauli P., Lutzenberger W., Birbaumer N., Rickard T.C., Bourne L.E.J., Neurophysiological correlates of mental arithmetic, Psychophysiology, 33, pp. 522-529, (1996); Peritz G., Zur pathopsychologie des rechnens, Dtsch Z Nervenheilkd, 61, pp. 234-340, (1918); Pesenti M., Thioux M., Seron X., De Volder A., Neuroanatomical substrates of arabic number processing, numerical comparison, and simple addition: A PET study, J Cogn Neurosci, 12, pp. 461-479, (2000); Poldrack R.A., Wagner A.D., Prull M.W., Desmond J.E., Glover G.H., Gabrieli J.D., Functional specialization for semantic and phonological processing in the left inferior prefrontal cortex, Neuroimage, 10, pp. 15-35, (1999); Rajkowska G., Goldman-Rakic P.S., Cytoarchitectonic definition of prefrontal areas in the normal human cortex: II. Variability in locations of areas 9 and 46 and relationship to the Talairach coordinate system, Cereb Cortex, 5, pp. 323-337, (1995); Rickard T.C., Romero S.G., Basso G., Wharton C., Flitman S., Grafman J., The calculating brain: An fMRI study, Neuropsychologia, 38, pp. 325-335, (2000); Roland P.E., Friberg L., Localization of cortical areas activated by thinking, J Neurophysiol, 5, pp. 1219-1243, (1985); Rossor M.N., Warrington E.K., Cipolotti L., The isolation of calculation skills, J Neurol, 242, pp. 78-81, (1995); Rueckert L., Lange N., Partiot A., Appollonio I., Litvan I., Le Bihan D., Et al., Visualizing cortical activation during mental calculation with functional MRI, Neuroimage, 3, pp. 97-103, (1996); Sakurai Y., Momose T., Iwata M., Sasaki Y., Kanazawa I., Activation of prefrontal and posterior superior temporal areas in visual calculation, J Neurol Sci, 139, pp. 89-94, (1996); Siegler R.S., Strategy choice procedures and the development of multiplication skill, J Exp Psychol Gen, 117, pp. 258-275, (1988); Swartz B.E., Halgren E., Fuster J.M., Simpkins F., Gee M., Mandelkern M., Cortical metabolic activation in humans during a visual memory task, Cereb Cortex, 5, pp. 205-214, (1995); Takayama Y., Sugishita M., Akiguchi I., Kimura J., Isolated acalculia due to left parietal lesion, Arch Neurol, 51, pp. 286-291, (1994); Ungerleider L.G., Functional brain imaging studies of cortical mechanisms for memory, Science, 270, pp. 769-775, (1995); Warrington E.K., The fractionation of arithmetical skills: A single case study, QJ Exp Psychol, 34 A, pp. 31-51, (1982); Whalen J., McCloskey M., Lesser R.P., Gordon B., Localizing arithmetic processes in the brain: Evidence from a transient deficit during cortical stimulation, J Cogn Neurosci, 9, pp. 409-417, (1997)</t>
  </si>
  <si>
    <t>Oxford University Press</t>
  </si>
  <si>
    <t>2-s2.0-0035095913</t>
  </si>
  <si>
    <t>Ansari D.; Fugelsang J.A.; Dhital B.; Venkatraman V.</t>
  </si>
  <si>
    <t>Ansari, Daniel (23033422400); Fugelsang, Jonathan A. (6603080729); Dhital, Bibek (57220267170); Venkatraman, Vinod (6603771625)</t>
  </si>
  <si>
    <t>23033422400; 6603080729; 57220267170; 6603771625</t>
  </si>
  <si>
    <t>Dissociating response conflict from numerical magnitude processing in the brain: An event-related fMRI study</t>
  </si>
  <si>
    <t>10.1016/j.neuroimage.2006.04.184</t>
  </si>
  <si>
    <t>https://www.scopus.com/inward/record.uri?eid=2-s2.0-33746642568&amp;doi=10.1016%2fj.neuroimage.2006.04.184&amp;partnerID=40&amp;md5=7e172e5f828cb5c65284168e14dc64de</t>
  </si>
  <si>
    <t>Numerical Cognition Laboratory, Department of Education, Dartmouth College, Hanover, NH 03755, 3 Maynard Street, Raven House, United States; Department of Psychology, University of Waterloo, Ont., Canada; Cognitive Neuroscience Laboratory, SingHealth, 169611, Singapore</t>
  </si>
  <si>
    <t>Ansari D., Numerical Cognition Laboratory, Department of Education, Dartmouth College, Hanover, NH 03755, 3 Maynard Street, Raven House, United States; Fugelsang J.A., Department of Psychology, University of Waterloo, Ont., Canada; Dhital B., Numerical Cognition Laboratory, Department of Education, Dartmouth College, Hanover, NH 03755, 3 Maynard Street, Raven House, United States; Venkatraman V., Cognitive Neuroscience Laboratory, SingHealth, 169611, Singapore</t>
  </si>
  <si>
    <t>Functional neuroimaging studies of numerical cognition have repeatedly associated activation of the intraparietal sulcus (IPS) with number processing. During number comparison, the IPS has been found to be modulated by the numerical distance. This has lead to the contention that the IPS houses the internal representation of numerical magnitude. However, this theory has been challenged by the argument that IPS activation may reflect domain-general response selection. In the present study, we used the numerical size congruity paradigm to further elucidate the role played by the IPS in number comparison. In an event-related, functional magnetic resonance imaging (fMRI) study, participants judged which of two number words was numerically larger. In addition to the numerical distance, physical stimulus size was varied such that physical size and numerical magnitude were either (a) congruent (e.g., numerically smaller number printed in smaller font) or (b) incongruent (e.g., numerically larger number printed in smaller font). This allowed for the study of both the main effects and the interaction of numerical distance and stimulus congruency. A main effect of numerical distance was found in bilateral regions of the IPS. However, these parietal areas were not significantly modulated by congruency or the interaction of distance and congruency. Instead, the main effect of congruency and an interaction of distance and congruency were observed in anterior cingulate and prefrontal cortices. These findings suggest some degree of independence between the processing of numerical distance and size congruity, lending support for the hypothesis that distance effects in IPS reflect the underlying representation of numerical magnitude. © 2006 Elsevier Inc. All rights reserved.</t>
  </si>
  <si>
    <t>Conflict; Distance effect; Intraparietal sulcus; Numerical cognition; Size congruity</t>
  </si>
  <si>
    <t>Adolescent; Adult; Attention; Brain Mapping; Cerebral Cortex; Conflict (Psychology); Discrimination Learning; Dominance, Cerebral; Evoked Potentials; Female; Gyrus Cinguli; Humans; Image Processing, Computer-Assisted; Magnetic Resonance Imaging; Male; Mathematics; Nerve Net; Parietal Lobe; Pattern Recognition, Visual; Problem Solving; Reaction Time; Reading; Semantics; Size Perception; Statistics; adult; article; brain region; cingulate gyrus; cognition; conflict; controlled study; dissociation; event related potential; female; functional magnetic resonance imaging; human; human experiment; hypothesis; image analysis; male; neuroimaging; neuromodulation; normal human; parietal lobe; prefrontal cortex; priority journal</t>
  </si>
  <si>
    <t>Dickey Center for International Understanding; Rockefeller Center for the Social Sciences at Dartmouth College; Dartmouth College, Dartmouth</t>
  </si>
  <si>
    <t>This work was supported by grants from the Dartmouth College, the Dickey Center for International Understanding, and the Rockefeller Center for the Social Sciences at Dartmouth College. We would like to thank Ian Holloway, Roi Cohen Kadosh, Arishai Henik, Wolf Schwarz, and numerous colleagues for helpful discussion of the results. We would also like to thank Nicolas Garcia for assistance with data analysis and the Dartmouth Brain Imaging Center (DBIC) for technical assistance.</t>
  </si>
  <si>
    <t>Ansari D., Dhital B., Soon C.S., Parametric effects of numerical distance on the intraparietal sulcus during passive viewing of rapid numerosity changes, Brain Res., 1067, pp. 181-188, (2006); Besner D., Coltheart M., Ideographic and alphabetic processing in skilled reading of English, Neuropsychologia, 17, 5, pp. 467-472, (1979); Botvinick M., Nystrom L.E., Fissell K., Carter C.S., Cohen J.D., Conflict monitoring versus selection-for-action in anterior cingulate cortex, Nature, 402, 6758, pp. 179-181, (1999); Botvinick M.M., Cohen J.D., Carter C.S., Conflict monitoring and anterior cingulate cortex: an update, Trends Cogn. Sci., 8, 12, pp. 539-546, (2004); Boynton G.M., Engel S.A., Glover G.H., Heeger D.J., Linear systems analysis of functional magnetic resonance imaging in human V1, J. Neurosci., 16, 13, pp. 4207-4221, (1996); Bush G., Whalen P.J., Rosen B.R., Jenike M.A., McInerney S.C., Rauch S.L., The counting Stroop: an interference task specialized for functional neuroimaging-validation study with functional MRI, Hum. Brain Mapp., 6, 4, pp. 270-282, (1998); Cohen Kadosh R., Henik A., Rubinsten O., Mohr H., Dori H., van de Ven V., Zorzi M., Hendler T., Goebel R., Linden D.E., Are numbers special? The comparison systems of the human brain investigated by fMRI, Neuropsychologia, 43, 9, pp. 1238-1248, (2005); Culham J.C., Kanwisher N.G., Neuroimaging of cognitive functions in human parietal cortex, Curr. Opin. Neurobiol., 11, 2, pp. 157-163, (2001); Dehaene S., Dupoux E., Mehler J., Is numerical comparison digital? Analogical and symbolic effects in two-digit number comparison, J. Exp. Psychol. Hum. Percept. Perform, 16, 3, pp. 626-641, (1990); Dehaene S., Piazza M., Pinel P., Cohen L., Three parietal circuits for number processing, Cogn. Neuropsychol., 20, pp. 487-506, (2003); Dehaene S., Molko N., Cohen L., Wilson A.J., Arithmetic and the brain, Curr. Opin. Neurobiol., 14, 2, pp. 218-224, (2004); Fias W., Lammertyn J., Reynvoet B., Dupont P., Orban G.A., Parietal representation of symbolic and nonsymbolic magnitude, J. Cogn. Neurosci., 15, 1, pp. 47-56, (2003); Fulbright R.K., Manson S.C., Skudlarski P., Lacadie C.M., Gore J.C., Quantity determination and the distance effect with letters, numbers, and shapes: a functional MR imaging study of number processing, Am. J. Neuroradiol., 24, 2, pp. 193-200, (2003); Girelli L., Lucangeli D., Butterworth B., The development of automaticity in accessing number magnitude, J. Exp. Child Psychol., 76, 2, pp. 104-122, (2000); Gobel S.M., Rushworth M.F., Cognitive neuroscience: acting on numbers, Curr. Biol., 14, 13, pp. 517-519, (2004); Gobel S.M., Johansen-Berg H., Behrens T., Rushworth M.F., Response-selection-related parietal activation during number comparison, J. Cogn. Neurosci., 16, 9, pp. 1536-1551, (2004); Gruber O., Indefrey P., Steinmetz H., Kleinschmidt A., Dissociating neural correlates of cognitive components in mental calculation, Cereb. Cortex, 11, 4, pp. 350-359, (2001); Henik A., Tzelgov J., Is three greater than 5: the relation between physical and semantic size in comparison tasks, Mem. Cogn., 10, pp. 389-395, (1982); Jiang Y., Kanwisher N., Common neural mechanisms for response selection and perceptual processing, J. Cogn. Neurosci., 15, 8, pp. 1095-1110, (2003); Kaufmann L., Koppelstaetter F., Delazer M., Siedentopf C., Rhomberg P., Golaszewski S., Felber S., Ischebeck A., Neural correlates of distance and congruity effects in a numerical Stroop task: an event-related fMRI study, NeuroImage, 25, 3, pp. 888-898, (2005); MacDonald A.W., Cohen J.D., Stenger V.A., Carter C., Dissociating the role of the dorsolateral prefrontal and anterior cingulate cortex in cognitive control, Science, 288, 5472, pp. 1835-1838, (2000); Moyer R.S., Landauer T.K., Time required for judgements of numerical inequality, Nature, 215, 109, pp. 1519-1520, (1967); Pardo J.V., Pardo P.J., Janer K.W., Raichle M.E., The anterior cingulate cortex mediates processing selection in the Stroop attentional conflict paradigm, Proc. Natl. Acad. Sci. U.S.A., 87, 1, pp. 256-259, (1990); Piazza M., Izard V., Pinel P., Le Bihan D., Dehaene S., Tuning curves for approximate numerosity in the human intraparietal sulcus, Neuron, 44, 3, pp. 547-555, (2004); Pinel P., Le Clec H.G., van de Moortele P.F., Naccache L., Le Bihan D., Dehaene S., Event-related fMRI analysis of the cerebral circuit for number comparison, NeuroReport, 10, 7, pp. 1473-1479, (1999);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Ridderinkhof K.R., Ullsperger M., Crone E.A., Nieuwenhuis S., The role of the medial frontal cortex in cognitive control, Science, 306, 5695, pp. 443-447, (2004); Rubinsten O., Henik A., Berger A., Shahar-Shalev S., The development of internal representations of magnitude and their association with Arabic numerals, J. Exp. Child. Psychol., 81, 1, pp. 74-92, (2002); Rushworth M.F., Johansen-Berg H., Gobel S.M., Devlin J.T., The left parietal and premotor cortices: motor attention and selection, NeuroImage, 20, SUPPL. 1, (2003); Schwarz W., Ischebeck A., On the relative speed account of number-size interference in comparative judgments of numerals, J. Exp. Psychol. Hum. Percept. Perform, 29, 3, pp. 507-522, (2003); Sekuler R., Mierkiewicz D., Children's judgments of numerical inequality, Child Dev., 48, pp. 630-633, (1977); Shuman M., Kanwisher N., Numerical magnitude in the human parietal lobe; tests of representational generality and domain specificity, Neuron, 44, 3, pp. 557-569, (2004); Talairach J., Tournoux P., Co-planar Stereotaxic Atlas of the Human Brain, (1988); Venkatraman V., Ansari D., Chee M.W., Neural correlates of symbolic and non-symbolic arithmetic, Neuropsychologia, 43, 5, pp. 744-753, (2005)</t>
  </si>
  <si>
    <t>D. Ansari; Numerical Cognition Laboratory, Department of Education, Dartmouth College, Hanover, NH 03755, 3 Maynard Street, Raven House, United States; email: Daniel.Ansari@Dartmouth.Edu</t>
  </si>
  <si>
    <t>2-s2.0-33746642568</t>
  </si>
  <si>
    <t>Kroger J.K.; Nystrom L.E.; Cohen J.D.; Johnson-Laird P.N.</t>
  </si>
  <si>
    <t>Kroger, James K. (7005309095); Nystrom, Leigh E. (7102432993); Cohen, Jonathan D. (54992680400); Johnson-Laird, Philip N. (7006769146)</t>
  </si>
  <si>
    <t>7005309095; 7102432993; 54992680400; 7006769146</t>
  </si>
  <si>
    <t>Distinct neural substrates for deductive and mathematical processing</t>
  </si>
  <si>
    <t>10.1016/j.brainres.2008.07.128</t>
  </si>
  <si>
    <t>https://www.scopus.com/inward/record.uri?eid=2-s2.0-55649093956&amp;doi=10.1016%2fj.brainres.2008.07.128&amp;partnerID=40&amp;md5=f73ec83a3d16d36ce9317baff4710e68</t>
  </si>
  <si>
    <t>Department of Psychology, New Mexico State University, Las Cruces, NM 88003, 220 Science Hall, United States; Department of Psychology, Princeton University, United States</t>
  </si>
  <si>
    <t>Kroger J.K., Department of Psychology, New Mexico State University, Las Cruces, NM 88003, 220 Science Hall, United States; Nystrom L.E., Department of Psychology, Princeton University, United States; Cohen J.D., Department of Psychology, Princeton University, United States; Johnson-Laird P.N., Department of Psychology, Princeton University, United States</t>
  </si>
  <si>
    <t>In an effort to clarify how deductive reasoning is accomplished, an fMRI study was performed to observe the neural substrates of logical reasoning and mathematical calculation. Participants viewed a problem statement and three premises, and then either a conclusion or a mathematical formula. They had to indicate whether the conclusion followed from the premises, or to solve the mathematical formula. Language areas of the brain (Broca's and Wernicke's area) responded as the premises and the conclusion were read, but solution of the problems was then carried out by non-language areas. Regions in right prefrontal cortex and inferior parietal lobe were more active for reasoning than for calculation, whereas regions in left prefrontal cortex and superior parietal lobe were more active for calculation than for reasoning. In reasoning, only those problems calling for a search for counterexamples to conclusions recruited right frontal pole. These results have important implications for understanding how higher cognition, including deduction, is implemented in the brain. Different sorts of thinking recruit separate neural substrates, and logical reasoning goes beyond linguistic regions of the brain. © 2008 Elsevier B.V. All rights reserved.</t>
  </si>
  <si>
    <t>Cortex; fMRI; Frontal pole; Logic; Math; Reasoning</t>
  </si>
  <si>
    <t>Brain Mapping; Cerebral Cortex; Cognition; Dominance, Cerebral; Frontal Lobe; Functional Laterality; Humans; Magnetic Resonance Imaging; Mathematics; Mental Processes; Nerve Net; Neuropsychological Tests; Parietal Lobe; Prefrontal Cortex; Speech Perception; Temporal Lobe; Thinking; article; behavior; brain cortex; brain region; diagonal band of Broca; emotion; functional magnetic resonance imaging; human; human experiment; language; logic; mathematics; normal human; parietal lobe; prefrontal cortex; priority journal; semantics; wernicke area</t>
  </si>
  <si>
    <t>National Science Foundation, NSF, (0076287); Brain and Behavior Research Foundation, BBRF</t>
  </si>
  <si>
    <t>We thank Avital Polsky for the valuable help in preparing the manuscript. We thank Markus Knauff for the help and advice. The research was supported in part by a Young Investigator Award to the first author from National Association for Research on Schizophrenia and Depression, and in part by a National Science Foundation Grant (0076287) to the fourth author to study strategies in reasoning.</t>
  </si>
  <si>
    <t>Adolphs R., Tranel D., Bechara A., Damasio H., Damasio A.R., Neuropsychological approaches to reasoning and decision-making, Neurobiology of Decision-Making, pp. 157-178, (1996); Baddeley A., The fractionation of working memory, Proc. Natl. Acad. Sci. U. S. A., 93, 24, pp. 13468-13472, (1996); Baddeley A., The episodic buffer: a new component of working memory?, Trends Cogn. Sci., 4, 11, pp. 417-423, (2000); Berman R.A., Colby C.L., Genovese C.R., Voyvodic J.T., Luna B., Thulborn K.R., Sweeney J.A., Cortical networks subserving pursuit and saccadic eye movements in humans: an FMRI study, Hum. Brain Map., 8, 4, pp. 209-225, (1999); Braine M.D.S., O'Brien D.P., Mental Logic, (1998); Braver T.S., Cohen J.D., Nystrom L.E., Jonides J., Smith E.E., Noll D.C., A parametric study of prefrontal cortex involvement in human working memory, Neuroimage, 5, 1, pp. 49-62, (1997); Brunetti M., Della Penna S., Ferretti A., Del Gratta C., Cianflone F., Belardinelli P., Caulo M., Pizzella V., Olivetti Belardinelli M., Romani G.L., A frontoparietal network for spatial attention reorienting in the auditory domain: a human fMRI/MEG study of functional and temporal dynamics, Cereb. Cortex, 18, 5, pp. 1139-1147, (2007); Buschman T.J., Miller E.K., Top-down versus bottom-up control of attention in the prefrontal and posterior parietal cortices, Science, 315, 5820, pp. 1860-1862, (2007); Canessa N., Gorini A., Cappa S.F., Piattelli-Palmarini M., Danna M., Fazio F., Perani D., The effect of social content on deductive reasoning: an fMRI study, Hum. Brain Mapp., 26, 1, pp. 30-43, (2005); Caplan J.B., Luks T.L., Simpson G.V., Glaholt M., McIntosh A.R., Parallel networks operating across attentional deployment and motion processing: a multi-seed partial least squares fMRI study, Neuroimage, 29, 4, pp. 1192-1202, (2006); Cohen J.D., Perlstein W.M., Braver T.S., Nystrom L.E., Noll D.C., Jonides J., Et al., Temporal dynamics of brain activation during a working memory task, Nature, 386, 6625, pp. 604-608, (1997); Corbetta M., Akbudak E., Conturo T.E., Snyder A.Z., Ollinger J.M., Drury H.A., Et al., A common network of functional areas for attention and eye movements, Neuron, 21, 4, pp. 761-773, (1998); Dehaene S., Spelke E., Pinel P., Stanescu R., Tsivkin S., Sources of mathematical thinking: behavioral and brain-imaging evidence, Science, 284, 5416, pp. 970-974, (1999); Dehaene S., Piazza M., Pinel P., Chen L., Three parietal circuits for number processing, Cogn. Neuropsychology, 20, pp. 487-506, (2003); D'Esposito M., Aguirre G.K., Zarahn E., Ballard D., Shin R.K., Lease J., Functional MRI studies of spatial and nonspatial working memory, Brain Res. Cogn. Brain Res., 7, 1, pp. 1-13, (1998); Dove A., Pollmann S., Schubert T., Wiggins C.J., von Cramon D.Y., Prefrontal cortex activation in task switching: an event-related fMRI study, Brain Res. Cogn. Brain Res., 9, 1, pp. 103-109, (2000); Duncan J., Owen A.M., Common regions of the human frontal lobe recruited by diverse cognitive demands, Trends Neurosci., 23, 10, pp. 475-483, (2000); Fangmeier T., Knauff M., Ruff C.C., Sloutsky V., FMRI evidence for a three-stage model of deductive reasoning, J. Cogn. Neurosci., 18, 3, pp. 320-334, (2006); Fehr T., Code C., Herrmann M., Common brain regions underlying different arithmetic operations as revealed by conjunct fMRI-BOLD activation, Brain Res., 1172, pp. 93-102, (2007); Flechsig P., Developmental (myelogenetic) localisation of the cerebral cortex in the human subject, Lancet, 2, pp. 1027-1029, (1901); Fuster J.M., The cognit: a network model of cortical representation, Int. J. Psychophysiol., 60, 2, pp. 125-132, (2006); Gazzaley A., Rissman J., Desposito M., Functional connectivity during working memory maintenance, Cogn. Affect. Behav. Neurosci., 4, 4, pp. 580-599, (2004); Gazzaniga M.S., The Social Brain, (1985); Gazzaniga M.S., Smylie C.S., Dissociation of language and cognition, Brain, 107, pp. 145-153, (1984); Gerstmann J.F., Eine umschriebene Storung der Orientierung am eigenen Korper, Wien. Klin. Wschr., 37, pp. 580-599, (1924); Goel V., Anatomy of deductive reasoning, Trends Cogn. Sci., 11, 10, pp. 435-441, (2007); Goel V., Dolan R.J., Anatomical segregation of component processes in an inductive inference task, J. Cogn. Neurosci., 12, 1, pp. 110-119, (2000); Goel V., Dolan R.J., Explaining modulation of reasoning by belief, Cognition, 87, 1, (2003); Goel V., Dolan R.J., Reciprocal neural response within lateral and ventral medial prefrontal cortex during hot and cold reasoning, Neuroimage, 20, 4, pp. 2314-2321, (2003); Goel V., Dolan R.J., Differential involvement of left prefrontal cortex in inductive and deductive reasoning, Cognition, 93, 3, (2004); Goel V., Gold B., Kapur S., Houle S., The seats of reason? An imaging study of deductive and inductive reasoning, Neuroreport, 8, 5, pp. 1305-1310, (1997); Goel V., Gold B., Kapur S., Houle S., Neuroanatomical correlates of human reasoning, J. Cogn. Neurosci., 10, 3, pp. 293-302, (1998); Goel V., Buchel C., Frith C., Dolan R.J., Dissociation of mechanisms underlying syllogistic reasoning, Neuroimage, 12, 5, pp. 504-514, (2000); Goel V., Tierney M., Sheesley L., Bartolo A., Vartanian O., Grafman J., Hemispheric specialization in human prefrontal cortex for resolving certain and uncertain inferences, Cereb. Cortex, 10, pp. 2245-2250, (2007); Grabner R.H., Ansari D., Reishofer G., Stern E., Ebner F., Neuper C., Individual differences in mathematical competence predict parietal brain activation during mental calculation, Neuroimage, 38, 2, pp. 346-356, (2007); Gruber O., Indefrey P., Steinmetz H., Kleinschmidt A., Dissociating neural correlates of cognitive components in mental calculation, Cereb. Cortex, 11, 4, pp. 350-359, (2001); Habeck C., Rakitin B.C., Moeller J., Scarmeas N., Zarahn E., Brown T., Et al., An event-related fMRI study of the neural networks underlying the encoding, maintenance, and retrieval phase in a delayed-match-to-sample task, Brain Res. Cogn. Brain Res., 23, 2-3, pp. 207-220, (2005); Halford G.S., Wilson W.H., Phillips S., Processing capacity defined by relational complexity: implications for comparative, developmental, and cognitive psychology, Behav. Brain Sci., 21, 6, pp. 803-831, (1998); Henson R.N., Burgess N., Frith C.D., Recoding, storage, rehearsal and grouping in verbal short-term memory: an fMRI study, Neuropsychologia, 38, 4, pp. 426-440, (2000); Holyoak K.J., Thagard P., Mental Leaps: Analogy in Creative Thought, (1995); Husain M., Nachev P., Space and the parietal cortex, Trends Cogn. Sci., 11, 1, pp. 30-36, (2007); Inui T., Otsu Y., Tanaka S., Okada T., Nishizawa S., Konishi J., A functional MRI analysis of comprehension processes of Japanese sentences, Neuroreport, 9, 14, pp. 3325-3328, (1998); Jacobs B., Schall M., Prather M., Kapler E., Driscoll L., Baca S., Et al., Regional dendritic and spine variation in human cerebral cortex: a quantitative Golgi study, Cereb. Cortex, 11, 6, pp. 558-571, (2001); Jancke L., Kleinschmidt A., Mirzazade S., Shah N.J., Freund H.J., The role of the inferior parietal cortex in linking the tactile perception and manual construction of object shapes, Cereb. Cortex, 11, 2, pp. 114-121, (2001); Johnson-Laird P.N., Models in deductive thinking, The Cognitive Neurosciences, (1995); Johnson-Laird P.N., Byrne R.M., Deduction, (1991); Johnson-Laird P.N., Legrenzi P., Girotto P., Legrenzi M.S., Illusions in reasoning about consistency, Science, 288, pp. 531-532, (2000); Knauff M., Johnson-Laird P.N., Visual imagery can impede reasoning, Mem. Cognit., 30, 3, pp. 363-371, (2002); Knauff M., Fangmeier T., Ruff C.C., Johnson-Laird P.N., Reasoning, models, and images: behavioral measures and cortical activity, J. Cognitive Neurosci., 15, 4, pp. 559-573, (2003); Kosslyn S.M., Image and Brain, (1994); Kosslyn S.M., Ganis G., Thompson W.L., Neural foundations of imagery, Nat. Rev. Neurosci., 2, 9, pp. 635-642, (2001); Kroger J., Holyoak K.J., Varieties of sameness: the impact of relational complexity on perceptual comparisons, Cogn. Sci., 28, 3, pp. 335-358, (2004); Kroger J.K., Sabb F.W., Fales C.L., Bookheimer S.Y., Cohen M.S., Holyoak K.J., Recruitment of anterior dorsolateral prefrontal cortex in human reasoning: a parametric study of relational complexity, Cereb. Cortex, 12, 5, pp. 477-485, (2002); Krueger F., Fischer R., Heinecke A., Hagendorf H., An fMRI investigation into the neural mechanisms of spatial attentional selection in a location-based negative priming task, Brain Res., 1174, pp. 110-119, (2007); Lee K.M., Cortical areas differentially involved in multiplication and subtraction: a functional magnetic resonance imaging study and correlation with a case of selective acalculia, Ann. Neurol., 48, 4, pp. 657-661, (2000); Mayer E., Martory M.D., Pegna A.J., Landis T., Delavelle J., Annoni J.M., A pure case of Gerstmann syndrome with a subangular lesion, Brain, 122, PART 6, pp. 1107-1120, (1999); Mazoyer B.M., Dehaene S., Tzourio N., Frak V., Murayama N., Cohen L., Et al., The cortical representation of speech, Cogn. Neuroscience, 5, 4, pp. 467-479, (1993); Melrose R.J., Poulin R.M., Stern C.E., An fMRI investigation of the role of the basal ganglia in reasoning, Brain Res., 1142, pp. 146-158, (2007); Menon V., Rivera S.M., White C.D., Eliez S., Glover G.H., Reiss A.L., Functional optimization of arithmetic processing in perfect performers, Brain Res. Cogn. Brain Res., 9, 3, pp. 343-345, (2000); Miller E.K., Cohen J.D., An integrative theory of prefrontal cortex function, Annu. Rev. Neurosci., 24, pp. 167-202, (2001); Monti M.M., Osherson D.N., Martinez M.J., Parsons L.M., Functional neuroanatomy of deductive inference: a language-independent distributed network, Neuroimage, 37, 3, pp. 1005-1016, (2007); Ni W., Constable R.T., Mencl W.E., Pugh K.R., Fulbright R.K., Shaywitz S.E., Et al., An event-related neuroimaging study distinguishing form and content in sentence processing, J. Cogn. Neurosci., 12, 1, pp. 120-133, (2000); Noveck I.A., Goel V., Smith K.W., The neural basis of conditional reasoning with arbitrary content, Cortex, 40, 4-5, pp. 613-622, (2004); Olesen P.J., Nagy Z., Westerberg H., Klingberg T., Combined analysis of DTI and fMRI data reveals a joint maturation of white and grey matter in a fronto-parietal network, Brain Res. Cogn. Brain Res., 18, 1, pp. 48-57, (2003); Olesen P.J., Macoveanu J., Tegner J., Klingberg T., Brain activity related to working memory and distraction in children and adults, Cereb. Cortex, 17, 5, pp. 1047-1054, (2007); Osherson D., Perani D., Cappa S., Schnur T., Grassi F., Fazio F., Distinct brain loci in deductive versus probabilistic reasoning, Neuropsychologia, 36, 4, pp. 369-376, (1998); Parsons L.M., Osherson D., New evidence for distinct right and left brain systems for deductive versus probabilistic reasoning, Cereb. Cortex, 11, 10, pp. 954-965, (2001); Paulesu E., Frith C.D., Frackowiak R.S., The neural correlates of the verbal component of working memory, Nature, 362, 6418, pp. 342-345, (1993); Peterson S., Fox P., Posner M.I., Mintun M.A., Mintun R., Positron emission tomographic studies of the processing of single words, J. Cogn. Neurosci., 1, 2, pp. 153-170, (1989); Petrides M., Alivisatos B., Evans A.C., Meyer E., Dissociation of human mid-dorsolateral from posterior dorsolateral frontal cortex in memory processing, Proc. Natl. Acad. Sci. U. S. A., 90, 3, pp. 873-877, (1993); Price C.J., The anatomy of language: contributions from functional neuroimaging, J. Anat., 197, PART 3, pp. 335-359, (2000); Price C.J., Wise R.J., Warburton E.A., Moore C.J., Howard D., Patterson K., Et al., Hearing and saying. The functional neuro-anatomy of auditory word processing, Brain, 119, PART 3, pp. 919-931, (1996); Rips L.J., The Psychology of Proof, (1994); Robin N., Holyoak K.J., Relational complexity and the functions of prefrontal cortex, The Cognitive Nuerosciences, pp. 987-997, (1995); Rushworth M.F., Krams M., Passingham R.E., The attentional role of the left parietal cortex: the distinct lateralization and localization of motor attention in the human brain, J. Cogn. Neurosci., 13, 5, pp. 698-710, (2001); Rypma B., Prabhakaran V., Desmond J.E., Glover G.H., Gabrieli J.D., Load-dependent roles of frontal brain regions in the maintenance of working memory, Neuroimage, 9, 2, pp. 216-226, (1999); Sabb F.W., Bilder R.M., Chou M., Bookheimer S.Y., Working memory effects on semantic processing: priming differences in pars orbitalis, Neuroimage, 37, 1, pp. 311-322, (2007); Semendeferi K., Armstrong E., Schleicher A., Zilles K., Van Hoesen G.W., Prefrontal cortex in humans and apes: a comparative study of area 10, Am. J. Phys. Anthropol., 114, 3, pp. 224-241, (2001); Shallice T., From Neuropsychology to Mental Structure, (1988); Shaw P., Greenstein D., Lerch J., Clasen L., Lenroot R., Gogtay N., Et al., Intellectual ability and cortical development in children and adolescents, Nature, 440, 7084, pp. 676-679, (2006); Simon O., Mangin J.F., Cohen L., Le Bihan D., Dehaene S., Topographical layout of hand, eye, calculation, and language-related areas in the human parietal lobe, Neuron, 33, 3, pp. 475-487, (2002); Simon O., Kherif F., Flandin G., Poline J.B., Riviere D., Mangin J.F., Et al., Automatized clustering and functional geometry of human parietofrontal networks for language, space, and number, Neuroimage, 23, 3, pp. 1192-1202, (2004); Slotnick S.D., Moo L.R., Prefrontal cortex hemispheric specialization for categorical and coordinate visual spatial memory, Neuropsychologia, 44, 9, pp. 1560-1568, (2006); Smith E.E., Jonides J., Neuroimaging analyses of human working memory, Proc. Natl. Acad. Sci. U. S. A., 95, 20, pp. 12061-12068, (1998); Smith E.E., Jonides J., Koeppe R.A., Dissociating verbal and spatial working memory using PET, Cereb. Cortex, 6, 1, pp. 11-20, (1996); Stromsworld K., Alpert N., Rausch S., Caplan D., Localization of sentence processing using positron emission tomography, Brain Language, 52, pp. 452-473, (1996); Swartz B.E., Halgren E., Fuster J., Mandelkern M., An 18FDG-PET study of cortical activation during a short-term visual memory task in humans, Neuroreport, 5, 8, pp. 925-928, (1994); Tanaka S., Inui T., Iwaki S., Konishi J., Nakai T., Neural substrates involved in imitating finger configurations: an fMRI study, Neuroreport, 12, 6, pp. 1171-1174, (2001); Thompson-Schill S.L., D'Esposito M., Aguirre G.K., Farah M.J., Role of left inferior prefrontal cortex in retrieval of semantic knowledge: a reevaluation, Proc. Natl. Acad. Sci. U. S. A., 94, 26, pp. 14792-14797, (1997); Travis K., Jacobs B., Regional dendritic variation in neonatal human cortex: a quantitative Golgi analysis, Behav. Neurosci., 1, pp. 8-16, (2003); Ungerleider L.G., Haxby J.V., What' and 'where' in the human brain, Curr. Opin. Neurobiol., 4, 2, pp. 157-165, (1994); Vallar G., Spatial neglect, Balint-Homes' and Gerstmann's syndrome, and other spatial disorders, CNS Spectr., 12, 7, pp. 527-536, (2007); van Harskamp N.J., Rudge P., Cipolotti L., Does the left inferior parietal lobule contribute to multiplication facts?, Cortex, 41, 6, pp. 742-752, (2005); Varley R., Siegal M., Evidence for cognition without grammar from causal reasoning and 'theory of mind' in an agrammatic aphasic patient, Curr. Biol., 10, pp. 723-726, (2000); Veltman D.J., Rombouts S.A., Dolan R.J., Maintenance versus manipulation in verbal working memory revisited: an fMRI study, Neuroimage, 18, 2, pp. 247-256, (2003); Wager T.D., Smith E.E., Neuroimaging studies of working memory: a meta-analysis, Cogn. Affect. Behav. Neurosci., 3, 4, pp. 255-274, (2003); Wager T.D., Jonides J., Smith E.E., Nichols T.E., Toward a taxonomy of attention shifting: individual differences in fMRI during multiple shift types, Cogn. Affect. Behav. Neurosci., 5, 2, pp. 127-143, (2005); Waltz J.A., Knowlton B.J., Holyoak K.J., Boone K.B., Mishkin F.S., de Menezes Santos M., Et al., A system for relational reasoning in human prefrontal cortex, Psych. Science, 10, pp. 119-125, (1999); Waltz J.A., Knowlton B.J., Holyoak K.J., Boone K.B., Back-Madruga C., McPherson S., Et al., Relational integration and executive function in Alzheimer's disease, Neuropsychology, 18, 2, pp. 296-305, (2004); Wharton C.M., Grafman J., Deductive reasoning and the brain, Trends Cogn. Sci., 2, pp. 54-59, (1998); Woods R.P., Grafton S.T., Holmes C.J., Cherry S.R., Mazzoziotta J.C., Automated image registration: I General methods and intrasubject, intramodality validation, Comput. Assist. Tomogr., 22, pp. 139-152, (1998); Yeh Y.Y., Kuo B.C., Liu H.L., The neural correlates of attention orienting in visuospatial working memory for detecting feature and conjunction changes, Brain Res., 1130, 1, pp. 146-157, (2007)</t>
  </si>
  <si>
    <t>J.K. Kroger; Department of Psychology, New Mexico State University, Las Cruces, NM 88003, 220 Science Hall, United States; email: jkroger@nmsu.edu</t>
  </si>
  <si>
    <t>2-s2.0-55649093956</t>
  </si>
  <si>
    <t>tiberghien K.; De Smedt B.; Fias W.; Lyons I.M.</t>
  </si>
  <si>
    <t>tiberghien, Kerensa (57190874628); De Smedt, Bert (8359813000); Fias, Wim (6603799070); Lyons, Ian M. (24781253200)</t>
  </si>
  <si>
    <t>57190874628; 8359813000; 6603799070; 24781253200</t>
  </si>
  <si>
    <t>Distinguishing between cognitive explanations of the problem size effect in mental arithmetic via representational similarity analysis of fMRI data</t>
  </si>
  <si>
    <t>10.1016/j.neuropsychologia.2019.107120</t>
  </si>
  <si>
    <t>https://www.scopus.com/inward/record.uri?eid=2-s2.0-85067889115&amp;doi=10.1016%2fj.neuropsychologia.2019.107120&amp;partnerID=40&amp;md5=aea78e6c09bcc9d5e2f61f056eaecd6b</t>
  </si>
  <si>
    <t>Ghent University, Department of Experimental Psychology, Belgium; University of Leuven, Faculty of Psychology and Educational Sciences, Belgium; Georgetown University, Psychology Department, United States</t>
  </si>
  <si>
    <t>tiberghien K., Ghent University, Department of Experimental Psychology, Belgium; De Smedt B., University of Leuven, Faculty of Psychology and Educational Sciences, Belgium; Fias W., Ghent University, Department of Experimental Psychology, Belgium; Lyons I.M., Georgetown University, Psychology Department, United States</t>
  </si>
  <si>
    <t>Not all researchers interested in human behavior remain convinced that modern neuroimaging techniques have much to contribute to distinguishing between competing cognitive models for explaining human behavior, especially if one removes reverse inference from the table. Here, we took up this challenge in an attempt to distinguish between two competing accounts of the problem size effect (PSE), a robust finding in investigations of mathematical cognition. The PSE occurs when people solve arithmetic problems and indicates that numerically large problems are solved more slowly and erroneously than small problems. Neurocognitive explanations for the PSE can be categorized into representation-based and process-based views. Behavioral and traditional univariate neural measures have struggled to distinguish between these accounts. By contrast, a representational similarity analysis (RSA) approach with fMRI data provides competing hypotheses that can distinguish between accounts without recourse to reverse inference. To that end, our RSA (but not univariate) results provided clear evidence in favor of the representation-based over the process-based account of the PSE in multiplication; for addition, the results were less clear. Post-hoc similarity analysis distinguished still further between competing representation-based theoretical accounts. Namely, data favored the notion that individual multiplication problems are stored as individual memory traces sensitive to input frequency over a strictly magnitude-based account of memory encoding. Together, these results provide an example of how human neuroimaging evidence can directly inform cognitive-level explanations of a common behavioral phenomenon, the problem size effect. More broadly, these data may expand our understanding of calculation and memory systems in general. © 2019 Elsevier Ltd</t>
  </si>
  <si>
    <t>Adolescent; Adult; Brain; Brain Mapping; Female; Humans; Magnetic Resonance Imaging; Male; Mathematical Concepts; Problem Solving; Psychomotor Performance; Young Adult; article; functional magnetic resonance imaging; human; human experiment; memory; mental arithmetic; neuroimaging; theoretical study; adolescent; adult; brain; brain mapping; diagnostic imaging; female; male; mathematical phenomena; nuclear magnetic resonance imaging; physiology; problem solving; procedures; psychomotor performance; young adult</t>
  </si>
  <si>
    <t>Georgetown University; Universiteit Gent, UGent, (G.0638.17, GOA 01G01108)</t>
  </si>
  <si>
    <t xml:space="preserve">Funding text 1: This research was supported by Interuniversity Attraction Poles Program of the Belgian Federal Government (P7/11), Ghent University (GOA 01G01108) to Fias, Fund for Scientific Research – Flanders (Belgium) (project G.0638.17) to De Smedt and Fias, Banting Postdoctoral Fellowship to Lyons (National Sciences and Engineering Research Council, Canada), Departmental Start-Up Funds to Lyons (Georgetown University, Psychology Department) Travel Grant Faculty Mobility Fund Ghent University to Lyons. The authors declare no financial conflicts of interest.; Funding text 2: This research was supported by Interuniversity Attraction Poles Program of the Belgian Federal Government (P7/11), Ghent University ( GOA 01G01108 ) to Fias, Fund for Scientific Research – Flanders (Belgium) (project G.0638.17 ) to De Smedt and Fias, Banting Postdoctoral Fellowship to Lyons (National Sciences and Engineering Research Council, Canada), Departmental Start-Up Funds to Lyons ( Georgetown University , Psychology Department) Travel Grant Faculty Mobility Fund Ghent University to Lyons. The authors declare no financial conflicts of interest.  </t>
  </si>
  <si>
    <t>Anderson M.L., After Phrenology: Neural Reuse and the Interactive Brain, (2014); Ashcraft M.H., Children's Knowledge of simple arithmetic. A developmental model and simulation, Formal Methods in Developmental Research, pp. 302-338, (1987); Ashcraft M.H., Cognitive arithmetic – a review of data and theory, Cognition, 44, 1-2, pp. 75-106, (1992); Ashcraft M.H., Christy K.S., The frequency of arithmetic facts in elementary texts: addition and multiplication in grades 1-6, J. Res. Math. Educ., pp. 396-421, (1995); Ashcraft M.H., Guillaume M.M., Mathematical cognition and the problem size effect, Psychol. Learn. Motiv., 51, pp. 121-151, (2009); Butterworth B., Varma S., Laurillard D., Dyscalculia: from brain to education, Science, 332, 6033, pp. 1049-1053, (2011); Campbell J.I.D., Graham D.J., Mental multiplication skill: structure, process and acquisition, Can. J. Psychol., 39, pp. 338-366, (1985); Campbell J.I.D., Mechanisms of simple addition and multiplication: a modified network-interference theory and simulation, Math. Cogn., 1, 2, pp. 121-164, (1995); Campbell J.I.D., Xue Q., Cognitive arithmetic across cultures, J. Exp. Psychol. Gen., 130, 2, pp. 299-315, (2001); Coltheart M., What has functional neuroimaging told us about the mind (so far)? (Position paper presented to the european cognitive neuropsychology workshop, bressanone, 2005), Cortex, 42, 3, pp. 323-331, (2006); Cunningham W.A., Koscik T.R., Balancing Type I and Type II error concerns in fMRI through compartmentalized analysis, Cognit. Neurosci., 8, 3, pp. 147-149, (2017); Davis T., Poldrack R.A., Measuring neural representations with fMRI: practices and pitfalls, Ann NY Acad Sci, 1296, 1, pp. 108-134, (2013); De Smedt B., Holloway I.D., Ansari D., Effects of problem size and arithmetic operation on brain activation during calculation in children with varying levels of arithmetical fluency, Neuroimage, 57, 3, pp. 771-781, (2011); De Visscher A., Noel M.P., The detrimental effect of interference in multiplication facts storing: typical development and individual differences, J. Exp. Psychol. Gen., 143, 6, pp. 2380-2400, (2014); Forman S.D., Cohen J.D., Fitzgerald M., Eddy W.F., Mintun M.A., Noll D.C., Improved assessment of significant activation in functional magnetic resonance imaging (fMRI): use of a cluster‐size threshold, Magn. Reson. Med., 33, 5, pp. 636-647, (1995); Grabner R.H., Ansari D., Koschutnig K., Reishofer G., Ebner F., The function of the left angular gyrus in mental arithmetic: evidence from the associative confusion effect, Hum. Brain Mapp., 34, 5, pp. 1013-1024, (2013); Hinault T., Tiberghien K., Lemaire P., Age-related differences in plausibility-checking strategies during arithmetic problem verification tasks, J. Gerontol. B Psycho. Sci. Soc. Sci., 71, 4, pp. 613-621, (2015); Jost K., Khader P.H., Burke M., Bien S., Rosler F., Frontal and parietal contributions to arithmetic fact retrieval: a parametric analysis of the problem-size effect, Hum. Brain Mapp., 32, 1, pp. 51-59, (2011); Kriegeskorte N., Mur M., Bandettini P., Representational similarity analysis–connecting the branches of systems neuroscience, Front. Syst. Neurosci., 2, (2008); LeFevre J.A., Morris J., More on the relation between division and multiplication in simple arithmetic: evidence for mediation of division solutions via multiplication, Mem. Cogn., 27, 5, pp. 803-812, (1999); LeFevre J.A., Sadesky G.S., Bisanz J., Selection of procedures in mental addition: reassessing the problem size effect in adults, J. Exp. Psychol. Learn. Mem. Cogn., 22, 1, (1996); Lemaire P., Reder L., What affects strategy selection in arithmetic? The example of parity and five effects on product verification, Mem. Cogn., 27, 2, pp. 364-382, (1999); Lloyd S.P., Least squares quantization in PCM, IEEE Trans. Inform. Theory, 28, 2, pp. 129-137, (1982); Lyons I.M., Ansari D., Beilock S.L., Qualitatively different coding of symbolic and nonsymbolic numbers in the human brain, Human Brain Mapp., 36, 2, pp. 475-488, (2015); Masse C., Lemaire P., Do people combine the parity-and five-rule checking strategies in product verification?, Psychol. Res., 65, 1, pp. 28-33, (2001); McCloskey M., Lindemann A.M., MATHNET: preliminary results from a distributed model of arithmetic fact retrieval, Adv. Psychol., 91, pp. 365-409, (1992); Menon V., Arithmetic in the child and adult brain, The Oxford Handbook of Numerical Cognition, pp. 502-530, (2015); Nieder A., Dehaene S., Representation of number in the brain, Annu. Rev. Neurosci., 32, pp. 185-208, (2009); Piazza M., Izard V., Pinel P., Le Bihan D., Dehaene S., Tuning curves for approximate numerosity in the human intraparietal sulcus, Neuron, 44, 3, pp. 547-555, (2004); Poldrack R.A., Can cognitive processes be inferred from neuroimaging data?, Trends Cognit. Sci., 10, 2, pp. 59-63, (2006); Poldrack R.A., Inferring mental states from neuroimaging data: from reverse inference to large-scale decoding, Neuron, 72, 5, pp. 692-697, (2011); Prado J., Mutreja R., Zhang H., Mehta R., Desroches A.S., Minas J.E., Booth J.R., Distinct representations of subtraction and multiplication in the neural systems for numerosity and language, Human Brain Mapp., 32, 11, pp. 1932-1947, (2011); Prado J., Lu J., Liu L., Dong Q., Zhou X., Booth J.R., The neural bases of the multiplication problem-size effect across countries, Front. Hum. Neurosci., 7, (2013); Siegler R.S., Shrager J., Strategy choices in addition and subtraction: how do children know what to do, Orig. Cognit. Skills, 23, 1, pp. 229-293, (1984); Siegler R.S., Strategy choice procedures and the development of multiplication skill, J. Exp. Psychol. Gen., 117, 3, (1988); Sidak Z., Rectangular confidence regions for the means of multivariate normal distributions, J. Am. Stat. Assoc., 62, 318, pp. 626-633, (1967); Slotnick S.D., Cluster success: fMRI inferences for spatial extent have acceptable false-positive rates, Cognit. Neurosci., 8, 3, pp. 150-155, (2017); Talairach J., Tournoux P., Co-planar Stereotaxic Atlas of the Human Brain. 3-Dimensional Proportional System: an Approach to Cerebral Imaging, (1988); Tiberghien K., Sahan M.I., De Smedt B., Fias W., Lyons I.M., Disentangling neural sources of problem size and interference effects in multiplication, J. Cogn. Neurosci., 31, 3, pp. 453-467, (2019); Zbrodoff N.J., Logan G.D., What everyone finds: the problem-size effect, Handbook of Mathematical Cognition, pp. 331-346, (2005)</t>
  </si>
  <si>
    <t>I.M. Lyons; Georgetown University, Psychology Department, United States; email: ian.lyons@georgetown.edu</t>
  </si>
  <si>
    <t>2-s2.0-85067889115</t>
  </si>
  <si>
    <t>Strobel B.; Lindner M.A.; Saß S.; Köller O.</t>
  </si>
  <si>
    <t>Strobel, Benjamin (56921770300); Lindner, Marlit Annalena (56591920500); Saß, Steffani (54903977800); Köller, Olaf (57204413015)</t>
  </si>
  <si>
    <t>56921770300; 56591920500; 54903977800; 57204413015</t>
  </si>
  <si>
    <t>Do graph readers prefer the graph type most suited to a given task? Insights from eye tracking</t>
  </si>
  <si>
    <t>Journal of Eye Movement Research</t>
  </si>
  <si>
    <t>10.16910/jemr.9.4.4</t>
  </si>
  <si>
    <t>https://www.scopus.com/inward/record.uri?eid=2-s2.0-84994300383&amp;doi=10.16910%2fjemr.9.4.4&amp;partnerID=40&amp;md5=b8d8fec46e855687539432b40aa9a76b</t>
  </si>
  <si>
    <t>Leibniz Institute for Science and Mathematics Education (IPN), Kiel, Germany</t>
  </si>
  <si>
    <t>Strobel B., Leibniz Institute for Science and Mathematics Education (IPN), Kiel, Germany; Lindner M.A., Leibniz Institute for Science and Mathematics Education (IPN), Kiel, Germany; Saß S., Leibniz Institute for Science and Mathematics Education (IPN), Kiel, Germany; Köller O., Leibniz Institute for Science and Mathematics Education (IPN), Kiel, Germany</t>
  </si>
  <si>
    <t>Research on graph comprehension suggests that point differences are easier to read in bar graphs, while trends are easier to read in line graphs. But are graph readers able to detect and use the most suited graph type for a given task? In this study, we applied a dual repre-sentation paradigm and eye tracking methodology to determine graph readers' preferential processing of bar and line graphs while solving both point difference and trend tasks. Data were analyzed using linear mixed-effects models. Results show that participants shifted their graph preference depending on the task type and refined their preference over the course of the graph task. Implications for future research are discussed.</t>
  </si>
  <si>
    <t>Diagrams; Eye tracking; Graph comprehension; Graph preference</t>
  </si>
  <si>
    <t>Ali N., Peebles D., The effect of gestalt laws of perceptual organization on the comprehension of three-variable bar and line graphs, Human Factors: The Journal of the Human Factors and Ergonomics Society, 55, 1, pp. 183-203, (2013); Baddeley A.D., The magical number seven: still magic after all these years?, Psychological Review, 101, pp. 353-356, (1994); Baddeley A.D., Hitch G., Working Memory, Psychology of Learning and Motivation, 8, pp. 47-89, (1974); Baker R.S., Corbett A.T., Koedinger K.R., Toward a model of learning data representations, Proceedings of the Twenty-Third Annual Conference of the Cognitive Science Society, pp. 45-50, (2001); Barr D.J., Analyzing 'visual world' eyetracking data using multilevel logistic regression, Journal of Memory and Language, 59, pp. 457-474, (2008); Barr D.J., Levy R., Scheepers C., Tily H.J., Random effects structure for confirmatory hypothesis testing: Keep it maximal, Journal of Memory and Language, 68, pp. 255-278, (2013); Bates D., Maechler M., Bolker B., Walker S., Fitting Linear Mixed-Effects Models Using lme4, Journal of Statistical Software, 67, pp. 1-48, (2015); Bell A., Janvier C., The Interpretation of Graphs Representing Situations, For the Learning of Mathematics, 2, pp. 34-42, (1981); Bertin J., Semiology of graphics: diagrams, net-works, maps, (1983); Blackwell A.F., Introduction Thinking with Diagrams, In Thinking with Diagrams, pp. 1-3, (2001); Cucuo A.A., Curcio F., The role of represen-tation in school mathematics, National Council of Teachers of Mathematics Yearbook, (2001); Curcio F.R., Comprehension of mathematical relationships expressed in graphs, Journal for Re-search in Mathematics Education, 18, pp. 382-393, (1987); De Jong T., Cognitive load theory, educational research, and instructional design: some food for thought, Instructional Science, 38, pp. 105-134, (2010); Djamasbi S., Siegel M., Skorinko J., Tullis T., Online viewing and aesthetic preferences of generation y and the baby boom generation: Testing user web site experience through eye tracking, Inter-national Journal of Electronic Commerce, 15, 4, pp. 121-158, (2011); Dorman J.P., The effect of clustering on statisti-cal tests: an illustration using classroom environment data, Educational Psychology, 28, pp. 583-595, (2008); Ericsson K.A., Simon H.A., Verbal reports as data, Psychological Review, 87, pp. 215-251, (1980); Glazer N., Challenges with graph interpretation: A review of the literature, Studies in Science Educa-tion, 47, pp. 183-210, (2011); Goldberg J., Helfman J., Eye tracking for visualization evaluation: Reading values on linear versus radial graphs, Information Visualization, 10, pp. 182-195, (2011); Grosse M.E., Wright B.D., Validity and reliability of true-false tests, Educational and Psycho-logical Measurement, 45, pp. 1-13, (1985); Haladyna T.M., Developing and validating mul-tiple-choice test items, (2004); Halford G.S., Baker R., McCredden J.E., Bain J.D., How many variables can humans process?, Psychological Science, 16, pp. 70-76, (2005); Hartig J., Buchholz J., A multilevel item re-sponse model for item position effects and individual persistence, Psychological Test and Assessment Mod-eling, 54, pp. 418-431, (2012); Hoffman L., Rovine M.J., Multilevel models for the experimental psychologist: foundations and il-lustrative examples, Behavior Research Methods, 39, pp. 101-117, (2007); Holmqvist K., Nystrom M., Andersson R., Dewhurst R., Jarodzka H., De Weijer J., Eye track-ing: A comprehensive guide to methods and measures, (2011); Just M.A., Carpenter P.A., A theory of read-ing: from eye fixations to comprehension, Psycholog-ical Review, 87, pp. 329-354, (1980); Kim S., Lombardino L., Comparing graphs and text: Effects of complexity and task, Journal of Eye Movement Research, 8, 3, pp. 1-17, (2015); Koerber S., Der Umgang mit visuell-grafischen Repräsentationen im Grundschulalter, Unterrichtswis-senschaft, 39, pp. 49-62, (2011); Kosslyn S.M., Understanding charts and graphs, Applied Cognitive Psychology, 3, pp. 185-225, (1989); Larkin J.H., Simon H.A., Why a diagram is (sometimes) worth ten thousand words, Cognitive Science, 11, pp. 65-100, (1987); Lohse G.L., Biolsi K., Walker N., Rueter H.H., A classification of visual representations, Communications of the ACM, 37, pp. 36-49, (1994); Lindner M.A., Eitel A., Thoma G.-B., Dalehefte I.M., Ihme J.M., Koller O., Tracking the deci-sion making process in multiple-choice assessment: Evidence from eye movements, Applied Cognitive Psychology, 28, pp. 738-752, (2014); Lowrie T., Diezmann C.M., Solving graphics problems: Student performance in junior grades, The Journal of Educational Research, 100, pp. 369-378, (2007); Mayer R.E., Multimedia learning (2nd ed.), (2009); Meissner M., Decker R., Eye-tracking infor-mation processing in choice-based conjoint analysis, International Journal of Market Research, 52, pp. 591-610, (2010); Miller G.A., The magical number seven, plus or minus two: some limits on our capacity for processing information, Psychological Review, 101, pp. 343-352, (1956); Palmer S.E., Fundamental aspects of cognitive representation, Cognition and categorization, pp. 259-303, (1978); Peebles D., Cheng P.C.H., Modeling the effect of task and graphical representation on response latency in a graph reading task, Human Factors: The Journal of the Human Factors and Ergonomics Socie-ty, 45, pp. 28-46, (2003); Pereira-Mendoza L., Goh S.L., Bay W., Interpreting graphs from newspapers: Evi-dence of going beyond the data, Paper presented at the ERAS Conference, Singapore, (2004); Pinheiro J., Bates D., Mixed-effects models in S and S-PLUS, (2006); Pinker S., A theory of graph comprehension, Artificial Intelligence and the Fu-ture of Testing, pp. 73-126, (1990); Purchase H.C., Twelve years of diagrams re-search, Journal of Visual Languages &amp; Computing, 25, pp. 57-75, (2014); Quene H., Bergh V.H., Examples of mixed-effects modeling with crossed random effects and with binomial data, Journal of Memory and Lan-guage, 59, pp. 413-425, (2008); R: A language and environment for statistical computing, R Foundation for Statistical Computing, (2015); Ren X., Wang T., Altmeyer M., Schweizer K., A learning-based account of fluid intelligence from the perspective of the position effect, Learning and Individual Differences, 31, pp. 30-35, (2014); Schnotz W., Wissenserwerb mit logischen Bil-dern, Wissenserwerb mit Bildern, pp. 95-148, (1994); Schnotz W., Commentary: Towards an integrated view of learning from text and visual displays, Educa-tional Psychology Review, 14, pp. 101-120, (2002); Shah P., A model of the cognitive and perceptual processes in graphical display comprehension, In Proceedings of American Association for Artificial In-telligence Spring Symposium, (1997); Shah P., Graph comprehension: The role of for-mat, content, and individual differences, Diagrammatic Representation and Reasoning, (2002); Shah P., Hoeffner J., Review of graph com-prehension research: Implications for instruction, Ed-ucational Psychology Review, 14, pp. 47-69, (2002); Shah P., Carpenter P.A., Conceptual limita-tions in comprehending line graphs, Journal of Exper-imental Psychology, 124, pp. 43-61, (1995); Shah P., Mayer R.E., Hegarty M., Graphs as aids to knowledge construction: Signaling techniques for guiding the process of graph comprehension, Journal of Educational Psychology, 91, pp. 690-702, (1999); Simkin D., Hastie R., An information-processing analysis of graph perception, Journal of the American Statistical Association, 82, pp. 454-465, (1987); Snijders T.A.B., Bosker R.J., Multilevel Analysis: An Introduction to Basic and Advanced Multilevel Modeling (2nd ed.), (2012); Sweller J., Cognitive load during problem solv-ing: Effects on learning, Cognitive Science, 12, pp. 257-285, (1988); Tan J.K., Benbasat I., Processing of graphical information: A decomposition taxonomy to match da-ta extraction tasks and graphical representations, In-formation Systems Research, 1, pp. 416-439, (1990); Trickett S.B., Trafton J.G., Toward a com-prehensive model of graph comprehension: Making the case for spatial cognition, Diagrammatic repre-sentation and inference, pp. 286-300, (2006); Van Gog T., Kester L., Nievelstein F., Giesbers B., Paas F., Uncovering cognitive processes: Dif-ferent techniques that can contribute to cognitive load research and instruction, Computers in Human Behav-ior, 25, pp. 325-331, (2009); Wainer H., Understanding graphs and tables, Educational Researcher, 21, pp. 14-23, (1992); Wertheimer M., Laws of organization in percep-tual forms, A source book of Ge-stalt psychology, (1938); Winn W.D., A theoretical framework for re-search on learning from graphics, International Jour-nal of Educational Research, 14, pp. 553-564, (1990); Zacks J., Tversky B., Bars and lines: a study of graphic communication, Memory &amp; Cognition, 27, pp. 1073-1079, (1999)</t>
  </si>
  <si>
    <t>International Group for Eye Movement Research</t>
  </si>
  <si>
    <t>J. Eye Mov. Res.</t>
  </si>
  <si>
    <t>2-s2.0-84994300383</t>
  </si>
  <si>
    <t>Strobel B.; Grund S.; Lindner M.A.</t>
  </si>
  <si>
    <t>Strobel, Benjamin (56921770300); Grund, Simon (56611629700); Lindner, Marlit Annalena (56591920500)</t>
  </si>
  <si>
    <t>56921770300; 56611629700; 56591920500</t>
  </si>
  <si>
    <t>Do seductive details do their damage in the context of graph comprehension? Insights from eye movements</t>
  </si>
  <si>
    <t>Applied Cognitive Psychology</t>
  </si>
  <si>
    <t>10.1002/acp.3491</t>
  </si>
  <si>
    <t>https://www.scopus.com/inward/record.uri?eid=2-s2.0-85058212142&amp;doi=10.1002%2facp.3491&amp;partnerID=40&amp;md5=5c21abb43efc2b93943c74c0971658df</t>
  </si>
  <si>
    <t>Educational Research, Leibniz Institute for Science and Mathematics Education (IPN), Kiel, Germany</t>
  </si>
  <si>
    <t>Strobel B., Educational Research, Leibniz Institute for Science and Mathematics Education (IPN), Kiel, Germany; Grund S., Educational Research, Leibniz Institute for Science and Mathematics Education (IPN), Kiel, Germany; Lindner M.A., Educational Research, Leibniz Institute for Science and Mathematics Education (IPN), Kiel, Germany</t>
  </si>
  <si>
    <t>In educational research, interesting but irrelevant materials are often considered seductive details, which are suspected to have detrimental effects on learning. Although seductive details have been mostly examined in the context of text comprehension, such elements are also used in graphs (e.g., depicting data points). In the present experiment, we investigated both seductive text and seductive pictures in the context of graph comprehension as well as the interaction of seductive details with spatial working memory capacity (SWMC). We recorded N = 68 students' eye movements, while they analyzed bar graphs in a within-subject design. Data were analyzed with linear mixed-effects models. Results show that seductive details did not affect students' graph reading performance but prolonged the task processing time. Eye-fixation measures revealed that additional processing time was best explained by attention distraction towards the seductive material. SWMC did not affect the presence or the extent of the seductive details effect. © 2018 The Authors Applied Cognitive Psychology Published by John Wiley &amp; Sons Ltd</t>
  </si>
  <si>
    <t>distraction and disruption; eye tracking; graph comprehension; linear mixed-effects models; seductive details effect</t>
  </si>
  <si>
    <t>article; attention; comprehension; eye fixation; eye tracking; human; human experiment; major clinical study; student; working memory</t>
  </si>
  <si>
    <t>Baddeley A.D., Hitch G., Working memory, Psychology of Learning and Motivation, 8, pp. 47-89, (1974); Bates D., Maechler M., Bolker B., Walker S., Fitting linear mixed-effects models using lme4, Journal of Statistical Software, 67, 1, pp. 1-48, (2015); Bertin J., Semiology of graphics: Diagrams, networks, maps, (1983); Canham M., Hegarty M., Effects of knowledge and display design on comprehension of complex graphics, Learning and Instruction, 20, pp. 155-166, (2010); Cleveland W., McGill R., Graphical perception: The visual decoding of quantitative information on graphical displays of data, Journal of the Royal Statistical Society. Series A (General), 150, 3, pp. 192-229, (1987); Doolittle P.E., Altstaedter L.L., The effect of working memory capacity on multimedia learning: Does attentional control result in improved performance?, Journal of Research in Innovative Teaching, 2, 1, pp. 7-23, (2009); Dorman J.P., The effect of clustering on statistical tests: An illustration using classroom environment data, Educational Psychology, 28, pp. 583-595, (2008); Duchowski A., Eye tracking methodology: Theory and practice, (2007); Eitel A., Bender L., Renkl A., Are seductive details seductive only when you think they are not? An experimental test of the moderating role of perceived relevance, Applied Cognitive Psychology; Ericsson K.A., Simon H.A., Verbal reports as data, Psychological Review, 87, 3, pp. 215-251, (1980); Fox J., Weisberg S., An {R} companion to applied regression, (2011); Friel S.N., Curcio F.R., Bright G.W., Making sense of graphs: Critical factors influencing comprehension and instructional implications, Journal for Research in mathematics Education, 32, 2, pp. 124-158, (2001); Garner R., Brown R., Sanders S., Menke D.J., “Seductive details” and learning from text, The role of interest in learning and development, pp. 239-254, (1992); Garner R., Gillingham M.G., White C.S., Effects of “seductive details” on macroprocessing and microprocessing in adults and children, Cognition and Instruction, 6, 1, pp. 41-57, (1989); Harp S.F., Mayer R.E., The role of interest in learning from scientific text and illustrations: On the distinction between emotional interest and cognitive interest, Journal of Educational Psychology, 89, 1, pp. 92-102, (1997); Harp S.F., Mayer R.E., How seductive details do their damage: A theory of cognitive interest in science learning, Journal of Educational Psychology, 90, 3, pp. 414-434, (1998); Hoffman L., Rovine M.J., Multilevel models for the experimental psychologist: Foundations and illustrative examples, Behavior Research Methods, 39, pp. 101-117, (2007); Holmqvist K., Nystrom M., Andersson R., Dewhurst R., Jarodzka H., van de Weijer J., Eye tracking: A comprehensive guide to methods and measures, (2011); Hyona J., The use of eye movements in the study of multimedia learning, Learning and Instruction, 20, pp. 172-176, (2010); Jarodzka H., Scheiter K., Gerjets P., van Gog T., In the eyes of the beholder: How experts and novices interpret dynamic stimuli, Learning and Instruction, 20, pp. 146-154, (2010); Just M.A., Carpenter P.A., A theory of reading: From eye fixations to comprehension, Psychological Review, 87, pp. 329-354, (1980); Kass R.E., Raftery A.E., Bayes factors, Journal of the American Statistical Association, 90, 430, pp. 773-795, (1995); Kim S., Lombardino L.J., Comparing graphs and text: Effects of complexity and task, Journal of Eye Movement Research, 8, 3, pp. 1-17, (2015); Kosslyn S.M., Understanding charts and graphs, Applied Cognitive Psychology, 3, pp. 185-225, (1989); Kumar N., Benbasat I., The effect of relationship encoding, task type and complexity on information representation: An empirical investigation of 2D and 3D graphs, MIS Quarterly, 28, pp. 255-281, (2004); Lehman S., Schraw G., McCrudden M.T., Hartley K., Processing and recall of seductive details in scientific text, Contemporary Educational Psychology, 32, 4, pp. 569-587, (2007); Lenzner A., Schnotz W., Muller A., The role of decorative pictures in learning, Instructional Science, 41, 5, pp. 811-831, (2013); Lindner M.A., Eitel A., Strobel B., Koller O., Identifying processes underlying the multimedia effect in testing: An eye-movement analysis, Learning and Instruction, 47, pp. 91-102, (2017); Lindner M.A., Eitel A., Thoma G.-B., Dalehefte I.M., Ihme J.M., Koller O., Tracking the decision making process in multiple-choice assessment: Evidence from eye movements, Applied Cognitive Psychology, 28, pp. 738-752, (2014); Lindner M.A., Ihme J.M., Sass S., Koller O., How representational pictures enhance students' performance and test-taking pleasure in low-stakes assessment, European Journal of Psychological Assessment, pp. 1-10, (2016); Lohse G.L., Biolsi K., Walker N., Rueter H.H., A classification of visual representations, Communications of the ACM, 37, pp. 36-49, (1994); Manor O., Zucker D.M., Small sample inference for the fixed effects in the mixed linear model, Computational Statistics &amp; Data Analysis, 46, 4, pp. 801-817, (2004); Mayer R.E., Multimedia learning, (2009); Mayer R.E., Unique contributions of eye-tracking research to the study of learning with graphics, Learning and Instruction, 20, pp. 167-171, (2010); Mayer R.E., Fiore L., Principles for reducing extraneous processing in multimedia learning: Coherence, signaling, redundancy, spatial contiguity, and temporal contiguity principles, Cambridge handbooks in psychology. The Cambridge handbook of multimedia learning, pp. 279-315, (2014); Mayer R.E., Griffith E., Jurkowitz I.T.N., Rothman D., Increased interestingness of extraneous details in a multimedia science presentation leads to decreased learning, Journal of Experimental Psychology: Applied, 14, 4, pp. 329-339, (2008); Morey R.D., Rouder J.N., BayesFactor: Computation of Bayes Factors for common designs, (2015); Nagelkerke N.J., A note on a general definition of the coefficient of determination, Biometrika, 78, 3, pp. 691-692, (1991); Nakagawa S., Schielzeth H., A general and simple method for obtaining R&lt;sup&gt;2&lt;/sup&gt; from generalized linear mixed-effects models, Methods in Ecology and Evolution, 4, 2, pp. 133-142, (2013); Oberauer K., Suss H.M., Schulze R., Wilhelm O., Wittmann W.W., Working memory capacity—Facets of a cognitive ability construct, Personality and Individual Differences, 29, 6, pp. 1017-1045, (2000); Paas F., Sweller J., Implications of cognitive load theory for multimedia learning, Cambridge handbooks in psychology. The Cambridge handbook of multimedia learning, pp. 27-42, (2014); Peebles D., Cheng P.C.H., Modeling the effect of task and graphical representation on response latency in a graph reading task, Human Factors: The Journal of the Human Factors and Ergonomics Society, 45, pp. 28-46, (2003); Peshkam A., Mensink M.C., Putnam A.L., Rapp D.N., Warning readers to avoid irrelevant information: When being vague might be valuable, Contemporary Educational Psychology, 36, 3, pp. 219-231, (2011); Pinker S., A theory of graph comprehension, Artificial intelligence and the future of testing, pp. 73-126, (1990); Quene H., van den Bergh H., Examples of mixed-effects modeling with crossed random effects and with binomial data, Journal of Memory and Language, 59, pp. 413-425, (2008); R: A language and environment for statistical computing, (2017); Raftery A., Bayesian model selection in social research, Sociological Methodology, 25, pp. 111-163, (1995); Rey G.D., Seductive details in multimedia messages, Journal of Educational Multimedia and Hypermedia., 20, 3, pp. 283-314, (2011); Rey G.D., A review of research and a meta-analysis of the seductive detail effect, Educational Research Review, 7, 3, pp. 216-237, (2012); Rowland-Bryant E., Skinner C.H., Skinner A.L., Saudargas R., Robinson D.H., Kirk E.R., Investigating the interaction of graphic organizers and seductive details: Can a graphic organizer mitigate the seductive-details effect?, Research in the Schools, 16, 2, pp. 29-40, (2009); Sanchez C.A., Wiley J., An examination of the seductive details effect in terms of working memory capacity, Memory &amp; Cognition, 34, 2, pp. 344-355, (2006); Schneider S., Nebel S., Beege M., Rey G.D., Anthropomorphism in decorative pictures: Benefit or harm for learning?, Journal of Educational Psychology, 110, 2, pp. 218-232, (2018); Schnotz W., Wissenserwerb mit logischen Bildern [Knowledge acquisition with logical pictures], Wissenserwerb mit Bildern, pp. 95-148, (1994); Schnotz W., Wissenserwerb mit Multimedia [Knowledge acquisition with multimedia], Unterrichtswissenschaft, 29, 4, pp. 292-318, (2001); Schnotz W., Commentary: Towards an integrated view of learning from text and visual displays, Educational Psychology Review, 14, pp. 101-120, (2002); Schnotz W., Bannert M., Construction and interference in learning from multiple representation, Learning and Instruction, 13, 2, pp. 141-156, (2003); Shah P., Hoeffner J., Review of graph comprehension research: Implications for instruction, Educational Psychology Review, 14, pp. 47-69, (2002); Shah P., Mayer R.E., Hegarty M., Graphs as aids to knowledge construction: Signaling techniques for guiding the process of graph comprehension, Journal of Educational Psychology, 91, pp. 690-702, (1999); Snijders T.A.B., Bosker R.J., Multilevel analysis: An introduction to basic and advanced multilevel modeling, (2012); Strobel B., Lindner M.A., Sass S., Koller O., Task-irrelevant data impair processing of graph reading tasks: An eye tracking study, Learning and Instruction; Strobel B., Sass S., Lindner M.A., Koller O., Do graph readers prefer the graph type most suited to a given task? Insights from eye tracking, Journal of Eye Movement Research, 9, 4, pp. 1-15, (2016); Sweller J., Cognitive load theory, learning difficulty, and instructional design, Learning and Instruction, 4, pp. 295-312, (1994); Towler A., Effects of trainer expressiveness, seductive details, and trainee goal orientation on training outcomes, Human Resource Development Quarterly, 20, pp. 65-84, (2009); van Gog T., Kester L., Nievelstein F., Giesbers B., Paas F., Uncovering cognitive processes: Different techniques that can contribute to cognitive load research and instruction, Computers in Human Behavior, 25, pp. 325-331, (2009); van Gog T., Scheiter K., Eye tracking as a tool to study and enhance multimedia learning, Learning and Instruction, 20, pp. 95-99, (2010); Wainer H., Understanding graphs and tables, Educational Researcher, 21, pp. 14-23, (1992); Wiley J., Cognitive and educational implications of visually-rich media: Images and imagination, Eloquent images: Writing visually in new media, pp. 201-218, (2003); Winn W.D., A theoretical framework for research on learning from graphics, International Journal of Educational Research, 14, pp. 553-564, (1990); Wright P., Milroy R., Lickorish A., Static and animated graphics in learning from interactive texts, European Journal of Psychology of Education, 14, 2, pp. 203-224, (1999); Wright R.D., Ward L.M., Orienting of attention, (2008)</t>
  </si>
  <si>
    <t>B. Strobel; Educational Research, Leibniz Institute for Science and Mathematics Education (IPN), Kiel, Germany; email: strobel@ipn.uni-kiel.de</t>
  </si>
  <si>
    <t>John Wiley and Sons Ltd</t>
  </si>
  <si>
    <t>08884080</t>
  </si>
  <si>
    <t>ACPSE</t>
  </si>
  <si>
    <t>Appl. Cogn. Psychol.</t>
  </si>
  <si>
    <t>2-s2.0-85058212142</t>
  </si>
  <si>
    <t>Dewolf T.; Van Dooren W.; Hermens F.; Verschaffel L.</t>
  </si>
  <si>
    <t>Dewolf, Tinne (38861402900); Van Dooren, Wim (6603644074); Hermens, Frouke (6603194458); Verschaffel, Lieven (6701742239)</t>
  </si>
  <si>
    <t>38861402900; 6603644074; 6603194458; 6701742239</t>
  </si>
  <si>
    <t>Do students attend to representational illustrations of non-standard mathematical word problems, and, if so, how helpful are they?</t>
  </si>
  <si>
    <t>Instructional Science</t>
  </si>
  <si>
    <t>10.1007/s11251-014-9332-7</t>
  </si>
  <si>
    <t>https://www.scopus.com/inward/record.uri?eid=2-s2.0-84927654566&amp;doi=10.1007%2fs11251-014-9332-7&amp;partnerID=40&amp;md5=721560b4eb77d1d71994615410105936</t>
  </si>
  <si>
    <t>Centre for Instructional Psychology and Technology, KU Leuven, Dekenstraat 2, Box 3773, Louvain, 3000, Belgium; Centre for Experimental Psychology, KU Leuven, Tiensestraat 102, Box 3711, Louvain, 3000, Belgium</t>
  </si>
  <si>
    <t>Dewolf T., Centre for Instructional Psychology and Technology, KU Leuven, Dekenstraat 2, Box 3773, Louvain, 3000, Belgium; Van Dooren W., Centre for Instructional Psychology and Technology, KU Leuven, Dekenstraat 2, Box 3773, Louvain, 3000, Belgium; Hermens F., Centre for Experimental Psychology, KU Leuven, Tiensestraat 102, Box 3711, Louvain, 3000, Belgium; Verschaffel L., Centre for Instructional Psychology and Technology, KU Leuven, Dekenstraat 2, Box 3773, Louvain, 3000, Belgium</t>
  </si>
  <si>
    <t>During the last two decades various researchers confronted upper elementary and lower secondary school pupils with word problems that were problematic from a realistic modelling point of view (so-called P-items), and found that pupils in general did not use their everyday knowledge to solve such P-items. Several attempts were undertaken to encourage learners to use their everyday knowledge more when solving such problems, e.g., by presenting the P-items together with representational illustrations that represent the problematic situation described in the problem. These illustrations were expected to help learners to mentally imagine the situation and consequently solve the items more realistically. However, no effect of the illustrations was found. In this article we build further on the use of representational illustrations. We report two related experiments with higher education students that investigated whether and how illustrations that represent the problematic situation described in a P-item help to imagine the problem situation and thereby solve the problem more realistically. In Experiment 1 we measured students’ eye movements when solving P-items that were accompanied by representational illustrations, to analyse whether the illustrations are processed at all. In Experiment 2 we manipulated the presentation of the illustrations so students could not but look at them, before the word problem appeared. We found that students scarcely looked at the representational illustrations (Experiment 1) and when they did, there was no effect of the illustrations on the realistic nature of their solutions (Experiment 2). Possible explanations for these findings are discussed. © 2014, Springer Science+Business Media Dordrecht.</t>
  </si>
  <si>
    <t>Eye movement research; Mathematics education; Representational illustrations; Word problem solving</t>
  </si>
  <si>
    <t>Fonds Wetenschappelijk Onderzoek; Research Fund Flanders; Fonds Wetenschappelijk Onderzoek, FWO</t>
  </si>
  <si>
    <t xml:space="preserve">This research was funded by grant GOA 2012/010 “Number sense: analysis and improvement” from the Research Fund KU Leuven, Belgium. Frouke Hermens was supported by a postdoctoral research grant from the Research Fund Flanders (FWO). </t>
  </si>
  <si>
    <t>Biederman I., Mezzanotte R.J., Rabinowitz J.C., Scene perception: Detecting and judging objects undergoing relational violations, Cognitive Psychology, 14, pp. 143-177, (1982); Blum W., Niss M., Applied mathematical problem solving, modelling, applications, and links to other subjects: State, trends, and issues in mathematics instruction, Educational Studies in Mathematics, 22, pp. 37-68, (1991); Burkhardt H., Mathematical applications in school curriculum, The international encyclopedia of education, pp. 3621-3624, (1994); Caldwell L., Contextual considerations in the solution of children’s multiplication and division word problems. Master’s thesis, Belfast, (1995); Carney R.N., Levin J.R., Pictorial illustrations still improve students’ learning from text, Educational Psychology Review, 14, pp. 5-26, (2002); Dewolf T., Van Dooren W., Ev Cimen E., Verschaffel L., The impact of illustrations and warnings on solving mathematical word problems realistically, Journal of Experimental Education, 82, pp. 103-120, (2014); Duchowski A., Eye tracking methodology, (2007); Elen J., Clarebout G., The use of instructional interventions: Lean learning environments as a solution for a design problem, Handling complexity in learning environments: Research and theory, pp. 185-200, (2006); Elen J., Clarebout G., Supporting Learners: Increasing complexity?, Computers in Human Behavior, 23, pp. 1163-1166, (2007); Elia I., Philippou G., The functions of pictures in problem solving, Proceedings of the 28th conference of the international group for the psychology of mathematics education, pp. 327-334, (2004); Fei-Fei L., Iyer A., Koch C., Perona P., What do we perceive in a glance of a real-world scene?, Journal of Vision, 7, pp. 1-29, (2007); Gerofsky S.G., The word problems as genre in mathematics education. Unpublished doctoral dissertation or master’s thesis, Simon Fraser University, (1999); Goodyear P., Environments for lifelong learning. Ergonomics, architecture and educational design, Integrated and holistic perspectives on learning, instruction and technology, pp. 1-18, (2000); Greer B., The mathematical modeling perspective on wor(l)d problems, The Journal of Mathematical Behavior, 12, pp. 239-250, (1993); Hannus M., Hyona J., Utilization of illustrations during learning of science textbook passages among low- and high-ability children, 24, pp. 95-123, (1999); Inoue I., The realistic reasons behind unrealistic solutions: The role of interpretive activity in word problem solving, Learning and Instruction, 15, pp. 69-83, (2005); Lave J., Word problems: A microcosm of theories of learning, Context and cognition: Ways of learning and knowing, pp. 74-92, (1992); Lenzner A., Schnotz W., Muller A., The role of decorative pictures in learning, Instructional Science, 41, pp. 811-831, (2013); Levie W.H., Lentz R., Effects of text illustrations: A review of research, Educational Communication and Technology, 30, pp. 195-232, (1982); Martin P., Free kids clip art by Phillip Martin, Retrieved from, (2011); Mayer R.E., Multimedia learning: Are we asking the right questions?, Educational Psychologist, 32, pp. 1-19, (1997); Mayer R.E., Cognitive theory of multimedia learning, The Cambridge handbook of multimedia learning, pp. 31-48, (2005); Mayer R.E., Moreno R., Nine ways to reduce cognitive load in multimedia learning, Educational Psychologist, 38, pp. 43-52, (2003); Paivio A., Mental representations. A dual coding approach, (1986); Palm T., Impact of authenticity on sense making in word problem solving, Educational Studies in Mathematics, 67, pp. 37-58, (2008); Perkins D., The fingertip effect: How information-processing technology shapes thinking, Educational Researcher, 14, pp. 11-17, (1985); Potter M.C., Meaning in visual search, Science, 187, pp. 965-966, (1975); Potter M.C., Short-term conceptual memory for pictures, Journal of Experimental Psychology: Human Learning and Memory, 2, pp. 509-522, (1976); Rayner K., Eye movements in reading and information processing: 20 years of research, Psychological Bulletin, 124, pp. 372-422, (1998); Rayner K., Smith T.J., Malcolm G.L., Henderson J.M., Eye movements and visual encoding during scene perception, Psychological Science, 20, pp. 6-10, (2009); Renkl A., The gap between school and everyday knowledge in mathematics, Paper presented at the Eighth European Conference for Research on Learning and Instruction, (1999); Reusser K., Stebler R., Every word problem has a solution—The social rationality of mathematical modeling in schools, Learning and Instruction, 7, pp. 309-327, (1997); Schnotz W., An integrated model of text and picture comprehension, The Cambridge handbook of multimedia learning, pp. 49-69, (2005); Schnotz W., Bannert M., Construction and interference in learning from multiple representation, Learning and Instruction, 13, pp. 141-156, (2003); Schoenfeld A.H., On mathematics as sense-making: An informal attack on the unfortunate divorce of formal and informal mathematics, Informal reasoning and education, pp. 311-343, (1991); Thorpe S.J., Gegenfurtner K.R., Fabre-Thorpe M., Bulthoff H.H., Detection of animals in natural images using far peripheral vision, European Journal of Neuroscience, 14, pp. 869-876, (2001); Verschaffel L., De Corte E., Teaching realistic mathematical modeling in the elementary school: A teaching experiment with fifth graders, Journal for Research in Mathematics Education, 28, pp. 577-601, (1997); Verschaffel L., De Corte E., Borghart I., Pre-service teachers’ conceptions and beliefs about the role of real-world knowledge in mathematical modelling of school word problems, Learning and Instruction, 7, pp. 339-359, (1997); Verschaffel L., De Corte E., Lasure S., Realistic considerations in mathematical modeling of school arithmetic word problems, Learning and Instruction, 4, pp. 273-294, (1994); Verschaffel L., Greer B., De Corte E., Making sense of word problems, (2000); Verschaffel L., Greer B., Van Dooren W., Mukhopadhyay S., Words and worlds: Modelling verbal descriptions of situations, (2009); Yoshida H., Verschaffel L., De Corte E., Realistic considerations in solving problematic word problems: Do Japanese and Belgian children have the same difficulties?, Learning and Instruction, 7, pp. 329-338, (1997)</t>
  </si>
  <si>
    <t>00204277</t>
  </si>
  <si>
    <t>Instr. Sci.</t>
  </si>
  <si>
    <t>2-s2.0-84927654566</t>
  </si>
  <si>
    <t>Throndsen T.U.; Lindskog M.; Niemivirta M.; Mononen R.</t>
  </si>
  <si>
    <t>Throndsen, Terje Ulv (57763488000); Lindskog, Marcus (54389567100); Niemivirta, Markku (6507267785); Mononen, Riikka (54582548900)</t>
  </si>
  <si>
    <t>57763488000; 54389567100; 6507267785; 54582548900</t>
  </si>
  <si>
    <t>Does mathematics anxiety moderate the effect of problem difficulty on cognitive effort?</t>
  </si>
  <si>
    <t>Scandinavian Journal of Psychology</t>
  </si>
  <si>
    <t>10.1111/sjop.12852</t>
  </si>
  <si>
    <t>https://www.scopus.com/inward/record.uri?eid=2-s2.0-85132742674&amp;doi=10.1111%2fsjop.12852&amp;partnerID=40&amp;md5=c2505a7bc05a81acd095e0d72ad10cb3</t>
  </si>
  <si>
    <t>Department of Special Needs Education, University of Oslo, Oslo, Norway; Department of Psychology and Department of Education, Uppsala University, Uppsala, Sweden; School of Applied Educational Science and Teacher Education, University of Eastern Finland and Department of Education, University of Helsinki, Helsinki, Finland; Teachers, Teaching and Educational Communities, University of Oulu, Oulu, Finland</t>
  </si>
  <si>
    <t>Throndsen T.U., Department of Special Needs Education, University of Oslo, Oslo, Norway; Lindskog M., Department of Psychology and Department of Education, Uppsala University, Uppsala, Sweden; Niemivirta M., School of Applied Educational Science and Teacher Education, University of Eastern Finland and Department of Education, University of Helsinki, Helsinki, Finland; Mononen R., Department of Special Needs Education, University of Oslo, Oslo, Norway, Teachers, Teaching and Educational Communities, University of Oulu, Oulu, Finland</t>
  </si>
  <si>
    <t>A negative relationship between mathematics anxiety (MA) and mathematics performance is well documented. One suggested explanation for this relationship is that MA interferes with the cognitive processes needed when solving mathematics problems. A demand for using more cognitive effort (e.g., when performing harder mathematics problems), can be traced as an increase in pupil dilation during the performance. However, we lack knowledge of how MA affects this relationship between the problem difficulty and cognitive effort. This study investigated, for the first time, if MA moderates the effect of arithmetic (i.e., multiplication) problem difficulty on cognitive effort. Thirty-four university students from Norway completed multiplication tasks, including three difficulty levels of problems, while their cognitive effort was also measured by means of pupil dilation using an eye tracker. Further, the participants reported their MA using a questionnaire, and arithmetic competence, general intelligence, and working memory were measured with paper-pencil tasks. A linear mixed model analysis showed that the difficulty level of the multiplication problems affected the cognitive effort so that the pupil dilated more with harder multiplication problems. However, we did not find a moderating effect of MA on cognitive effort, when controlling for arithmetic competence, general intelligence, and working memory. This suggests that MA does not contribute to cognitive effort when solving multiplication problems. © 2022 The Authors. Scandinavian Journal of Psychology published by Scandinavian Psychological Associations and John Wiley &amp; Sons Ltd.</t>
  </si>
  <si>
    <t>arithmetic; Cognitive effort; eye tracking; mathematics anxiety; pupillometry; working memory</t>
  </si>
  <si>
    <t>Anxiety; Cognition; Humans; Mathematics; Memory, Short-Term; Problem Solving; anxiety; cognition; human; mathematics; problem solving; psychology; short term memory</t>
  </si>
  <si>
    <t>Norges Forskningsråd, (283396)</t>
  </si>
  <si>
    <t xml:space="preserve">This work was supported by the Norwegian Research Council [Grant number: 283396], for RM. </t>
  </si>
  <si>
    <t>Ahern S., Beatty J., Pupillary responses during information processing vary with Scholastic Aptitude Test scores, Science (New York, N.Y.), 205, pp. 1289-1292, (1979); Andrews A., Brown J., The effects of math anxiety, Education, 135, 3, pp. 362-370, (2015); Ashcraft M.H., Kirk E.P., The relationships among working memory, math anxiety, and performance, Journal of Experimental Psychology: General, 130, (2001); Ashcraft M.H., Krause J.A., Working memory, math performance, and math anxiety, Psychonomic Bulletin &amp; Review, 14, pp. 243-248, (2007); Ashcraft M.H., Moore A.M., Mathematics anxiety and the affective drop in performance, Journal of Psychoeducational Assessment, 27, pp. 197-205, (2009); Baddeley A., Working memory, Science, 255, pp. 556-559, (1992); Baddeley A., The episodic buffer: A new component of working memory?, Trends in Cognitive Sciences, 4, pp. 417-423, (2000); Baddeley A.D., Hitch G., Working memory, Psychology of learning and motivation, 8, pp. 47-89, (1974); Balkenius C., Fawcett C., Falck-Ytter T., Gredeback G., Johansson B., Pupillary Correlates of Emotion and Cognition: A Computational Model, pp. 903-907, (2019); Barroso C., Ganley C.M., McGraw A.L., Geer E.A., Hart S.A., Daucourt M.C., A meta-analysis of the relation between math anxiety and math achievement, Psychological Bulletin, 147, (2021); Bartlett F.C., Remembering: A study in experimental and social psychology, (1932); Beatty J., Task-evoked pupillary responses, processing load, and the structure of processing resources, Psychological Bulletin, 91, (1982); Boersma F., Wilton K., Barham R., Muir W., Effects of arithmetic problem difficulty on pupillary dilation in normals and educable retardates, Journal of Experimental Child Psychology, 9, pp. 142-155, (1970); Brunye T.T., Mahoney C.R., Giles G.E., Rapp D.N., Taylor H.A., Kanarek R.B., Learning to relax: Evaluating four brief interventions for overcoming the negative emotions accompanying math anxiety, Learning and Individual Differences, 27, pp. 1-7, (2013); Cacioppo J.T., Petty R.E., The need for cognition, Journal of Personality and Social Psychology, 42, 1, (1982); Carey E., Hill F., Devine A., Szucs D., The chicken or the egg? The direction of the relationship between mathematics anxiety and mathematics performance, Frontiers in Psychology, 6, pp. 81-86, (2016); Chinn S., Mathematics anxiety in secondary students in England, Dyslexia, 15, 1, pp. 61-68, (2009); Douglas H.P., LeFevre J.-A., Exploring the influence of basic cognitive skills on the relation between math performance and math anxiety, Journal of Numerical Cognition, 3, 3, pp. 642-666, (2017); Duncan G.J., Dowsett C.J., Claessens A., Magnuson K., Huston A.C., Klebanov P., Pagani L.S., Feinstein L., Engel M., Brooks-Gunn J., Sexton H., Duckworth K., Japel C., School readiness and later achievement, Developmental Psychology, 43, 6, pp. 1428-1446, (2007); Einhauser W., The pupil as marker of cognitive processes, Computational and cognitive neuroscience of vision, pp. 141-169, (2017); Eysenck M.W., Calvo M.G., Anxiety and performance: The processing efficiency theory, Cognition and Emotion, 6, pp. 409-434, (1992); Fleischhauer M., Enge S., Brocke B., Ullrich J., Strobel A., Strobel A., Same or different? Clarifying the relationship of need for cognition to personality and intelligence, Personality and Social Psychology Bulletin, 36, pp. 82-96, (2010); Frenzel A.C., Thrash T.M., Pekrun R., Goetz T., Achievement emotions in Germany and China: A cross-cultural validation of the Academic Emotions Questionnaire—Mathematics, Journal of Cross-Cultural Psychology, 38, pp. 302-309, (2007); Furnham A., Thorne J.D., Need for Ccognition, Journal of Individual Differences, 34, 4, pp. 230-240, (2013); Gross J.J., The emerging field of emotion regulation: An integrative review, Emotion Regulation, 2, 3, pp. 271-299, (1998); Gross J.J., Levenson R.W., Hiding feelings: The acute effects of inhibiting negative and positive emotion, Journal of Abnormal Psychology, 106, pp. 95-103, (1997); Hart S.A., Ganley C.M., The nature of math anxiety in adults: prevalence and COrrelates, Journal of Numerical Cognition, 5, pp. 122-139, (2019); Heitz R.P., Schrock J.C., Payne T.W., Engle R.W., Effects of incentive on working memory capacity: Behavioral and pupillometric data, Psychophysiology, 45, 1, pp. 119-129, (2008); Hembree R., The nature, effects, and relief of mathematics anxiety, Journal for Research in Mathematics Education, 21, pp. 33-46, (1990); Hess E.H., Polt J.M., Pupil size in relation to mental activity during simple problem-solving, Science, 143, pp. 1190-1192, (1964); Hill B.D., Foster J.D., Elliott E.M., Shelton J.T., McCain J., Gouvier W., Et al., Need for cognition is related to higher general intelligence, fluid intelligence, and crystallized intelligence, but not working memory, Journal of Research in Personality, 47, pp. 22-25, (2013); Holmqvist K., Nystrom M., Andersson R., Dewhurst R., Jarodzka H., van de Weijer J., Eye tracking: A comprehensive guide to methods and measures, (2011); Hresko W., Schlieve P.L., Herron S.R., Sawain C., Sherbenou R., Comprehensive math abilities test, (2003); Jameson M.M., Fusco B.R., Math anxiety, math self-concept, and math self-efficacy in adult learners compared to traditional undergraduate students, Adult Education Quarterly, 64, 4, pp. 306-322, (2014); Johnson E.L., Miller Singley A.T., Peckham A.D., Johnson S.L., Bunge S.A., Task-evoked pupillometry provides a window into the development of short-term memory capacity, Frontiers in Psychology, 5, pp. 450-457, (2014); Johnston-Wilder S., Brindley J., Dent P., A survey of mathematics anxiety and mathematical resilience among existing apprentices, (2014); Justicia-Galiano M.J., Martin-Puga M.E., Linares R., Pelegrina S., Math anxiety and math performance in children: The mediating roles of working memory and math self-concept, British Journal of Educational Psychology, 87, pp. 573-589, (2017); Kahneman D., Beatty J., Pupil diameter and load on memory, Science, 154, pp. 1583-1585, (1966); Kiefer P., Giannopoulos I., Duchowski A., Raubal M., Measuring cognitive load for map tasks through pupil diameter, Geographic information science, pp. 323-337, (2016); Lee G., Ojha A., Kang J.-S., Lee M., Modulation of resource allocation by intelligent individuals in linguistic, mathematical and visuo-spatial tasks, International Journal of Psychophysiology, 97, pp. 14-22, (2015); Lichtenfeld S., Pekrun R., Stupnisky R.H., Reiss K., Murayama K., Measuring students' emotions in the early years: The Achievement Emotions Questionnaire-Elementary School (AEQ-ES), Learning and Individual Differences, 22, pp. 190-201, (2012); Lindskog M., Winman A., Poom L., Individual differences in nonverbal number skills predict math anxiety, Cognition, 159, pp. 156-162, (2017); Logie R.H., Gilhooly K.J., Wynn V., Counting on working memory in arithmetic problem solving, Memory &amp; Cognition, 22, pp. 395-410, (1994); Luttenberger S., Wimmer S., Paechter M., Spotlight on math anxiety, Psychology Research and Behavior Management, 11, pp. 311-322, (2018); Ma X., A Mmeta-analysis of the relationship between anxiety toward mathematics and achievement in mathematics, Journal for Research in Mathematics Education, 30, pp. 520-540, (1999); Maldonado Moscoso P.A., Anobile G., Primi C., Arrighi R., Math anxiety mediates the link between number sense and math achievements in high math anxiety young adults, (2020); Mathot S., Pupillometry: Psychology, physiology, and function, Journal of Cognition, 1, (2018); Mathot S., Schreij D., Theeuwes J., OpenSesame: An open-source, graphical experiment builder for the social sciences, Behavior Research Methods, 44, pp. 314-324, (2012); Miller A.L., Gross M.P., Unsworth N., Individual differences in working memory capacity and long-term memory: The influence of intensity of attention to items at encoding as measured by pupil dilation, Journal of Memory and Language, 104, pp. 25-42, (2019); Miller H., Bichsel J., Anxiety, working memory, gender, and math performance, Personality and Individual Differences, 37, pp. 591-606, (2004); Namkung J.M., Peng P., Lin X., The relation between mathematics anxiety and mathematics performance among school-aged students: A meta-analysis, Review of Educational Research, 89, pp. 459-496, (2019); Nunez-Pena M.I., Suarez-Pellicioni M., Bono R., Effects of math anxiety on student success in higher education, International Journal of Educational Research, 58, pp. 36-43, (2013); Nystrom P., Falck-Ytter T., Gredeback G., The TimeStudio Project: An open source scientific workflow system for the behavioral and brain sciences, Behavior Research Methods, 48, pp. 542-552, (2016); Parsons S., Bynner J., Does numeracy matter more?, (2006); Pekrun R., Goetz T., Frenzel A.C., Perry R.P., Academic Emotions Questionnaire (AEQ). User's manual, (2011); Pekrun R., Lichtenfeld S., Marsh H.W., Murayama K., Goetz T., Achievement emotions and academic performance: Longitudinal models of reciprocal effects, Child Development, 88, pp. 1653-1670, (2017); Ramirez G., Shaw S.T., Maloney E.A., Math anxiety: Past research, promising interventions, and a new interpretation framework, Educational Psychologist, 53, pp. 145-164, (2018); Raven J.C., Raven's progressive matrices and vocabulary scales, (1998); Richardson F.C., Suinn R.M., The mathematics anxiety rating scale: Psychometric data, Journal of Counseling Psychology, 19, 6, (1972); Ross M., Newby-Clark I.R., Construing the past and future, Social Cognition, 16, 1, pp. 133-150, (1998); Sanchez Rosas J., The Achievement Emotions Questionnaire-Argentine (AEQ-AR): Internal and external validity, reliability, gender differences and norm-referenced interpretation of test scores, Revista Evaluar, 15, pp. 41-74, (2015); Siegle G.J., Steinhauer S.R., Stenger V.A., Konecky R., Carter C.S., Use of concurrent pupil dilation assessment to inform interpretation and analysis of fMRI data, NeuroImage, 20, pp. 114-124, (2003); Sirois S., Brisson J., Pupillometry. WIREs, Cognitive Science, 5, pp. 679-692, (2014); Skagerlund K., Ostergren R., Vastfjall D., Traff U., How does mathematics anxiety impair mathematical abilities? Investigating the link between math anxiety, working memory, and number processing, PLoS One, 14, (2019); Stanovich K.E., West R.F., Individual differences in rational thought, Journal of Experimental Psychology: General, 127, 2, (1998); Unsworth N., Robison M.K., Tracking working memory maintenance with pupillometry, Attention, Perception, &amp; Psychophysics, 80, 2, pp. 461-484, (2018); Vukovic R.K., Kieffer M.J., Bailey S.P., Harari R.R., Mathematics anxiety in young children: Concurrent and longitudinal associations with mathematical performance, Contemporary Educational Psychology, 38, 1, pp. 1-10, (2013); Wechsler D., Wechsler Adult Intelligence Scale-III (WAIS-III, UK), (1997); Wine J.D., Cognitive-attentional theory of test anxiety, pp. 349-385, (1980); Zhang J., Zhao N., Kong Q.P., The relationship between math anxiety and math performance: A meta-analytic investigation, Frontiers in Psychology, 10, 1613, (2019)</t>
  </si>
  <si>
    <t>T.U. Throndsen; Department of Special Needs Education, University of Oslo, Oslo, Norway; email: t.u.throndsen@isp.uio.no</t>
  </si>
  <si>
    <t>00365564</t>
  </si>
  <si>
    <t>SJPYA</t>
  </si>
  <si>
    <t>Scand. J. Psychol.</t>
  </si>
  <si>
    <t>2-s2.0-85132742674</t>
  </si>
  <si>
    <t>Leikin R.; Waisman I.; Leikin M.</t>
  </si>
  <si>
    <t>Leikin, Roza (23390058700); Waisman, Ilana (55628632700); Leikin, Mark (6701775688)</t>
  </si>
  <si>
    <t>23390058700; 55628632700; 6701775688</t>
  </si>
  <si>
    <t>Does solving insight-based problems differ from solving learning-based problems? Some evidence from an ERP study</t>
  </si>
  <si>
    <t>10.1007/s11858-016-0767-y</t>
  </si>
  <si>
    <t>https://www.scopus.com/inward/record.uri?eid=2-s2.0-84969988647&amp;doi=10.1007%2fs11858-016-0767-y&amp;partnerID=40&amp;md5=2b0a63c0967df7f525a160e1ad7d7770</t>
  </si>
  <si>
    <t>Neuro-Cognitive Laboratory for the Investigation of Creativity, Ability and Giftedness, The Interdisciplinary RANGE Center, Faculty of Education, University of Haifa, Haifa, Israel; Shaanan College, Haifa, Israel</t>
  </si>
  <si>
    <t>Leikin R., Neuro-Cognitive Laboratory for the Investigation of Creativity, Ability and Giftedness, The Interdisciplinary RANGE Center, Faculty of Education, University of Haifa, Haifa, Israel; Waisman I., Neuro-Cognitive Laboratory for the Investigation of Creativity, Ability and Giftedness, The Interdisciplinary RANGE Center, Faculty of Education, University of Haifa, Haifa, Israel, Shaanan College, Haifa, Israel; Leikin M., Neuro-Cognitive Laboratory for the Investigation of Creativity, Ability and Giftedness, The Interdisciplinary RANGE Center, Faculty of Education, University of Haifa, Haifa, Israel</t>
  </si>
  <si>
    <t>We asked: “What are the similarities and differences in mathematical processing associated with solving learning-based and insight-based problems?” To answer this question, the ERP research procedure was employed with 69 male adolescent subjects who solved specially designed insight-based and learning-based tests. Solutions of insight-based problems were not related to the learning experience but rather to an “Aha!” moment. As learning-based problems, we employed tasks that require comparing the areas of geometric figures. The analysis was performed through the lens of mathematical performance in students who differed in the combination of levels of general giftedness (G) and excellence in school mathematics (EM). Alongside a quantitative analysis of the effects of EM and G factors on accuracy, reaction time, strength of the electrical potentials and their topographical distribution, we performed a qualitative comparison of the differences in the effects of EM and G factors associated with the two types of tests. We demonstrate that an analysis of the behavioral measures is insufficient and even misleading and argue that neurocognitive analysis is crucial for the understanding of the distinctions between mathematical processing associated with solving different types of problems. Analysis of the electrical potentials evoked when solving the two types of problems demonstrated that excellence in school mathematics affects learning-based problem solving but does not affect insight-based problem solving. Based on the observation of the increased activation of PO4–PO8 electrode site as related to G and EM factors, we further hypothesize that the ability to solve insight-based problems is a specific personal aptitude related mainly to general giftedness, while experience-based problem solving by experts involves insight-related components at the stage of problem understanding. © 2016, FIZ Karlsruhe.</t>
  </si>
  <si>
    <t>Event related potentials (ERP); Excellence in mathematics; General giftedness; Insight-based problem solving; Learning-based problem solving; Neuro-cognition</t>
  </si>
  <si>
    <t>Anderson J.R., Betts S., Ferris J.L., Fincham J.M., Cognitive and metacognitive activity in mathematical problem solving: prefrontal and parietal patterns, Cognitive, Affective and Behavioral Neuroscience, 11, 1, pp. 52-67, (2011); Arsalidou M., Taylor M.J., Is 2 + 2 = 4? Meta-analyses of brain areas needed for numbers and calculations, Neuroimage, 54, 3, pp. 2382-2393, (2011); Avancini C., Soltesz F., Szucs D., Separating stages of arithmetic verification: An ERP study with a novel paradigm, Neuropsychologia, 75, pp. 322-329, (2015); Bowden E.M., Jung-Beeman M., Methods for investigating the neural components of insight, Methods, 42, 1, pp. 87-99, (2007); Braunstein V., Ischebeck A., Brunner C., Grabner R.H., Stamenov M., Neuper C., Investigating the influence of proficiency on semantic processing in bilinguals: An ERP and ERD/S analysis, Acta Neurobiologiae Experimentalis, 72, pp. 421-438, (2012); Colom R., Karama S., Jung R.E., Haier R.J., Human intelligence and brain networks, Dialogues in Clinical Neuroscience, 12, 4, pp. 489-501, (2010); Da Ponte J.P., Investigations and explorations in the mathematics classroom, ZDM - The International Journal on Mathematics Education, 39, 5-6, pp. 419-430, (2007); Davidson J.E., Sternberg R.J., The psychology of problem solving, (2003); Desco M., Navas-Sanchez F.J., Sanchez-Gonzalez J., Reig S., Robles O., Franco C., Arango C., Mathematically gifted adolescents use more extensive and more bilateral areas of the fronto-parietal network than controls during executive functioning and fluid reasoning tasks, Neuroimage, 57, 1, pp. 281-292, (2011); Dietrich A., Kanso R., A review of EEG, ERP and neuroimaging studies of creativity and insight, Psychological Bulletin, 136, 5, pp. 822-848, (2010); Ervynck G., Mathematical creativity, Advanced mathematical thinking, pp. 42-53, (1991); Eysenck M.W., Keane M.T., Cognitive psychology: A student’s handbook, (2000); Frey M.C., Detterman D.K., Scholastic assessment or g? The relationship between the scholastic assessment test and general cognitive ability, Psychological Science, 15, 6, pp. 373-378, (2004); Grabner R.H., Neubauer A.C., Stern E., Superior performance and neural efficiency: The impact of intelligence and expertise, Brain Research Bulletin, 69, 4, pp. 422-439, (2006); Gratton G., Coles M.G.H., Donchin E., A new method for off-line removal of ocular artifact, Electroencephalography and Clinical Neurophysiology, 55, 4, pp. 468-484, (1983); Guthormsen A.M., Fisher K.J., Bassok M., Osterhout L., DeWolf M., Holyoak K.J., Conceptual integration of arithmetic operations with real-world knowledge: Evidence from event-related potentials, Cognitive Science, (2015); Hadamard J., The psychology of invention in the mathematical field, (1945); Hajcak G., Dunning J.P., Foti D., Motivated and controlled attention to emotion: Time-course of the late positive potential, Clinical Neurology, 120, 3, pp. 505-510, (2009); Jausovec N., Jausovec K., Correlations between ERP parameters and intelligence: A reconsideration, Biological Psychology, 55, 2, pp. 137-154, (2000); Jung-Beeman M., Bowden E.M., Haberman J., Frymiare J.L., Arambel-Liu S., Greenblatt R., Kounios J., Neural activity when people solve verbal problems with insight, PLoS Biology, 2, 4, pp. 500-510, (2004); Juottonen K., Revonsuo A., Lang H., Dissimilar age influences on two ERP waveforms (LPC and N400) reflecting semantic context effect, Cognitive Brain Research, 4, 2, pp. 99-107, (1996); Kaan E., Event-related potentials and language processing: A brief overview, Language and Linguistics Compass, 1, 6, pp. 571-591, (2007); Kaiser G., Blum W., Ferri R.B., Stillman G., Trends in teaching and learning of mathematical modelling: ICTMA14, (2011); Kelly A.C., Garavan H., Human functional neuroimaging of brain changes associated with practice, Cerebral Cortex, 15, 8, pp. 1089-1102, (2005); Krutetskii V.A., The psychology of mathematical abilities in schoolchildren (translated from Russian by Teller, J.; edited by Kilpatrick, J., &amp; Wirszup, I), (1976); Kutas M., Hillyard S.A., Event-related brain potentials (ERPs) elicited by novel stimuli during sentence processinga, Annals of the New York Academy of Sciences, 425, 1, pp. 236-241, (1984); Lee K., Yeong S.H., Ng S.F., Venkatraman V., Graham S., Chee M.W., Computing solutions to algebraic problems using a symbolic versus a schematic strategy, ZDM - The International Journal on Mathematics Education, 42, 6, pp. 591-605, (2010); Leikin R., Evaluating mathematical creativity: The interplay between multiplicity and insight, Psychological Test and Assessment Modeling, 55, 4, pp. 385-400, (2013); Leikin R., Giftedness and high ability in mathematics, Encyclopedia of mathematics education, (2014); Leikin R., Leikin M., Waisman I., Shaul S., Effect of the presence of external representations on accuracy and reaction time in solving mathematical double-choice problems by students of different levels of instruction, International Journal of Science and Mathematics Education, 11, 5, pp. 1049-1066, (2013); Leikin M., Paz-Baruch N., Leikin R., Memory abilities in generally gifted and excelling-in-mathematics adolescents, Intelligence, 41, 5, pp. 566-578, (2013); Lesh R.A., A models and modeling perspective on problem solving, Beyond constructivism: Models and modeling perspectives on mathematics problem solving, learning and teaching, pp. 317-336, (2003); Mai X.Q., Luo J., Wu J.H., Luo Y.J., Aha!” effects in a guessing riddle task: An event-related potential study, Human Brain Mapping, 22, 4, pp. 261-270, (2004); Metcalfe J., Wiebe D., Intuition in insight and non-insight problem solving, Memory and Cognition, 15, 3, pp. 238-246, (1987); Neubauer A.C., Fink A., Intelligence and neural efficiency, Neuroscience and Biobehavioral Reviews, 33, 7, pp. 1004-1023, (2009); Neville H.J., Coffey S.A., Holcomb P.J., Tallal P., The neurobiology of sensory and language processing in language-impaired children, Journal of Cognitive Neuroscience, 5, 2, pp. 235-253, (1993); O'Boyle M.W., Some current findings on brain characteristics of the mathematically gifted adolescent, International Educational Journal, 6, 2, pp. 247-251, (2005); Olofsson J.K., Nordin S., Sequeira H., Polich J., Affective picture processing: an integrative review of ERP findings, Biological Psychology, 77, 3, pp. 247-265, (2008); Paz-Baruch N., Leikin R., Aharon-Peretz J., Leikin M., Speed of information processing in generally gifted and excelling in mathematics adolescents, High Abilities Studies, 25, 2, pp. 143-167, (2014); Polich J., Neuropsychology of P300, Oxford handbook of event-related potential components, pp. 159-188, (2011); Polya G., How to solve it. A new aspect of mathematical method, (1973); Prescott J., Gavrilescu M., Cunnington R., O'Boyle M.W., Egan G.F., Enhanced brain connectivity in math-gifted adolescents: An fMRI study using mental rotation, Cognitive Neuroscience, 1, 4, pp. 277-288, (2010); Qiu J., Li H., Yang D., Luo Y., Li Y., Wu Z., Zhang Q., The neural basis of insight problem solving: An event-related potential study, Brain and Cognition, 68, 1, pp. 100-106, (2008); Raven J., Raven J.C., Court J.H., Manual for Raven’s progressive matrices and vocabulary scales, (2000); Schneider W., Eschman A., Zuccolotto A., E-prime Computer Software (Version 1.0), (2002); Schoenfeld A.H., Learning to think mathematically: Problem solving, metacognition, and sense-making in mathematics, Handbook for research on mathematics teaching and learning, pp. 334-370, (1992); Shen W., Liu C., Zhang X., Zhao X., Zhang J., Yuan Y., Chen Y., Right hemispheric dominance of creative insight: an event-related potential study, Creativity Research Journal, 25, 1, pp. 48-58, (2013); Silver E.A., Fostering creativity through instruction rich in mathematical problem solving and problem posing, ZDM, 29, 3, pp. 75-80, (1997); Silver E.A., Teaching and learning mathematical problem solving: Multiple research perspectives, (2003); Silverman L.K., The measurement of giftedness, International handbook on giftedness, pp. 947-970, (2009); Spencer K.M., Abad E.V., Donchin E., On the search for the neurophysiological manifestation of recollective experience, Psychophysiology, 37, 4, pp. 494-506, (2000); Sriraman B., English L., Theories of mathematics education: Seeking new frontiers, (2010); Star J.R., Newton K.J., The nature and development of experts’ strategy flexibility for solving equations, ZDM - The International Journal on Mathematics Education, 41, 5, pp. 557-567, (2009); Steiner H.H., Carr M., Cognitive development in gifted children: Toward a more precise understanding of emerging differences in intelligence, Educational Psychology Review, 15, 3, pp. 215-246, (2003); Sternberg R.J., Beyond IQ, (1985); Vo M.L.H., Wolfe J.M., Differential electrophysiological signatures of semantic and syntactic scene processing, Psychological Science, 24, 9, pp. 1816-1823, (2013); Waisman I., Leikin M., Shaul S., Leikin R., Brain activity associated with translation between graphical and symbolic representations of functions in generally gifted and excelling in mathematics adolescents, International Journal of Science and Mathematics Education, 12, 3, pp. 669-696, (2014); Wang T., Zhang Q., Li H., Qiu J., Tu S., Yu C., The time course of Chinese riddles solving: Evidence from an ERP study, Behavioural Brain Research, 199, 2, pp. 278-282, (2009); Weisberg R.W., Toward an integrated theory of insight in problem solving, Thinking and Reasoning, 21, 1, pp. 5-39, (2015); Wieth M., Burns B.D., Incentives improve performance on both incremental and insight problem solving, The Quarterly Journal of Experimental Psychology, 59, 8, pp. 1378-1394, (2006); Yerushalmy M., Educational technology and curricular design: Promoting mathematical creativity for all students, Creativity in mathematics and the education of gifted students, pp. 101-113, (2009); Zhang M., Tian F., Wu X., Liao S., Qiu J., The neural correlates of insight in Chinese verbal problems: An event related-potential study, Brain Research Bulletin, 84, 3, pp. 210-214, (2011); Zhang Z., Xing Q., Li H., Warren C.M., Tang Z., Che J., Chunk decomposition contributes to forming new mental representations: An ERP study, Neuroscience Letters, 598, pp. 12-17, (2015); Zhao Y., Tu S., Lei M., Qiu J., Ybarra O., Zhang Q., The neural basis of breaking mental set: an event-related potential study, Experimental Brain Research, 208, 2, pp. 181-187, (2011); Zohar A., Mathematical reasoning ability: Its structure and some aspects of its genetic transmission, Unpublished Doctoral Dissertation, (1990)</t>
  </si>
  <si>
    <t>R. Leikin; Neuro-Cognitive Laboratory for the Investigation of Creativity, Ability and Giftedness, The Interdisciplinary RANGE Center, Faculty of Education, University of Haifa, Haifa, Israel; email: rozal@edu.haifa.ac.il</t>
  </si>
  <si>
    <t>2-s2.0-84969988647</t>
  </si>
  <si>
    <t>Chen Y.; Loehr J.D.; Campbell J.I.D.</t>
  </si>
  <si>
    <t>Chen, Yalin (55565944500); Loehr, Janeen D. (9247942200); Campbell, Jamie I.D. (7404875490)</t>
  </si>
  <si>
    <t>55565944500; 9247942200; 7404875490</t>
  </si>
  <si>
    <t>Does the min-counting strategy for simple addition become automatized in educated adults? A behavioural and ERP study of the size congruency effect</t>
  </si>
  <si>
    <t>10.1016/j.neuropsychologia.2018.11.009</t>
  </si>
  <si>
    <t>https://www.scopus.com/inward/record.uri?eid=2-s2.0-85060083450&amp;doi=10.1016%2fj.neuropsychologia.2018.11.009&amp;partnerID=40&amp;md5=f1c52d7e740ab1a0095eaa0ab9c1402b</t>
  </si>
  <si>
    <t>University of Saskatchewan, Canada</t>
  </si>
  <si>
    <t>Chen Y., University of Saskatchewan, Canada; Loehr J.D., University of Saskatchewan, Canada; Campbell J.I.D., University of Saskatchewan, Canada</t>
  </si>
  <si>
    <t>Recent studies have proposed that the sum-counting strategy for simple addition (i.e., count up of the summed value of the two operands one by one) used at early age becomes automatized in adults, challenging the long held view that skilled adults solve simple addition problems by fact retrieval. As arithmetic skill develops, however, the sum-counting strategy usually is replaced by a more advanced and efficient min-counting strategy (i.e., start counting at the value of the larger addend and count up by ones equal to the smaller or “min” addend). Thus, one would expect the min strategy, rather than the sum strategy, to become automatized if we assume automatic counting procedures exist. The present study sought evidence of the min-strategy in adults by investigating the size congruency effect (SCE) through behavioural and event related brain potential (ERP) experiments. The SCE is observed in number comparison tasks (e.g., identify the larger of two numbers), where RT is slower when the physical and numerical size of the numbers are incongruent compared to when they are congruent. The min-counting strategy inherently requires a number comparison stage, because the min and max number must be determined before the counting begins. Experiment 1 tested 72 participants on addition and number comparison tasks. The results showed a robust behavioural SCE for number comparison but not for simple addition. Experiment 2 tested 20 participants with a large number of addition and number comparison problems and recorded ERP. The behavioural results replicated the findings of Experiment 1. The ERP results revealed brain signatures in line with previous studies and the current behavioural findings. No SCE indicated the absence of a number comparison stage for addition; thus, the present findings ruled out the possibility of a fast min-counting strategy, or more generally a min strategy, for adults’ simple addition. © 2018 Elsevier Ltd</t>
  </si>
  <si>
    <t>Addition; Min counting; Number comparison; Size congruency effect</t>
  </si>
  <si>
    <t>Adolescent; Adult; Brain; Educational Status; Electroencephalography; Evoked Potentials; Female; Humans; Male; Mathematical Concepts; Problem Solving; Reaction Time; Young Adult; adult; article; brain; evoked response; female; human; human experiment; major clinical study; male; sensitivity analysis; adolescent; educational status; electroencephalography; evoked response; mathematical phenomena; physiology; problem solving; reaction time; young adult</t>
  </si>
  <si>
    <t>Natural Sciences and Engineering Research Council of Canada, NSERC; Canada Foundation for Innovation, CFI</t>
  </si>
  <si>
    <t>This research was supported by a grant from the Natural Sciences and Engineering Research Council of Canada to Jamie Campbell, a grant from the Natural Sciences and Engineering Research Council of Canada to Janeen Loehr, and a grant from Canada Foundation for Innovation to Janeen Loehr. We thank Sarah Ardell, Lauren Slavik, and Josh Neudorf for their help in EEG recording.</t>
  </si>
  <si>
    <t>Ashcraft M.H., Cognitive arithmetic: a review of data and theory, Cognition, 44, 1-2, pp. 75-106, (1992); Ashcraft M.H., Guillaume M.M., Mathematical cognition and the problem size effect, The Psychology of Learning and Motivation, 51, pp. 121-151, (2009); Avancini C., Galfano G., Szucs D., Dissociation between arithmetic relatedness and distance effects is modulated by task properties: an ERP study comparing explicit vs. implicit arithmetic processing, Biol. Psychol., 103, pp. 305-316, (2014); Baroody A.J., A commentary on Chen and Campbell (2017): is there a clear case for addition fact recall?, Psychon. Bull. Rev., (2018); Barrouillet P., Fayol M., From algorithmic computing to direct retrieval: Evidence from number and alphabetic arithmetic in children and adults, Mem. Cogn., 26, pp. 355-368, (1998); Barrouillet P., Thevenot C., On the problem-size effect in small additions: can we really discard any counting-based account?, Cognition, 128, pp. 35-44, (2013); Butterworth B., Zorzi M., Girelli L., Jonckheere A.R., Storage and retrieval of addition facts: the role of number comparison, Q. J. Exp. Psychol., 54A, pp. 1005-1029, (2001); Campbell J.I.D., Mechanisms of simple addition and multiplication: a modified network-interference theory and simulation, Math. Cogn., 1, pp. 121-164, (1995); Campbell J.I.D., Beech L.C., No generalization of practice for non-zero simple addition, J. Exp. Psychol.: Learn., Mem., Cogn., 40, pp. 1766-1771, (2014); Campbell J.I.D., Chen Y., Allen K., Beech L., Transfer of training in alphabet arithmetic, Mem. Cogn., 44, 8, pp. 1288-1300, (2016); Campbell J.I.D., Dufour K.D., Chen Y., Retrieval-induced forgetting of multiplication facts and identity rule, Mem. Cogn., 43, 4, pp. 672-680, (2015); Campbell J.I.D., Therriault N.H., Retrieval-induced forgetting of arithmetic facts but not rules, J. Cogn. Psychol., 25, pp. 717-724, (2013); Campbell J.I.D., Thompson V.A.T., MorePower 6.0 for ANOVA with relational confidence intervals and Bayesian analysis, Behav. Res. Methods, 44, pp. 1255-1265, (2012); Chen Y., Campbell J.I., Generalization effects in Canadian and Chinese adults’ simple addition, Can. J. Exp. Psychol., 68, pp. 152-157, (2014); Chen Y., Campbell J.I.D., Operator and operand preview effects in simple addition and multiplication: a comparison of Canadian and Chinese adults, J. Cogn. Psychol., 27, pp. 326-334, (2015); Chen Y., Campbell J.I.D., Operator priming and generalization of practice in adults’ simple arithmetic, J. Exp. Psychol.: Learn., Mem., Cogn., 42, 4, pp. 627-635, (2016); Chen Y., Campbell J.I.D., “Compacted” procedures for adults’ simple addition: a review and critique of the evidence, Psychon. Bull. Rev., 25, 2, pp. 739-753, (2017); Chen Y., Campbell J.I.D., Transfer of training in simple addition, Q. J. Exp. Psychol., 71, 6, pp. 1312-1323, (2018); Chen Y., Campbell J.I.D., The sequential processing of adults’ simple addition, Can. J. Exp. Psychol., (2018); Chen Y., Campbell J.I.D., Liu C., The N3 is sensitive to odd–even congruency information in arithmetic fact retrieval, Exp. Brain Res., 225, 4, pp. 603-611, (2013); Cohen Kadosh R., Kadosh K.C., Linden D.E., Gevers W., Berger A., Henik A., The brain locus of interaction between number and size: a combined functional magnetic resonance imaging and event-related potential study, J. Cogn. Neurosci., 19, 6, pp. 957-970, (2007); Dehaene S., Molko N., Cohen L., Wilson A.J., Arithmetic and the brain, Curr. Opin. Neurobiol., 14, 2, pp. 218-224, (2004); El Yagoubi R., Lemaire P., Besson M., Different brain mechanisms mediate two strategies in arithmetic: evidence from event-related brain potentials, Neuropsychologia, 41, 7, pp. 855-862, (2003); Fayol M., Thevenot C., The use of procedural knowledge in simple addition and subtraction problems, Cognition, 123, pp. 392-403, (2012); Fias W., Lauwereyns J., Lammertyn J., Irrelevant digits affect feature-based attention depending on the overlap of neural circuits, Cogn. Brain Res., 12, 3, pp. 415-423, (2001); Geary D.C., Bow-Thomas C.C., Yao Y., Counting knowledge and skill in cognitive addition: a comparison of normal and mathematically disabled children, J. Exp. Child Psychol., 54, pp. 372-391, (1992); Geary D.C., Hoard M.K., Byrd-Craven J., DeSoto M.C., Strategy choices in simple and complex addition: contributions of working memory and counting knowledge for children with mathematical disability, J. Exp. Child Psychol., 88, pp. 121-151, (2004); Groen G.J., Parkman J.M., A chronometric analysis of simple addition, Psychol. Rev., 79, pp. 329-343, (1972); Henik A., Tzelgov J., Is three greater than five: the relation between physical and semantic size in comparison tasks, Mem. Cogn., 10, 4, pp. 389-395, (1982); Jones R.M., Van Lehn K., Acquisition of children's addition strategies: a model of impasse-free, knowledge-level learning, Mach. Learn., 16, pp. 11-36, (1994); Jost K., Hennighausen E., Rosler F., Comparing arithmetic and semantic fact retrieval: effects of problem size and sentence constraint on event-related brain potentials, Psychophysiology, 41, 1, pp. 46-59, (2004); Logan G.D., Toward an instance theory of automatization, Psychol. Rev., 95, pp. 492-527, (1988); Masson M.E.J., A tutorial on a practical Bayesian alternative to null-hypothesis significance testing, Behav. Res. Methods, 43, pp. 679-690, (2011); Mathieu R., Epinat-Duclos J., Leone J., Fayol M., Thevenot C., Prado J., Hippocampal spatial mechanisms scaffold the development of arithmetic symbol processing in children, Dev. Cogn. Neurosci., 30, pp. 324-332, (2018); Mathieu R., Epinat-Duclos J., Sigovan M., Breton A., Cheylus A., Fayol M., Thevenot C., Prado J., What's behind a ‘+’ sign? Perceiving an arithmetic operator recruits brain circuits for spatial orienting, Cereb. Cortex, 5, pp. 1673-1684, (2018); Mathieu R., Gourjon A., Couderc A., Thevenot C., Prado J., Running the number line: rapid shifts of attention in single-digit arithmetic, Cognition, 146, pp. 229-239, (2016); Moyer R.S., Landauer T.K., Time required for judgements of numerical inequality, Nature, 215, 5109, (1967); Nathoo F.S., Masson M.E.J., Bayesian alternatives to null-hypothesis significance testing for repeated-measures designs, J. Math. Psychol., 72, pp. 144-157, (2016); Niedeggen M., Rosler F., N400 effects reflect activation spread during retrieval of arithmetic facts, Psychol. Sci., 10, 3, pp. 271-276, (1999); Niedeggen M., Rosler F., Jost K., Processing of incongruous mental calculation problems: evidence for an arithmetic N400 effect, Psychophysiology, 36, 3, pp. 307-324, (1999); Nunez-Pena M.I., Honrubia-Serrano M.L., P600 related to rule violation in an arithmetic task, Cogn. Brain Res., 18, 2, pp. 130-141, (2004); Nunez-Pena M.I., Honrubia-Serrano M.L., Escera C., Problem size effect in additions and subtractions: an event-related potential study, Neurosci. Lett., 373, 1, pp. 21-25, (2004); Pinel P., Piazza M., Le Bihan D., Dehaene S., Distributed and overlapping cerebral representations of number, size, and luminance during comparative judgments, Neuron, 41, 6, pp. 983-993, (2004); Pinheiro-Chagas P., Dotan D., Piazza M., Dehaene S., Finger tracking reveals the covert stages of mental arithmetic, Open Mind, 1, 1, pp. 30-41, (2017); Prieto-Corona B., Rodriguez-Camacho M., Silva-Pereyra J., Marosi E., Fernandez T., Guerrero V., Event-related potentials findings differ between children and adults during arithmetic-fact retrieval, Neurosci. Lett., 468, 3, pp. 220-224, (2010); Robert N.D., Campbell J.I., Simple addition and multiplication: no comparison, Eur. J. Cogn. Psychol., 20, 1, pp. 123-138, (2008); Rouder J.N., Morey R.D., Speckman P.L., Province J.M., Default Bayes factors for ANOVA designs, J. Math. Psychol., 56, 5, pp. 356-374, (2012); Rouder J.N., Speckman P.L., Sun D., Morey R.D., Iverson G., Bayesian t tests for accepting and rejecting the null hypothesis, Psychon. Bull. Rev., 16, 2, pp. 225-237, (2009); Schneider W., Eschman A., Zuccolotto A., E-Prime User's Guide, (2012); Schwarz W., Heinze H.J., On the interaction of numerical and size information in digit comparison: a behavioral and event-related potential study, Neuropsychologia, 36, 11, pp. 1167-1179, (1998); Shrager J., Siegler R.S., SCADS: a model of children's strategy choices and strategy discoveries, Psychol. Sci., 9, pp. 405-410, (1998); Siegler R.S., The perils of averaging data over strategies: an example from children's addition, J. Exp. Psychol.: General., 116, pp. 250-264, (1987); Siegler R.S., Jenkins E.A., How children discover new strategies, (1989); Siegler R.S., Shipley C., Variation, selection, and cognitive change, Developing Cognitive Competence: New Approaches to Process Modeling, (1995); Siegler R.S., Shrager J., Strategy choice addition and subtraction: how do children know what to do?, Origins of Cognitive Skills, pp. 229-293, (1984); Singley M.K., Anderson J.R., The Transfer of Cognitive Skill, (1989); Svenson O., Memory retrieval of answers of simple additions as reflected in response latencies, Acta Psychol., 59, pp. 285-304, (1985); Szucs D., Csepe V., Access to numerical information is dependent on the modality of stimulus presentation in mental addition: a combined ERP and behavioral study, Cogn. Brain Res., 19, 1, pp. 10-27, (2004); Szucs D., Csepe V., The effect of numerical distance and stimulus probability on ERP components elicited by numerical incongruencies in mental addition, Cogn. Brain Res., 22, 2, pp. 289-300, (2005); Szucs D., Soltesz F., Event-related potentials dissociate facilitation and interference effects in the numerical Stroop paradigm, Neuropsychologia, 45, 14, pp. 3190-3202, (2007); Szucs D., Soltesz F., The interaction of task-relevant and task-irrelevant stimulus features in the number/size congruency paradigm: an ERP study, Brain Res., 1190, pp. 143-158, (2008); Szucs D., Soltesz F., Event-related brain potentials to violations of arithmetic syntax represented by place value structure, Biol. Psychol., 84, 2, pp. 354-367, (2010); Thevenot C., Barrouillet P., Castel C., Uittenhove K., Ten-year-old children strategies in mental addition: a counting model account, Cognition, 146, pp. 289-303, (2016); Uittenhove K., Thevenot C., Barrouillet P., Fast automated counting procedures in addition problem solving: when are they used and why are they mistaken for retrieval?, Cognition, 146, pp. 289-303, (2016); Verguts T., Van Opstal F., Dissociation of the distance effect and size effect in one-digit numbers, Psychon. Bull. Rev., 12, 5, pp. 925-930, (2005); Wagenmakers E.-J., A practical solution to the pervasive problems of p values, Psychon. Bull. Rev., 14, pp. 779-804, (2007); Wetzels R., van Ravenzwaaij D., Wagenmakers E.-J., Bayesian Analysis, The Encyclopedia of Clinical Psychology, pp. 1-11, (2015)</t>
  </si>
  <si>
    <t>Y. Chen; University of Saskatchewan, Canada; email: Yalin.Chen@usask.ca</t>
  </si>
  <si>
    <t>2-s2.0-85060083450</t>
  </si>
  <si>
    <t>Wang J.; Antonenko P.; Dawson K.</t>
  </si>
  <si>
    <t>Wang, Jiahui (57191491117); Antonenko, Pavlo (23090326200); Dawson, Kara (16238356400)</t>
  </si>
  <si>
    <t>57191491117; 23090326200; 16238356400</t>
  </si>
  <si>
    <t>Does visual attention to the instructor in online video affect learning and learner perceptions? An eye-tracking analysis</t>
  </si>
  <si>
    <t>Computers and Education</t>
  </si>
  <si>
    <t>10.1016/j.compedu.2019.103779</t>
  </si>
  <si>
    <t>https://www.scopus.com/inward/record.uri?eid=2-s2.0-85076034624&amp;doi=10.1016%2fj.compedu.2019.103779&amp;partnerID=40&amp;md5=c44a8377d4fa3b37dbe5e832d4e55f61</t>
  </si>
  <si>
    <t>School of Teaching, Learning and Curriculum Studies, College of Education, Health, and Human Services, Kent State University, 150 0Terrace Dr., Kent, 44243, OH, United States; School of Teaching and Learning, College of Education, University of Florida, 1221 SW 5th Ave, Gainesville, 32601, FL, United States</t>
  </si>
  <si>
    <t>Wang J., School of Teaching, Learning and Curriculum Studies, College of Education, Health, and Human Services, Kent State University, 150 0Terrace Dr., Kent, 44243, OH, United States; Antonenko P., School of Teaching and Learning, College of Education, University of Florida, 1221 SW 5th Ave, Gainesville, 32601, FL, United States; Dawson K., School of Teaching and Learning, College of Education, University of Florida, 1221 SW 5th Ave, Gainesville, 32601, FL, United States</t>
  </si>
  <si>
    <t>An increasing number of instructional videos online integrate a real instructor on the video screen. So far, the empirical evidence from previous studies has been limited and conflicting, and none of the studies have explored how learners' allocation of visual attention to the on-screen instructor influences learning and learner perceptions. Therefore, this study aimed to disentangle a) how instructor presence in online videos affects learning, learner perceptions (i.e., cognitive load, judgment of learning, satisfaction, situational interest), and visual attention distribution and b) to what extent visual attention patterns in instructor-present videos predict learning and learner perceptions. Sixty college students each watched two videos on Statistics, one on an easy topic and the other one on a difficult topic, with each in one of the two video formats: instructor-present or instructor-absent. Their eye movements were simultaneously registered using a desktop-mounted eye tracker. Afterwards, participants self-reported their cognitive load, judgment of learning, satisfaction, and situational interest for both videos, and feelings toward seeing the instructor for the instructor-present videos. Learning from the two videos was measured using retention and transfer questions. Findings indicated instructor presence a) improved transfer performance for the difficult topic, b) reduced cognitive load for the difficult topic, c) increased judgment of learning for the difficult topic, and d) enhanced satisfaction and situational interest for both topics. Most participants expressed a positive feeling toward the instructor. Results also showed the instructor attracted a considerable amount of overt visual attention in both videos, and the amount of attention allocated to the instructor positively predicted participants’ satisfaction level for both topics. © 2019 Elsevier Ltd</t>
  </si>
  <si>
    <t>Behavioral research; Eye movements; Eye tracking; Students; College students; Eye-tracking analysis; Instructional videos; Learner perceptions; Overt visual attentions; Positive feelings; Transfer performance; Visual Attention; E-learning</t>
  </si>
  <si>
    <t>National Science Foundation, NSF, (1540888)</t>
  </si>
  <si>
    <t xml:space="preserve">This article is based on work supported by the National Science Foundation under Grant No. 1540888 . We also would like to thank the Study Edge Corporation for their help with participant recruitment, video design, and expert review of the learning tests.  </t>
  </si>
  <si>
    <t>Ayres P., Impact of reducing intrinsic cognitive load on learning in a mathematical domain, Applied Cognitive Psychology, 20, 3, pp. 287-298, (2006); Ayres P., Sweller J., The split-attention principle in multimedia learning, The Cambridge Handbook of Multimedia Learning, pp. 206-226, (2014); Bhat S., Chinprutthiwong P., Perry M., Seeing the instructor in two video styles: Preferences and patterns, Proceedings of the 8th International conference on Educational Data Mining, pp. 305-312, (2015); Chorianopoulos K., A taxonomy of asynchronous instructional video styles, International Review of Research in Open and Distributed Learning, 19, 1, (2018); Cierniak G., Scheiter K., Gerjets P., Explaining the split-attention effect: Is the reduction of extraneous cognitive load accompanied by an increase in germane cognitive load?, Computers in Human Behavior, 25, 2, pp. 315-324, (2009); Clark R.C., Mayer R.E., E-learning and the science of instruction: Proven guidelines for consumers and designers of multimedia learning, (2016); Cui G., Lockee B., Meng C., Building modern online social presence : A review of social presence theory and its instructional design implications for future trends, Education and Information Technologies, 18, 4, pp. 661-685, (2013); De Koning B.B., Tabbers H.K., Rikers R.M., Paas F., Towards a framework for attention cueing in instructional animations: Guidelines for research and design, Educational Psychology Review, 21, 2, pp. 113-140, (2009); Djamasbi S., Siegel M., Tullis T.S., Faces and viewing behavior: An exploratory investigation, AIS Transactions on Human-Computer Interaction, 4, 3, pp. 190-211, (2012); Farroni T., Johnson M.H., Menon E., Zulian L., Faraguna D., Csibra G., Newborns' preference for face-relevant stimuli: Effects of contrast polarity, Proceedings of the National Academy of Sciences of the United States of America, 102, 47, pp. 17245-17250, (2005); Goldin-Meadow S., Alibali M.W., Gesture's role in speaking, learning, and creating language, Annual Review of Psychology, 64, pp. 257-283, (2013); Gunawardena C., Social presence theory and implications of interaction and collaborative learning in computer conferencing, International Journal of Educational Telecommunications, 1, 2-3, pp. 147-166, (1995); Guo P.J., Kim J., Rubin R., How video production affects student engagement: An empirical study of mooc videos, Proceedings of the first ACM conference on Learning@ scale conference, pp. 41-50, (2014); Herold J., Stahovich T., Lin H.L., Calfee R.C., The effectiveness of “pencasts” as an instructional medium, American Society for Engineering education, (2011); Holler J., Shovelton H., Beattie G., Do iconic hand gestures really contribute to the communication of semantic information in a face-to-face context?, Journal of Nonverbal Behavior, 33, 2, pp. 73-88, (2009); Homer B.D., Plass J.L., Blake L., The effects of video on cognitive load and social presence in multimedia-learning, Computers in Human Behavior, 24, 3, pp. 786-797, (2008); Hong J., Pi Z., Yang J., Learning declarative and procedural knowledge via video lectures: Cognitive load and learning effectiveness, Innovations in Education Teaching International, 55, 1, pp. 74-81, (2016); Johnson M.H., Dziurawiec S., Ellis H., Morton J., Newborns’ preferential tracking of face-like stimuli and its subsequent decline, Cognition, 40, 1-2, pp. 1-19, (1991); Kalyuga S., Chandler P., Sweller J., Managing split-attention and redundancy in multimedia instruction, Applied Cognitive Psychology, 13, 4, pp. 351-371, (2011); Kizilcec R.F., Bailenson J.N., Gomez C.J., The instructor's face in video instruction: Eevidence from two large-scale field studies, Journal of Educational Psychology, 107, 3, pp. 724-739, (2015); Kizilcec R.F., Papadopoulos K., Sritanyaratana L., Showing face in video instruction: Effects on information retention, visual attention, and affect, Proceedings of the 32nd Annual ACM Conference on Human Factors in Computing Systems, pp. 2095-2102, (2014); Knapp M.L., Hall J.A., Horgan T.G., Nonverbal communication in human interaction, (2013); Lathrop A., Impact of Student Motivation in Online learning Activities, (2011); Leppink J., Paas F., Van der Vleuten C.P.M., Van Gog T., Van Merrienboer J.J.G., Development of an instrument for measuring different types of cognitive load, Behavior Research Methods, 45, 4, pp. 1058-1072, (2013); Li J., Antonenko P.D., Wang J., Trends and issues in multimedia learning research in 1996–2016: A bibliometric analysis, Educational Research Review, 8, pp. 1-21, (2019); Louwerse M.M., Graesser A.C., McNamara D.S., Lu S., Embodied conversational agents as conversational partners, Applied Cognitive Psychology, 23, 9, pp. 1244-1255, (2008); Paas F., Training strategies for attaining transfer of problem-solving skill in statistics: A cognitive-load approach, Journal of Educational Psychology, 84, 4, pp. 429-434, (1992); Pi Z., Hong J., Learning process and learning outcomes of video podcasts including the instructor and PPT slides: A Chinese case, Innovations in Education Teaching International, 53, 2, pp. 135-144, (2016); Ritzhaupt A.D., Pastore R., Wang J., Davis R.O., Effects of organizational pictures and modality as a feedback strategy on learner comprehension and satisfaction, Educational Technology Research Development, 66, 5, pp. 1069-1086, (2018); Salomon G., Television is “easy” and print is “tough”: The differential investment of mental effort in learning as a function of perceptions and attributions, Journal of Educational Psychology, 76, 4, pp. 647-658, (1984); Seaman J.E., Allen I.E., Seaman J., Grade increase: Tracking Distance Education in the United States, (2018); Stull A.T., Fiorella L., Mayer R.E., An eye-tracking analysis of instructor presence in video lectures, Computers in Human Behavior, 88, pp. 263-272, (2018); Sweller J., Cognitive load theory, Psychology of Learning and Motivation, 55, pp. 37-76, (2011); Van Gog T., The signaling (or cueing) principle in multimedia learning, The Cambridge Handbook of Multimedia Learning, pp. 263-278, (2014); Wang J., Antonenko P., Instructor presence in instructional video: Effects on visual attention, recall, and perceived learning, Computers in Human Behavior, 71, pp. 79-89, (2017); Wang J., Antonenko P., Celepkolu M., Jimenez Y., Fieldman E., Fieldman A., Exploring relationships between eye tracking and traditional usability testing data, International Journal of Human-Computer Interaction, 35, 6, pp. 483-494, (2018); van Wermeskerken M., Ravensbergen S., van Gog T., Effects of instructor presence in video modeling examples on attention and learning, Computers in Human Behavior, pp. 1-9, (2018); Wilson K.E., Martinez M., Mills C., D'Mello S., Smilek D., Risko E.F., Instructor presence effect: Liking does not always lead to learning, 122, pp. 205-220, (2018); Wu C.-H., Tzeng Y.-L., Huang Y.M., Understanding the relationship between physiological signals and digital game-based learning outcome, Journal of Computers in Education, 1, 1, pp. 81-97, (2014); Yee N., Bailenson J.N., Rickertsen K., A meta-analysis of the impact of the inclusion and realism of human-like faces on user experiences in interfaces, Proceedings of the SIGCHI Conference on Human factors in Computing Systems, pp. 1-10, (2007); Zhang J., Bourguet M.L., Venture G., The effects of video instructor's body language on students' distribution of visual attention: An eye-tracking study, Proceedings of the 32nd International BCS human Computer Interaction Conference, (2018)</t>
  </si>
  <si>
    <t>J. Wang; School of Teaching, Learning and Curriculum Studies, College of Education, Health, and Human Services, Kent State University, Kent, 150 0Terrace Dr., 44243, United States; email: jwang79@kent.edu</t>
  </si>
  <si>
    <t>03601315</t>
  </si>
  <si>
    <t>COMED</t>
  </si>
  <si>
    <t>Comput Educ</t>
  </si>
  <si>
    <t>2-s2.0-85076034624</t>
  </si>
  <si>
    <t>Schindler M.; Lilienthal A.J.</t>
  </si>
  <si>
    <t>Schindler, Maike (57204823354); Lilienthal, Achim J. (15623407200)</t>
  </si>
  <si>
    <t>57204823354; 15623407200</t>
  </si>
  <si>
    <t>Domain-specific interpretation of eye tracking data: towards a refined use of the eye-mind hypothesis for the field of geometry</t>
  </si>
  <si>
    <t>10.1007/s10649-019-9878-z</t>
  </si>
  <si>
    <t>https://www.scopus.com/inward/record.uri?eid=2-s2.0-85061182709&amp;doi=10.1007%2fs10649-019-9878-z&amp;partnerID=40&amp;md5=b38135628481db419ba9b04bf29362b7</t>
  </si>
  <si>
    <t>School of Science and Technology, Örebro University, Örebro, Sweden; Faculty of Human Sciences, University of Cologne, Cologne, Germany</t>
  </si>
  <si>
    <t>Schindler M., School of Science and Technology, Örebro University, Örebro, Sweden, Faculty of Human Sciences, University of Cologne, Cologne, Germany; Lilienthal A.J., School of Science and Technology, Örebro University, Örebro, Sweden</t>
  </si>
  <si>
    <t>Eye tracking is getting increasingly popular in mathematics education research. Studies predominantly rely on the so-called eye-mind hypothesis (EMH), which posits that what persons fixate on closely relates to what they process. Given that the EMH was developed in reading research, we see the risk that implicit assumptions are tacitly adopted in mathematics even though they may not apply in this domain. This article investigates to what extent the EMH applies in mathematics—geometry in particular—and aims to lift the discussion of what inferences can be validly made from eye-tracking data. We use a case study to investigate the need for a refinement of the use of the EMH. In a stimulated recall interview, a student described his original thoughts perusing a gaze-overlaid video recorded when he was working on a geometry problem. Our findings contribute to better a understanding of when and how the EMH applies in the subdomain of geometry. In particular, we identify patterns of eye movements that provide valuable information on students’ geometry problem solving: certain patterns where the eye fixates on what the student is processing and others where the EMH does not hold. Identifying such patterns may contribute to an interpretation theory for students’ eye movements in geometry—exemplifying a domain-specific theory that may reduce the inherent ambiguity and uncertainty that eye tracking data analysis has. © 2019, The Author(s).</t>
  </si>
  <si>
    <t>Eye movements; Eye tracking; Eye-mind hypothesis; Geometry</t>
  </si>
  <si>
    <t>Abrahamson D., Bakker A., Making sense of movement in embodied design for mathematics learning, Cognitive Research: Principles and Implications, 1, 1, (2016); Andra C., Lindstrom P., Arzarello F., Holmqvist K., Robutti O., Sabena C., Reading mathematics representations: An eye-tracking study, International Journal of Science and Mathematics Education, 13, 2, pp. 237-259, (2015); Bargh J.A., Ferguson M.J., Beyond behaviorism: On the automaticity of higher mental processes, Psychological Bulletin, 126, 6, pp. 925-945, (2000); Chen X., Visual Analysis of Eye-Tracking Data, (2011); Chen Y.C., Yang F.Y., Probing the relationship between process of spatial problems solving and science learning: An eye tracking approach, International Journal of Science and Mathematics Education, 12, 3, pp. 579-603, (2014); Chumachenko D., Shvarts A., Budanov A., The development of the visual perception of the cartesian coordinate system: An eye tracking study, Proceedings of the Joint Meeting of PME 38 and PME-NA 36, 2, pp. 313-320, (2014); de Corte E., Verschaffel L., Eye-movements of first graders during word problem solving, International Group for the Psychology of Mathematics Education (Ed.), Proceedings of the Tenth Conference of the International Group for the Psychology of Mathematics Education (PME), pp. 421-426, (1986); de Freitas E., Material encounters and media events: What kind of mathematics can a body do?, Educational Studies in Mathematics, 91, 2, pp. 185-202, (2016); Dindyal J., Geometry in the early years: A commentary, ZDM, 47, 3, pp. 519-529, (2015); Driver J., Haggard P., Shallice T., Introduction. Mental processes in the human brain, Philosophical Transactions of the Royal Society of London B: Biological Sciences, 362, 1481, pp. 757-760, (2007); Epelboim J., Suppes P., A model of eye movements and visual working memory during problem solving in geometry, Vision Research, 41, 12, pp. 1561-1574, (2001); Fry C.J., Eye fixations during the reading and solution of word problems containing extraneous information: Relation to spatial visualization ability, Proceedings of the twelfth conference of the International Group of Mathematics Education (PME), 1, pp. 326-333, (1988); Gal H., Linchevski L., To see or not to see: Analyzing difficulties in geometry from the perspective of visual perception, Educational Studies in Mathematics, 74, 2, pp. 163-183, (2010); Gass S.M., Mackey A., Stimulated recall methodology in second language research, (2000); Gerrig R.J., Psychology and life, (2013); Hansen J.P., The use of eye mark recordings to support verbal retrospection in software testing, Acta Psychologica, 76, 1, pp. 31-49, (1991); Hartmann M., Mast F.W., Fischer M.H., Spatial biases during mental arithmetic: Evidence from eye movements on a blank screen, Frontiers in Psychology, 6, 1, pp. 1-8, (2015); Hayhoe M.M., Advances in relating eye movements and cognition, Infancy, 6, 2, pp. 267-274, (2004); Hegarty M., Mayer R.E., Green C.E., Comprehension of arithmetic word problems: Evidence from students’ eye fixations, Journal of Educational Psychology, 84, 1, pp. 76-84, (1992); Hess E.H., Polt J.M., Pupil size in relation to mental activity during simple problem-solving, Science, 140, pp. 1190-1192, (1964); Holmqvist K., Nystrom M., Andersson R., Dewhurst R., Jarodzka H., Van de Weijer J., Eye tracking: A comprehensive guide to methods and measures, (2011); Jacob R.J.K., Karn K.S., Eye tracking in human-computer interaction and usability research: Ready to deliver the promises, The mind’s eye: Cognitive and applied aspects of eye movement research, pp. 573-605, (2003); Just M.A., Carpenter P.A., Eye fixations and cognitive processes, Cognitive Psychology, 8, 4, pp. 441-480, (1976); Just M.A., Carpenter P.A., A theory of reading: From eye fixations to comprehension, Psychological Review, 87, 4, pp. 329-354, (1980); Kassner M., Patera W., Bulling A., Pupil: An Open Source Platform for Pervasive Eye Tracking and Mobile Gaze-Based Interaction, (2014); Konig P., Wilming N., Kietzmann T.C., Ossandon J.P., Onat S., Ehinger B.V., Gameiro R.R., Kaspar K., Eye movements as a window to cognitive processes, Journal of Eye Movement Research, 9, 5, pp. 1-16, (2016); Lee W.K., Wu C.J., Eye movements in integrating geometric text and figure: Scanpaths and given-new effects, International Journal of Science and Mathematics Education, 16, 4, pp. 699-714, (2018); Leikin R., Exploring mathematical creativity using multiple solution tasks, Creativity in mathematics and the education of gifted students, pp. 129-145, (2009); Levav-Waynberg A., Leikin R., The role of multiple solution tasks in developing knowledge and creativity in geometry, The Journal of Mathematical Behavior, 31, 1, pp. 73-90, (2012); Lin J.J.H., Lin S.S., Tracking eye movements when solving geometry problems with handwriting devices, Journal of Eye Movement Research, 7, 1, pp. 1-15, (2014); Lin J.J.H., Lin S.S., Cognitive load for configuration comprehension in computer-supported geometry problem solving: An eye movement perspective, International Journal of Science and Mathematics Education, 12, 3, pp. 605-627, (2014); Lyle J., Stimulated recall: A report on its use in naturalistic research, British Educational Research Journal, 29, 6, pp. 861-878, (2003); Mayring P., Qualitative content analysis: Theoretical foundation, basic procedures and software solution, (2014); Muldner K., Burleston W., Utilizing sensor data to model students’ creativity in a digital environment, Computers in Human Behavior, 42, pp. 127-137, (2015); Obersteiner A., Tumpek C., Measuring fraction comparison strategies with eye-tracking, ZDM, 48, 3, pp. 255-266, (2016); Radford L., Why do gestures matter? Sensuous cognition and the palpability of mathematical meanings, Educational Studies in Mathematics, 70, 2, pp. 111-126, (2009); Schindler M., Joklitschke J., Rott B., Mathematical creativity and its subdomain-specificity. Investigating the appropriateness of solutions in multiple solution tasks, Mathematical creativity and mathematical giftedness. Enhancing creative capacities in mathematically promising students, pp. 115-142, (2018); Schindler M., Lilienthal A.J., Eye-tracking and its domain-specific interpretation. A stimulated recall study on eye movements in geometrical tasks, Proceedings of the 41st conference of the International Group for the Psychology of Mathematics Education (PME), 4, pp. 153-160, (2017); Schindler M., Lilienthal A.J., Eye Movements: Exploring Symmetry of Triangle, (2019); Schindler M., Lilienthal A.J., Eye Movements: Summing up Adjacent Angles, (2019); Schindler M., Lilienthal A.J., Eye Movements: Double-Checking Symmetry, (2019); Schindler M., Lilienthal A.J., Eye Movements: Envisioning Auxiliary Line, (2019); Schindler M., Lilienthal A.J., Eye Movements: Comparing a line’s Adjacent Areas with Peripheral Vision, (2019); Schindler M., Lilienthal A.J., Eye Movements: Considering to Use Triangle, (2019); Schindler M., Lilienthal A.J., Eye Movements: Fixating while considering Something Else, (2019); Schindler M., Lilienthal A.J., Eye Movements: Looking up Left, outside the Task Sheet, (2019); Schindler M., Lilienthal A.J., Eye Movements: Noticing a Mistake, (2019); Schindler M., Lilienthal A.J., Eye Movements: Experiencing Time Pressure, (2019); Schindler M., Lilienthal A.J., Eye Movements: Considering New Approach, (2019); Schindler M., Lilienthal A.J., Eye Movements: Thinking of a New Line, (2019); Shayan S., Abrahamson D., Bakker A., Duijzer A.C.G., Van der Schaaf M.F., Eye-tracking the emergence of attentional anchors in a mathematics learning tablet activity, Eye-tracking technology applications in educational research, pp. 166-194, (2017); Sinclair N., Bartolini Bussi M.G., de Villiers M., Jones K., Kortenkamp U., Leung A., Owens K., Recent research on geometry education: An ICME-13 survey team report, ZDM, 48, 5, pp. 691-719, (2016); Stickler U., Shi L., Eyetracking methodology in SCMC: A tool for empowering learning and teaching, ReCALL, 29, 2, pp. 160-177, (2017)</t>
  </si>
  <si>
    <t>M. Schindler; School of Science and Technology, Örebro University, Örebro, Sweden; email: maike.schindler@uni-koeln.de</t>
  </si>
  <si>
    <t>Springer Netherlands</t>
  </si>
  <si>
    <t>2-s2.0-85061182709</t>
  </si>
  <si>
    <t>Shvarts A.; Abrahamson D.</t>
  </si>
  <si>
    <t>Shvarts, Anna (56435811500); Abrahamson, Dor (14624980700)</t>
  </si>
  <si>
    <t>56435811500; 14624980700</t>
  </si>
  <si>
    <t>Dual-eye-tracking Vygotsky: A microgenetic account of a teaching/learning collaboration in an embodied-interaction technological tutorial for mathematics</t>
  </si>
  <si>
    <t>Learning, Culture and Social Interaction</t>
  </si>
  <si>
    <t>10.1016/j.lcsi.2019.05.003</t>
  </si>
  <si>
    <t>https://www.scopus.com/inward/record.uri?eid=2-s2.0-85067200729&amp;doi=10.1016%2fj.lcsi.2019.05.003&amp;partnerID=40&amp;md5=2662df95de798f659415408bbd9fbec6</t>
  </si>
  <si>
    <t>Lomonosov Moscow State University, Mokhovaya st., 11, bl. 9, Moscow, 125009, Russian Federation; University of California, Berkeley, Graduate School of Education, 2121 Berkeley Way, Office 4110, Berkeley, 94720-1670, CA, United States</t>
  </si>
  <si>
    <t>Shvarts A., Lomonosov Moscow State University, Mokhovaya st., 11, bl. 9, Moscow, 125009, Russian Federation; Abrahamson D., University of California, Berkeley, Graduate School of Education, 2121 Berkeley Way, Office 4110, Berkeley, 94720-1670, CA, United States</t>
  </si>
  <si>
    <t>Vygotsky conceptualized the teaching/learning process as inherently collaborative. We extend prior evaluations of this claim by enlisting eye-tacking instruments to monitor the perceptual activity of four teacher–student dyads, as the student solves a challenging manipulation problem designed to ground the scientific notion of parabolas in their new sensorimotor routines. Analyzing each dyad's gaze paths led us to model the teaching/learning process as the emergence and dynamic transformation of intersubjective coupling between the student and tutor perception–action systems. While the student's sensory-motor coordination gradually gravitates toward an effective routine, the tutor's perception is iteratively launched from the student's current action, until the tutor detects an optimal moment for verbal intervention. In this micro-zone of proximal development, the student's motor action comes to align with the tutor's cultural-perspective strategy. Our elaboration of the cultural–historical approach to teaching/learning draws on research on joint attention and joint action from the cognitive sciences as well as the embodied-design approach from the educational sciences and demonstrates a compatibility of Vygotsky's heritage and complex dynamic systems theory. Finally, we discuss the educational value of the observed student–tutor intersubjective coupling phenomena, thus grounding the contribution of this multidisciplinary study within educational concerns. © 2019 Elsevier Ltd</t>
  </si>
  <si>
    <t>Attentional anchor; Dual eye-tracking (DUET); Joint attention; Mathematics education; Micro-zone of proximal development; Teaching/learning process</t>
  </si>
  <si>
    <t>Russian Foundation for Basic Research, RFBR, (18-013-00906)</t>
  </si>
  <si>
    <t xml:space="preserve">This work was supported by the Russian Foundation for Basic Research under Grant 18-013-00906 . </t>
  </si>
  <si>
    <t>Abdullah A., Adil M., Rosenbaum L., Clemmons M., Shah M., Abrahamson D., Neff M., Pedagogical agents to support embodied, discovery-based learning, Proceedings of 17th international conference on intelligent virtual agents (IVA 2017), pp. 1-14, (2017); Abrahamson D., Building educational activities for understanding: An elaboration on the embodied-design framework and its epistemic grounds, International Journal of Child-Computer Interaction, 2, 1, pp. 1-16, (2014); Abrahamson D., Gutierrez J., Charoenying T., Negrete A., Bumbacher E., Fostering hooks and shifts: Tutorial tactics for guided mathematical discovery, Technology, Knowledge and Learning, 17, 1-2, pp. 61-86, (2012); Abrahamson D., Sanchez-Garcia R., Learning is moving in new ways: The ecological dynamics of mathematics education, The Journal of the Learning Sciences, 25, 2, pp. 203-239, (2016); Abrahamson D., Shayan S., Bakker A., Van der Schaaf M.F., Eye-tracking Piaget: Capturing the emergence of attentional anchors in the coordination of proportional motor action, Human Development, 58, 4-5, pp. 218-244, (2016); Abrahamson D., Trninic D., Toward an embodied-interaction design framework for mathematical concepts,  annual interaction design and children conference (IDC 2011), Vol. “Full papers”, pp. 1-10, (2011); Abrahamson D., Wilensky U., Piaget? Vygotsky? I'm game!: Agent-based modeling for psychology research, Paper presented at the annual meeting of the Jean Piaget society, (2005); Abrahamson D., Wilensky U., NetLogo Piaget-Vygotsky Game model, (2005); Arcavi A., The role of visual representations in the learning of mathematics, Educational Studies in Mathematics, 52, 3, pp. 215-241, (2003); Atmaca S., Sebanz N., Prinz W., Knoblich G., Action co-representation: The joint SNARC effect, Social Neuroscience, 3, 3-4, pp. 410-420, (2008); Barsalou L.W., Abstraction in perceptual symbol systems, Philosophical Transactions of the Royal Society of London. Series B, Biological Sciences, 358, 1435, pp. 1177-1187, (2003); Bartolini Bussi M.G., Mariotti M.A., Semiotic mediation in the mathematics classroom: Artefacts and signs after a Vygotskian perspective, Handbook of international research in mathematics education, pp. 720-749, (2008); Becchio C., Manera V., Sartori L., Cavallo A., Castiello U., Grasping intentions: From thought experiments to empirical evidence, Frontiers in Human Neuroscience, 6, May, pp. 1-6, (2012); Belenky D., Ringenberg M., Olsen J., Using dual eye-tracking to evaluate students' collaboration with an intelligent tutoring system for elementary-level fractions,  Annual Meeting of the Cognitive Science Society (CogSci 2014), pp. 176-181, (2014); Bock S.W., Dicke P., Thier P., How precise is gaze following in humans?, Vision Research, 48, 7, pp. 946-957, (2008); Bockler A., Sebanz N., Linking joint attention and joint action, Agency and joint attention, pp. 206-215, (2013); Bompas A., Hedge C., Sumner P., Speeded saccadic and manual visuo-motor decisions: Distinct processes but same principles, Cognitive Psychology, 94, pp. 26-52, (2017); Boucheix J.-M., Lowe R.K., Putri D.K., Groff J., Cueing animations: Dynamic signaling aids information extraction and comprehension, Learning and Instruction, 25, pp. 71-84, (2013); Brennan S.E., Chen X., Dickinson C.A., Neider M.B., Zelinsky G.J., Coordinating cognition: The costs and benefits of shared gaze during collaborative search, Cognition, 106, 3, pp. 1465-1477, (2008); Brooks R., Meltzoff A.N., The development of gaze following and its relation to language, Developmental Science, 8, 6, pp. 535-543, (2005); Brooks R., Meltzoff A.N., Gaze following: A mechanism for building social connections between infants and adults, Mechanisms of social connection: From brain to group, pp. 167-184, (2014); Brown T., Heywood D., Solomon Y., Zagorianakos A., Experiencing the space we share: Rethinking subjectivity and objectivity, ZDM Mathematics Education, 45, 4, pp. 561-572, (2013); Dale R., Fusaroli R., Duran N.D., Richardson D.C., The self-organization of human interaction, The psychology of learning and motivation, pp. 43-95, (2014); Davydov V.V., Types of generalization in instruction: Logical and psychological problems in the structuring of school curricula, (1990); De Jaegher H., Di Paolo E., Participatory sense-making, Phenomenology and the Cognitive Sciences, 6, 4, pp. 485-507, (2007); Duijzer C.A.C.G., Shayan S., Bakker A., Van der Schaaf M.F., Abrahamson D., Touchscreen tablets: Coordinating action and perception for mathematical cognition, Frontiers in Psychology, 8, (2017); Fiebich A., Gallagher S., Joint attention in joint action, Philosophical Psychology, 26, 4, pp. 571-587, (2013); Flanagan J.R., Johansson R.S., Action plans used in action observation, Nature, 424, 6950, pp. 769-771, (2003); Flood V.J., Multimodal revoicing as an interactional mechanism for connecting scientific and everyday concepts, Human Development, 61, pp. 145-173, (2018); Flood V.J., Abrahamson D., Refining mathematical meanings through multimodal revoicing interactions: The case of “faster.” paper presented at the annual meeting of the American Educational Research Association, (2015); Flood V.J., Harrer B.W., Abrahamson D., The interactional work of configuring a mathematical object in a technology-enabled embodied learning environment, “Transforming learning, empowering learners,” proceedings of the international conference of the learning sciences (ICLS 2016), 1, pp. 122-129, (2016); Froese T., Fuchs T., The extended body: A case study in the neurophenomenology of social interaction, Phenomenology and the Cognitive Sciences, 11, 2, pp. 205-235, (2012); Gallagher S., Interactive coordination in joint attention, Joint attention: New developments in psychology, philosophy of mind, and social neuroscience, pp. 293-305, (2011); Gallagher-Mitchell T., Simms V., Litchfield D., Learning from where “eye” remotely look or point: Impact on number line estimation error in adults, The Quarterly Journal of Experimental Psychology, 218, August, pp. 1-30, (2017); Gegenfurtner A., Lehtinen E., Jarodzka H., Saljo R., Effects of eye movement modeling examples on adaptive expertise in medical image diagnosis, Computers &amp; Education, 113, pp. 212-225, (2017); Gegenfurtner A., Lehtinen E., Saljo R., Expertise differences in the comprehension of visualizations: A meta-analysis of eye-tracking research in professional domains, Educational Psychology Review, 23, 4, pp. 523-552, (2011); van Gog T., Jarodzka H., Scheiter K., Gerjets P., Paas F., Attention guidance during example study via the model's eye movements, Computers in Human Behavior, 25, 3, pp. 785-791, (2009); Goldstone R.L., Landy D.H., Son J.Y., The education of perception, Topics in Cognitive Science, 2, 2, pp. 265-284, (2010); Goodwin C., Professional vision, American Anthropologist, 96, 3, pp. 606-633, (1994); Goodwin C., Transparent vision, Interaction and grammar, pp. 370-404, (1996); Goodwin C., What is co-operative action, and why is it important?, Co-operative action, pp. 1-20, (2017); Grant E.R., Spivey M.J., Eye movements and problem solving, Psychological Science, 14, 5, pp. 462-466, (2003); Gredeback G., Falck-Ytter T., Eye movements during action observation, Perspectives on Psychological Science, 10, 5, pp. 591-598, (2015); Grynszpan O., Martin J.C., Fossati P., Gaze leading is associated with liking, Acta Psychologica, 173, pp. 66-72, (2017); Haider H., Frensch P.A., The role of information reduction in skill acquisition, Cognitive Psychology, 30, 3, pp. 304-337, (1996); Hecke A.V.V., Mundy P.C., Block J.J., Delgado E.F., Parlade M.V., Meyer J.A., Neal A.R., Infant joint attention, temperament, and social competence in preschool children, Child Development, 78, 1, pp. 53-69, (2007); Hoogerheide V., van Wermeskerken M., Loyens S.M.M., van Gog T., Learning from video modeling examples: Content kept equal, adults are more effective models than peers, Learning and Instruction, 44, pp. 22-30, (2016); Hutto D.D., Elementary mind minding, enactivist-style, Joint attention: New developments in psychology, philosophy of mind, and social neuroscience, pp. 307-341, (2011); Hutto D.D., Sanchez-Garcia R., Choking RECtified: Embodied expertise beyond Dreyfus, Phenomenology and the Cognitive Sciences, 14, 2, pp. 309-331, (2015); Jamet E., An eye-tracking study of cueing effects in multimedia learning, Computers in Human Behavior, 32, pp. 47-53, (2014); Jarodzka H., Scheiter K., Gerjets P., van Gog T., In the eyes of the beholder: How experts and novices interpret dynamic stimuli, Learning and Instruction, 20, 2, pp. 146-154, (2010); Jarodzka H., Van Gog T., Dorr M., Scheiter K., Gerjets P., Learning to see: Guiding students' attention via a model's eye movements fosters learning, Learning and Instruction, 25, pp. 62-70, (2013); Jermann P.N., Nussli M.-A., Li W., Using dual eye-tracking to unveil coordination and expertise in collaborative Tetris,  BCS interaction specialist group conference, (2010); Kassner M., Patera W., Bulling A., Pupil: An open source platform for pervasive eye tracking and mobile gaze-based interaction, Proceedings of the 2014 ACM international joint conference on pervasive and ubiquitous computing adjunct publication (UbiComp ‘14), pp. 1151-1160, (2014); Kim K., Mundy P., Joint attention, social-cognition, and recognition memory in adults, Frontiers in Human Neuroscience, 6, 172, (2012); Kimmel M., Irran C., Luger M.A., Bodywork as systemic and inter-enactive competence: Participatory process management in Feldenkrais® method and Zen shiatsu, Frontiers in Psychology, 5, (2014); Kirchner H., Thorpe S.J., Ultra-rapid object detection with saccadic eye movements: Visual processing speed revisited, Vision Research, 46, 11, pp. 1762-1776, (2006); Kirsh D., Maglio P., On distinguishing epistemic from pragmatic action, Cognitive Science, 18, 4, pp. 513-549, (1994); Knoblich G., Butterfill S., Sebanz N., Psychological research on joint action: Theory and data, The psychology of learning and motivation, 54, pp. 59-101, (2011); Kopp F., Lindenberger U., Effects of joint attention on long-term memory in 9-month-old infants: An event-related potentials study, Developmental Science, 14, 4, pp. 660-672, (2011); Kostrubiec V., Zanone P.-G., Fuchs A., Kelso J.A.S., Beyond the blank slate: Routes to learning new coordination patterns depend on the intrinsic dynamics of the learner &amp; experimental evidence and theoretical model, Frontiers in Human Neuroscience, 6, (2012); Krichevets A., Shvarts A., Chumachenko D., Perceptual action of novices and experts in operating visual representations of a mathematical concept. Psychology, Journal of Higher School of Economics, 11, 3, pp. 55-78, (2014); Lilienthal A.J., Schindler M., Conducting dual portable eye-tracking in mathematical creativity research, Proceedings of the 41st conference of the International Group for the Psychology of mathematics education, 1, (2017); Litchfield D., Ball L.J., Donovan T., Manning D.J., Crawford T., Viewing another person's eye movements improves identification of pulmonary nodules in chest X-ray inspection, Journal of Experimental Psychology: Applied, 16, 3, pp. 251-262, (2010); Macdonald R.G., Tatler B.W., Gaze in a real-world social interaction: A dual eye-tracking study, Quarterly Journal of Experimental Psychology, 71, 10, pp. 2162-2173, (2018); Meyer C., Von Wedelstaedt U., Moving bodies in interaction &amp; interacting bodies in motion: Intercorporeality, interkinaesthesia, and enaction in sports, (2017); Morgan P., Abrahamson D., Cultivating the ineffable: The role of contemplative practice in enactivist learning, For the Learning of Mathematics, 36, 3, pp. 31-37, (2016); Mundy P., Newell L., Attention, joint attention, and social cognition, Current Directions in Psychological Science, 16, 5, pp. 269-274, (2007); Newman D., Griffin P., Cole M., The construction zone: Working for cognitive change in school, (1989); Oullier O., de Guzman G.C., Jantzen K.J., Lagarde J., Scott Kelso J.A., Social coordination dynamics: Measuring human bonding, Social Neuroscience, 3, 2, pp. 178-192, (2008); Ozcelik E., Arslan-Ari I., Cagiltay K., Why does signaling enhance multimedia learning? Evidence from eye movements, Computers in Human Behavior, 26, 1, pp. 110-117, (2010); Pagnotta M., Living and learning together: Integrating developmental systems theory, radical embodied cognitive science, and relational thinking in the study of social learning, (2018); Pardos Z.A., Hu C., Meng P., Neff M., Abrahamson D., Characterizing learner behavior from high frequency touchscreen data using recurrent neural networks, Adjunct proceedings of the 26th Conference on User Modeling, Adaptation and Personalization (UMAP ‘18), (2018); Pesquita A., Chapman C.S., Enns J.T., Humans are sensitive to attention control when predicting others' actions, Proceedings of the National Academy of Sciences, 113, 31, pp. 8669-8674, (2016); Pfeiffer T., Renner P., EyeSee3D: A low-cost approach for analyzing mobile 3D eye tracking data using computer vision and augmented reality technology, Proceedings of the symposium on eye tracking research and applications - ETRA’14, pp. 195-202, (2014); Pietinen S., Bednarik R., Glotova T., Tenhunen V., Tukiainen M., A method to study visual attention aspects of collaboration, Proceedings of the 2008 symposium on eye tracking research &amp; applications - ETRA ‘08, (2008); Radford L., The eye as a theoretician: Seeing structures in generalizing activities, For the Learning of Mathematics, 30, 2, pp. 2-7, (2010); Radford L., Three key concepts of the theory of objectification: Knowledge, knowing, and learning, Journal of Research in Mathematics Education, 2, 1, pp. 7-44, (2013); Radford L., Sabena C., The question of method in a vygotskian semiotic approach, Approaches to qualitative research in mathematics education, pp. 157-182, (2015); Richardson D.C., Dale R., Kirkham N.Z., The art of conversation is coordination, Psychological Science, 18, 5, pp. 407-413, (2007); Richardson M.J., Marsh K.L., Isenhower R.W., Goodman J.R.L., Schmidt R.C., Rocking together: Dynamics of intentional and unintentional interpersonal coordination, Human Movement Science, 26, 6, pp. 867-891, (2007); Rizzolatti G., Fadiga L., Gallese V., Fogassi L., Premotor cortex and the recognition of motor actions, Brain Research. Cognitive Brain Research, 3, 2, pp. 131-141, (1996); Roth W.-M., Radford L., Re/thinking the zone of proximal development (symmetrically), Mind, Culture, and Activity, 17, 4, pp. 299-307, (2010); Sangin M., Molinari G., Nussli M., Dillenbourg P., How learners use awareness cues about their peer's knowledge? Insights from synchronized eye-tracking data, 8th international conference on international conference for the learning sciences (ICLS), 2, pp. 287-294, (2008); Schmitz L., Vesper C., Sebanz N., Knoblich G., Co-representation of others' task constraints in joint action, Journal of Experimental Psychology: Human Perception and Performance, 43, 8, pp. 1480-1493, (2017); Schneider B., Sharma K., Cuendet S., Zufferey G., Dillenbourg P., Pea R., Leveraging mobile eye-trackers to capture joint visual attention in co-located collaborative learning groups, International Journal of Computer-Supported Collaborative Learning, pp. 1-21, (2018); Schneider B., Sharma K., Cuendet S., Zufferey G., Dillenbourg P., Pea R.D., Detecting collaborative dynamics using mobile eye-trackers, “Transforming learning, empowering learners,” proceedings of the international conference of the learning sciences (ICLS 2016), 1, pp. 522-529, (2016); Sebanz N., Bekkering H., Knoblich G., Joint action: Bodies and minds moving together, Trends in Cognitive Sciences, 10, 2, pp. 70-76, (2006); Sharma K., Alavi H.S., Jermann P., Dillenbourg P., Looking THROUGH versus looking AT: A strong concept in technology enhanced learning, Data driven approaches in digital education. EC-TEL 2017. Lecture notes in computer science, pp. 238-253, (2017); Sharma K., Caballero D., Verma H., Jermann P., Dillenbourg P., Looking AT versus looking THROUGH: A dual eye-tracking study in MOOC context, “Exploring the material conditions of learning: Opportunities and challenges for CSCL,” the proceedings of the computer supported collaborative learning (CSCL) conference, 1, pp. 260-267, (2015); Shayan S., Abrahamson D., Bakker A., Duijzer C.A.C.G., van der Schaaf M., Eye-tracking the emergence of attentional anchors in a mathematics learning tablet activity, Eye-tracking technology applications in educational research, pp. 166-194, (2017); Shvarts A., Joint attention in resolving the ambiguity of different presentations: A dual eye-tracking study of the teaching-learning process, Signs of signification: Semiotics in mathematics education research, pp. 73-102, (2018); Shvarts A., Stepanov A., Chumachenko D., Automatic detection of gaze convergence in multimodal collaboration: A dual eye-tracking technology, The Russian Journal of Cognitive Science, 5, 3, pp. 4-17, (2018); Shvarts A., Zagorianakos A., Theoretical perception of the Cartesian plane: A dual eye-tracking study through double theoretical lenses, Proceedings of 40th annual meeting of the International Group for the Psychology of mathematics education (PME 40), 3–7 august 2016, (2016); Spivey M.J., Richardson D.C., Dale R., The movement of eye and hand as a window into language and cognition, The psychology of action, 2, pp. 225-249, (2009); Stephenson L.J., Edwards S.G., Howard E.E., Bayliss A.P., Eyes that bind us: Gaze leading induces an implicit sense of agency, Cognition, 172, pp. 124-133, (2018); Stepp N., Turvey M.T., On strong anticipation, Cognitive Systems Research, 11, 2, pp. 148-164, (2010); Stetsenko A., The transformative mind, (2017); Stevens R., Hall R., Disciplined perception: Learning to see in technoscience, Talking mathematics in school, pp. 107-150, (1988); Streeck J., Mehus S., Microethnography: The study of practices, Handbook of language and social interaction, pp. 381-404, (2005); Tomasello M., Farrar M.J., Joint attention and early language, Child Development, 57, 6, pp. 1454-1463, (1986); Varela F.J., Thompson E., Rosch E., The embodied mind: Cognitive science and human experience, (1991); Vaziri-Pashkam M., Cormiea S., Nakayama K., Predicting actions from subtle preparatory movements, Cognition, 168, pp. 65-75, (2017); Vygotsky L.; Vygotsky L.S., Lektsii po pedologii, (1935); Vygotsky L.S., Mind in society: The development of higher psychological processes, (1978); Vygotsky L.S., Collected works of L. S. Vygotsky, Problems of general psychology, 1, (1987); Vygotsky L.S., Imagination and creativity in childhood, Journal of Russian and East European Psychology, 42, 1, pp. 7-97, (2004); Yu C., Smith L.B., Multiple sensory-motor pathways lead to coordinated visual attention, Cognitive Science, 41, pp. 1-27, (2016); Yu C., Smith L.B., Hand-eye coordination predicts joint attention, Child Development, 88, pp. 2060-2078, (2017); Zagorianakos A., The study of intuition as an objectifying act from a Husserlian perspective, in the cases of three prospective teachers of mathematics, (2015); Zagorianakos A., Shvarts A., The role of intuition in the process of objectification of mathematical phenomena from a Husserlian perspective: A case study, Educational Studies in Mathematics, 88, 1, pp. 137-157, (2015)</t>
  </si>
  <si>
    <t>A. Shvarts; Lomonosov Moscow State University, Moscow, Mokhovaya st., 11, bl. 9, 125009, Russian Federation; email: a.y.shvarts@uu.nl</t>
  </si>
  <si>
    <t>Learn. Cult. Soc. Interact.</t>
  </si>
  <si>
    <t>2-s2.0-85067200729</t>
  </si>
  <si>
    <t>Yu X.; Liu J.; Li D.; Liu H.; Cui J.; Zhou X.</t>
  </si>
  <si>
    <t>Yu, Xiaodan (48663249800); Liu, Jie (58607950500); Li, Dawei (56518416600); Liu, Hang (56996807700); Cui, Jiaxin (25924204400); Zhou, Xinlin (14025132500)</t>
  </si>
  <si>
    <t>48663249800; 58607950500; 56518416600; 56996807700; 25924204400; 14025132500</t>
  </si>
  <si>
    <t>Dynamic mental number line in simple arithmetic</t>
  </si>
  <si>
    <t>10.1007/s00426-015-0730-5</t>
  </si>
  <si>
    <t>https://www.scopus.com/inward/record.uri?eid=2-s2.0-84949518944&amp;doi=10.1007%2fs00426-015-0730-5&amp;partnerID=40&amp;md5=272e8dc546529f118b7823af4f68e37d</t>
  </si>
  <si>
    <t>State Key Laboratory of Cognitive Neuroscience and Learning and IDG/McGovern Institute for Brain Research, Siegler Center for Innovative Learning, Beijing Normal University, Beijing, 100875, China; Department of Education, Ocean University of China, Qingdao, 266100, Shandong, China; Center for Cognitive Neuroscience, Duke University, Durham, 27708, NC, United States</t>
  </si>
  <si>
    <t>Yu X., State Key Laboratory of Cognitive Neuroscience and Learning and IDG/McGovern Institute for Brain Research, Siegler Center for Innovative Learning, Beijing Normal University, Beijing, 100875, China, Department of Education, Ocean University of China, Qingdao, 266100, Shandong, China; Liu J., State Key Laboratory of Cognitive Neuroscience and Learning and IDG/McGovern Institute for Brain Research, Siegler Center for Innovative Learning, Beijing Normal University, Beijing, 100875, China; Li D., Center for Cognitive Neuroscience, Duke University, Durham, 27708, NC, United States; Liu H., State Key Laboratory of Cognitive Neuroscience and Learning and IDG/McGovern Institute for Brain Research, Siegler Center for Innovative Learning, Beijing Normal University, Beijing, 100875, China; Cui J., State Key Laboratory of Cognitive Neuroscience and Learning and IDG/McGovern Institute for Brain Research, Siegler Center for Innovative Learning, Beijing Normal University, Beijing, 100875, China; Zhou X., State Key Laboratory of Cognitive Neuroscience and Learning and IDG/McGovern Institute for Brain Research, Siegler Center for Innovative Learning, Beijing Normal University, Beijing, 100875, China</t>
  </si>
  <si>
    <t>Studies have found that spatial-numerical associations could extend to arithmetic. Addition leads to rightward shift in spatial attention while subtraction leads to leftward shift (e.g., Knops et al. 2009; McCrink et al. 2007; Pinhas &amp; Fischer 2008), which is consistent with the hypothesis of static mental number line (MNL) for arithmetic. The current investigation tested the hypothesis of dynamic mental number line which was shaped by the relative magnitudes of two operands in simple arithmetic. Horizontal and vertical electrooculograms (HEOG and VEOG) during simple arithmetic were recorded. Results showed that the direction of eye movements was dependent on the relative magnitudes of two operands. Subtraction was associated with larger rightward eye movements than addition (Experiment 1), and smaller-operand-first addition (e.g., 2+9) was associated with larger rightward eye movement than larger-operand-first addition (e.g., 9+2) only when the difference of two operands was large (Experiment 2). The results suggest that the direction of the mental number line could be dynamic during simple arithmetic, and that the eyes move along the dynamic mental number line to search for solutions. © 2015, Springer-Verlag Berlin Heidelberg.</t>
  </si>
  <si>
    <t>Attention; Eye Movements; Humans; Mathematics; Problem Solving; Space Perception; attention; depth perception; eye movement; human; mathematics; physiology; problem solving</t>
  </si>
  <si>
    <t>National Natural Science Foundation of China, NSFC, (31221003, 31271187); National Key Research and Development Program of China, NKRDPC, (2014CB846100)</t>
  </si>
  <si>
    <t>This research was supported by the State Key Basic Research Program of China 2014CB846100 and by two grants from the Natural Science Foundation of China (Project nos. 31221003 and 31271187).</t>
  </si>
  <si>
    <t>Bachtold D., Baumuller M., Brugger P., Stimulus-response compatibility in representational space, Neuropsychologia, 36, 8, pp. 731-735, (1998); Butterworth B., Zorzi M., Girelli L., Jonckheere A.R., Storage and retrieval of addition facts: the role of number comparison, Q. J. Exp. Psychol. Sect. A., 54, 4, pp. 1005-1029, (2001); Dehaene S., Bossini S., Giraux P., The mental representation of parity and number magnitude, J. Exp. Psychol. Gen., 122, 3, pp. 371-396, (1993); Fischer M.H., Castel A.D., Dodd M.D., Pratt J., Perceiving numbers causes spatial shifts of attention, Nat. Neurosci., 6, 6, pp. 555-556, (2003); Fischer M.H., Fias M.H., Spatial representation of numbers, The handbook of mathematical cognition, (2005); Fischer M.H., Mills R.A., Shaki S., How to cook a SNARC: number placement in text rapidly changes spatial–numerical associations, Brain Cogn., 72, 3, pp. 333-336, (2010); Fischer M.H., Shaki S., Spatial associations in numerical cognition–from single digits to arithmetic, Q. J. Exp. Psychol., 67, 8, pp. 1461-1483, (2014); Galton F., Visualised numerals, Nature, 21, pp. 252-256, (1880); Galton F., Visualised numerals, Nature, 21, pp. 494-495, (1880); Groen G.J., Parkman J.M., A chronometric analysis of simple addition, Psychol Rev, 79, 4, pp. 329-343, (1972); Hartmann M., Numbers in the eye of the beholder: what do eye movements reveal about numerical cognition?, Cogn. Process, 16, pp. 245-248, (2015); Hartmann M., Mast F.W., Fischer M.H., Spatial biases during mental arithmetic: evidence from eye movements on a blank screen, Front Psychol., 6, (2015); Hung Y., Hung D.L., Tzeng O.J.-L., Wu D.H., Flexible spatial mapping of different notations of numbers in Chinese readers, Cognition, 106, 3, pp. 1441-1450, (2008); Klein E., Huber S., Nuerk H.C., Moeller K., Operational momentum affects eye fixation behaviour, Q. J. Exp. Psychol., 67, 8, pp. 1614-1625, (2014); Knops A., Dehaene S., Berteletti I., Zorzi M., Can approximate mental calculation account for operational momentum in addition and subtraction?, Q. J. Exp. Psychol., 67, 8, pp. 1541-1556, (2014); Knops A., Thirion B., Hubbard E.M., Michel V., Dehaene S., Recruitment of an area involved in eye movements during mental arithmetic, Science, 324, 5934, pp. 1583-1585, (2009); Knops A., Zitzmann S., McCrink K., Examining the presence and determinants of operational momentum in childhood, Front. Psychol., 4, (2013); Lugli L., Baroni G., Anelli F., Borghi A., M., Nicoletti, R.: Counting is easier while experiencing a congruent motion, (2013); Masson N., Pesenti M., Attentional bias induced by solving simple and complex addition and subtraction problems, Q. J Exp. Psychol., 67, 8, pp. 1514-1526, (2014); McCrink K., Dehaene S., Dehaene-Lambertz G., Moving along the number line: operational momentum in nonsymbolic arithmetic, Percept. Psychophys., 69, 8, pp. 1324-1333, (2007); McCrink K., Wynn K., Operational momentum in large-number addition and subtraction by 9-month-olds, J. Exp. Child Psychol., 103, 4, pp. 400-408, (2009); Moyer R.S., Landauer T.K., Time required for judgements of numerical inequality, Nature, 215, pp. 1519-1520, (1967); Pinhas M., Fischer M.H., Mental movements without magnitude? A study of spatial biases in symbolic arithmetic, Cognition, 109, 3, pp. 408-415, (2008); Restle F., Speed of adding and comparing numbers, J. Exp. Psychol., 83, 2p1, pp. 274-278, (1970); Ristic J., Wright A., Kingstone A., The number line effect reflects top-down control, Psychon. Bull. Rev., 13, 5, pp. 862-868, (2006); Schwarz W., Keus I.M., Moving the eyes along the mental number line: comparing SNARC effects with saccadic and manual responses, Percept. Psychophys., 66, 4, pp. 651-664, (2004); Shaki S., Fischer M.H., Reading space into numbers—a cross-linguistic comparison of the SNARC effect, Cognition, 108, 2, pp. 590-599, (2008); Shaki S., Fischer M.H., Petrusic W.M., Reading habits for both words and numbers contribute to the SNARC effect, Psychon. Bull. Rev., 16, 2, pp. 328-331, (2009); Shaki S., Sery N., Fischer M.H., 1+ 2 is more than 2+ 1: violations of commutativity and identity axioms in mental arithmetic, J. Cognit. Psychol., 27, 4, pp. 471-477, (2015); Wiemers M., Bekkering H., Lindemann O., Spatial interferences in mental arithmetic: evidence from the motion-arithmetic compatibility effect, Q. J. Exp. Psychol., 67, 8, pp. 1557-1570, (2014); Wood G., Willmes K., Nuerk H., Fischer M.H., On the cognitive link between space and number: a meta-analysis of the SNARC effect, Psychol. Sci. Q., 50, 4, pp. 489-525, (2008); Woods S.S., Resnick L.B., Groen G.J., An experimental test of five process models for subtraction, J. Educ. Psychol, 67, 1, pp. 17-21, (1975); Yang T., Chen C., Zhou X., Xu J., Dong Q., Chen C., Development of spatial representation of numbers: a study of the SNARC effect in Chinese children, J. Exp. Child Psychol., 117, pp. 1-11, (2014); Zebian S., Linkages between number concepts, spatial thinking, and directionality of writing: the SNARC effect and the reverse SNARC effect in English and Arabic monoliterates, biliterates, and illiterate Arabic speakers, J. Cognit. Cult., 5, 1, pp. 165-190, (2005); Zhou X., Chen C., Dong Q., Zhang H., Zhou R., Zhao H., Guo Y., Event-related potentials of single-digit addition, subtraction, and multiplication, Neuropsychologia, 44, 12, pp. 2500-2507, (2006); Zhou X., Chen C., Qiao S., Chen C., Chen L., Lu N., Dong Q., Event-related potentials for simple arithmetic in Arabic digits and Chinese number words: a study of the mental representation of arithmetic facts through notation and operation effects, Brain Res., 1302, pp. 212-224, (2009); Zhou X., Chen C., Zang Y., Dong Q., Chen C., Qiao S., Gong Q., Dissociated brain organization for single-digit addition and multiplication, Neuroimage, 35, 2, pp. 871-880, (2007); Zhou F., Zhao Q., Chen C., Zhou X., Mental representations of arithmetic facts: evidence from eye movement recordings supports the preferred operand-order-specific representation hypothesis, Q. J. Exp. Psychol., 65, 4, pp. 661-674, (2012); Zorzi M., Priftis K., Umilta C., Brain damage: neglect disrupts the mental number line, Nature, 417, 6885, pp. 138-139, (2002)</t>
  </si>
  <si>
    <t>X. Zhou; State Key Laboratory of Cognitive Neuroscience and Learning and IDG/McGovern Institute for Brain Research, Siegler Center for Innovative Learning, Beijing Normal University, Beijing, 100875, China; email: zhou_xinlin@bnu.edu.cn</t>
  </si>
  <si>
    <t>2-s2.0-84949518944</t>
  </si>
  <si>
    <t>Peters L.; Bulthé J.; Daniels N.; Op de Beeck H.; De Smedt B.</t>
  </si>
  <si>
    <t>Peters, Lien (56883849700); Bulthé, Jessica (54941231800); Daniels, Nicky (56316421400); Op de Beeck, Hans (6603394767); De Smedt, Bert (8359813000)</t>
  </si>
  <si>
    <t>56883849700; 54941231800; 56316421400; 6603394767; 8359813000</t>
  </si>
  <si>
    <t>Dyscalculia and dyslexia: Different behavioral, yet similar brain activity profiles during arithmetic</t>
  </si>
  <si>
    <t>NeuroImage: Clinical</t>
  </si>
  <si>
    <t>10.1016/j.nicl.2018.03.003</t>
  </si>
  <si>
    <t>https://www.scopus.com/inward/record.uri?eid=2-s2.0-85043360496&amp;doi=10.1016%2fj.nicl.2018.03.003&amp;partnerID=40&amp;md5=bba53df640ce02cdae6804b0e450e90f</t>
  </si>
  <si>
    <t>Parenting and Special Education Research Unit, KU Leuven, Belgium; Brain and Cognition Research Unit, KU Leuven, Belgium; Numerical Cognition Laboratory, Department of Psychology, Brain and Mind Institute, Western University, Canada</t>
  </si>
  <si>
    <t>Peters L., Parenting and Special Education Research Unit, KU Leuven, Belgium, Brain and Cognition Research Unit, KU Leuven, Belgium, Numerical Cognition Laboratory, Department of Psychology, Brain and Mind Institute, Western University, Canada; Bulthé J., Brain and Cognition Research Unit, KU Leuven, Belgium; Daniels N., Brain and Cognition Research Unit, KU Leuven, Belgium; Op de Beeck H., Brain and Cognition Research Unit, KU Leuven, Belgium; De Smedt B., Parenting and Special Education Research Unit, KU Leuven, Belgium</t>
  </si>
  <si>
    <t>Brain disorders are often investigated in isolation, but very different conclusions might be reached when studies directly contrast multiple disorders. Here, we illustrate this in the context of specific learning disorders, such as dyscalculia and dyslexia. While children with dyscalculia show deficits in arithmetic, children with dyslexia present with reading difficulties. Furthermore, the comorbidity between dyslexia and dyscalculia is surprisingly high. Different hypotheses have been proposed on the origin of these disorders (number processing deficits in dyscalculia, phonological deficits in dyslexia) but these have never been directly contrasted in one brain imaging study. Therefore, we compared the brain activity of children with dyslexia, children with dyscalculia, children with comorbid dyslexia/dyscalculia and healthy controls during arithmetic in a design that allowed us to disentangle various processes that might be associated with the specific or common neural origins of these learning disorders. Participants were 62 children aged 9 to 12, 39 of whom had been clinically diagnosed with a specific learning disorder (dyscalculia and/or dyslexia). All children underwent fMRI scanning while performing an arithmetic task in different formats (dot arrays, digits and number words). At the behavioral level, children with dyscalculia showed lower accuracy when subtracting dot arrays, and all children with learning disorders were slower in responding compared to typically developing children (especially in symbolic formats). However, at the neural level, analyses pointed towards substantial neural similarity between children with learning disorders: Control children demonstrated higher activation levels in frontal and parietal areas than the three groups of children with learning disorders, regardless of the disorder. A direct comparison between the groups of children with learning disorders revealed similar levels of neural activation throughout the brain across these groups. Multivariate subject generalization analyses were used to statistically test the degree of similarity, and confirmed that the neural activation patterns of children with dyslexia, dyscalculia and dyslexia/dyscalculia were highly similar in how they deviated from neural activation patterns in control children. Collectively, these results suggest that, despite differences at the behavioral level, the brain activity profiles of children with different learning disorders during arithmetic may be more similar than initially thought. © 2018 The Authors</t>
  </si>
  <si>
    <t>Arithmetic; Children; Dyscalculia; Dyslexia; fMRI</t>
  </si>
  <si>
    <t>Brain; Child; Dyscalculia; Dyslexia; Female; Humans; Magnetic Resonance Imaging; Male; Mathematics; Problem Solving; Article; BOLD signal; brain function; brain region; child; comparative study; controlled study; diagnostic accuracy; DSM-5; dyscalculia; dyslexia; female; functional magnetic resonance imaging; functional neuroimaging; human; inferior frontal gyrus; major clinical study; male; mental arithmetic; middle temporal gyrus; priority journal; temporal cortex; brain; diagnostic imaging; dyscalculia; dyslexia; mathematics; nuclear magnetic resonance imaging; physiology; problem solving</t>
  </si>
  <si>
    <t>Ingenia CX, Philips</t>
  </si>
  <si>
    <t>Fund for Scientific Research – Flanders; Seventh Framework Programme, FP7, (284101); European Research Council; Austrian Science Fund; KU Leuven, (IDO/10/003, IUAP P7/11)</t>
  </si>
  <si>
    <t xml:space="preserve">The authors would like to thank all participants, their parents, and the Department of Radiology of the University Hospital in Leuven for their support. This work was supported by projects of the Fund for Scientific Research – Flanders (G.0946.12 and G.0027.16, in collaboration with the Austrian Science Fund); by an IDO Project of the KU Leuven (IDO/10/003); by a federal research action (IUAP P7/11), and by the European Research Council (ERC-2011-Stg-284101).  Appendix A </t>
  </si>
  <si>
    <t>American Psychiatric Association, Diagnostic and Statistical Manual of Mental Disorders, (2013); Ansari D., Effects of development and enculturation on number representation in the brain, Nat. Rev. Neurosci., 9, 4, pp. 278-291, (2008); Ashcraft M.H., The development of mental arithmetic: a chronometric approach, Dev. Rev., 2, pp. 213-236, (1982); Ashkenazi S., Rosenberg-Lee M., Tenison C., Menon V., Weak task-related modulation and stimulus representations during arithmetic problem solving in children with developmental dyscalculia, Dev. Cogn. Neurosci., 2, pp. S152-S166, (2012); Ashkenazi S., Black J.M., Abrams D.A., Hoeft F., Menon V., Neurobiological underpinnings of math and reading learning disabilities, J. Learn. Disabil., 46, 6, pp. 549-569, (2013); Bartelet D., Vaessen A., Blomert L., Ansari D., What basic number processing measures in kindergarten explain unique variability in first-grade arithmetic proficiency?, J. Exp. Child Psychol., 117, 1, pp. 12-28, (2014); Bellon E., Fias W., De Smedt B., Are individual differences in arithmetic fact retrieval in children related to inhibition?, Front. Psychol., 7, pp. 1-11, (2016); Berteletti I., Prado J., Booth J.R., Children with mathematical learning disability fail in recruiting verbal and numerical brain regions when solving simple multiplication problems, Cortex, 57, pp. 143-155, (2014); Van den Bos K.P., Spelberg H.C.L., Scheepstra A.S.M., De Vries J.R., De Klepel: Pseudowoordentest, (1994); Brainard D.H., The psychophysics toolbox, Spat. Vis., 10, pp. 433-436, (1997); Brus B.T., Voeten M.J.M., Een Minuut Test (One Minute Test), (1979); Butterworth B., Varma S., Laurillard D., Dyscalculia: from brain to education, Science, 332, 6033, pp. 1049-1053, (2011); Chang T.-T., Rosenberg-Lee M., Metcalfe A.W.S., Chen T., Menon V., Development of common neural representations for distinct numerical problems, Neuropsychologia, 75, pp. 481-495, (2015); Cho S., Metcalfe A.W.S., Young C.B., Ryali S., Geary D.C., Menon V., Hippocampal–prefrontal engagement and dynamic causal interactions in the maturation of children's fact retrieval, J. Cogn. Neurosci., 24, 9, pp. 1849-1866, (2012); Davis N., Cannistraci C.J., Rogers B.P., Gatenby J.C., Fuchs L.S., Anderson A.W., Gore J.C., Aberrant functional activation in school age children at-risk for mathematical disability: a functional imaging study of simple arithmetic skill, Neuropsychologia, 47, 12, pp. 2470-2479, (2009); De Smedt B., Boets B., Phonological processing and arithmetic fact retrieval: evidence from developmental dyslexia, Neuropsychologia, 48, 14, pp. 3973-3981, (2010); De Smedt B., Taylor J., Archibald L., Ansari D., How is phonological processing related to individual differences in children's arithmetic skills?, Dev. Sci., 13, 3, pp. 508-520, (2010); De Smedt B., Holloway I.D., Ansari D., Effects of problem size and arithmetic operation on brain activation during calculation in children with varying levels of arithmetical fluency, NeuroImage, 57, 3, pp. 771-781, (2011); Dehaene S., Piazza M., Pinel P., Cohen L., Three parietal circuits for number processing, Cogn. Neuropsychol., 20, 3, pp. 487-506, (2003); Dehaene S., Izard V., Piazza M., Control Over Non-numerical Parameters in Numerosity Experiments, (2005); Dirks E., Spyer G., van Lieshout E.C.D.M., de Sonneville L., Lieshout V., Ernest C.D.M., Sonneville D., Prevalence of combined reading and arithmetic disabilities, J. Learn. Disabil., 41, 5, pp. 460-473, (2008); Docherty S.J., Kovas Y., Petrill S.A., Plomin R., Generalist genes analysis of DNA markers associated with mathematical ability and disability reveals shared influence across ages and abilities, Genes Brain Behav., 9, pp. 234-247, (2010); Evans T.M., Flowers D.L., Napoliello E.M., Olulade O.A., Eden G.F., The functional anatomy of single-digit arithmetic in children with developmental dyslexia, NeuroImage, 101, pp. 644-652, (2014); Facoetti A., Paganoni P., Turatto M., Marzola V., Mascetti G., Visual-spatial attention in developmental dyslexia, Cortex, 36, 1, pp. 109-123, (2000); Fuchs L.S., Compton D.L., Fuchs D., Paulsen K., Bryant J.D., Hamlett C.L., The prevention, identification, and cognitive determinants of math difficulty, J. Educ. Psychol., 97, 3, pp. 493-513, (2005); Fuchs L.S., Fuchs D., Compton D.L., Powell S.R., Seethaler P.M., Capizzi A.M., Fletcher J.M., The cognitive correlates of third-grade skill in arithmetic, algorithmic computation, and arithmetic word problems, J. Educ. Psychol., 98, 1, pp. 29-43, (2006); Gabrieli J.D., Dyslexia: a new synergy between education and cognitive neuroscience, Science, 325, 5938, pp. 280-283, (2009); Gaddes W.H., Learning Disabilities and Brain Function: A Neuropsychological Approach, (2013); Geary D., Hoard M.K., Numerical and arithmetical deficits in learning-disabled children: relation to dyscalculia and dyslexia, Aphasiology, 15, 7, pp. 635-647, (2001); Geary D., Widaman K., Little T., Cormier P., Cognitive addition: comparison of learning disabled and academically normal elementary school children, Cogn. Dev., 2, pp. 249-269, (1987); Gobel S.M., Number processing and arithmetic in children and adults with reading difficulties, The Oxford Handbook of Numerical Cognition, pp. 1-21, (2015); Goswami U., A temporal sampling framework for developmental dyslexia, Trends Cogn. Sci., 15, 1, pp. 3-10, (2011); Haworth C.M.A., Kovas Y., Harlaar N., Hayiou-Thomas M.E., Petrill S.A., Dale P.S., Plomin R., Generalist genes and learning disabilities: a multivariate genetic analysis of low performance in reading, mathematics, language and general cognitive ability in a sample of 8000 12-year-old twins, J. Child Psychol. Psychiatry, 50, 10, pp. 1318-1325, (2009); Hecht S.A., Torgesen J.K., Wagner R.K., Rashotte C.A., The relations between phonological processing abilities and emerging individual differences in mathematical computation skills: a longitudinal study from second to fifth grades, J. Exp. Child Psychol., 79, 2, pp. 192-227, (2001); Jolles D., Ashkenazi S., Kochalka J., Evans T., Richardson J., Rosenberg-Lee M., Menon V., Parietal hyper-connectivity, aberrant brain organization, and circuit-based biomarkers in children with mathematical disabilities, Dev. Sci., pp. 1-19, (2016); Jordan N.C., Hanich L.B., Kaplan D., Arithmetic fact mastery in young children: a longitudinal investigation, J. Exp. Child Psychol., 85, 2, pp. 103-119, (2003); Kort W., Schittekatte M., Dekker P.H., Verhaeghe P., Compaan E.L., Bosmans M., Al. E., WISC-III NL Wechsler Intelligence Scale for Children. Derde Editie NL. Handleiding en Verantwoording, (2005); Krapohl E., Rimfeld K., Shakeshaft N.G., Trzaskowski M., McMillan A., Pingault J.-B., Plomin R., The high heritability of educational achievement reflects many genetically influenced traits, not just intelligence, Proc. Natl. Acad. Sci. U. S. A., 111, 42, pp. 15273-15278, (2014); Kucian K., Grond U., Rotzer S., Henzi B., Schonmann C., Plangger F., von Aster M., Mental number line training in children with developmental dyscalculia, NeuroImage, 57, 3, pp. 782-795, (2011); Landerl K., Fussenegger B., Moll K., Willburger E., Dyslexia and dyscalculia: two learning disorders with different cognitive profiles, J. Exp. Child Psychol., 103, 3, pp. 309-324, (2009); Light J.G., DeFries J.C., Comorbidity of reading and mathematics disabilities: genetic and environmental etiologies, J. Learn. Disabil., 28, 2, pp. 96-106, (1995); Maehler C., Schuchardt K., Working memory in children with specific learning disorders and/or attention deficits, 49, pp. 341-347, (2016); Martin A., Schurz M., Kronbichler M., Richlan F., Reading in the brain of children and adults: a meta-analysis of 40 functional magnetic resonance imaging studies, Hum. Brain Mapp., 36, 5, pp. 1963-1981, (2015); Mascheretti S., Riva V., Giorda R., Beri S., Lanzoni L.F.E., Cellino M.R., Marino C., KIAA0319 and ROBO1: evidence on association with reading and pleiotropic effects on language and mathematics abilities in developmental dyslexia, J. Hum. Genet., 59, 4, pp. 189-197, (2014); Mazzocco M.M.M., Feigenson L., Halberda J., Impaired acuity of the approximate number system underlies mathematical learning disability (dyscalculia), Child Dev., 82, 4, pp. 1224-1237, (2011); Menon V., Arithmetic in the child and adult brain, The Oxford Handbook of Numerical Cognition, (2015); Mikl M., Mare R., Hlu P., Pavlicova M., Chlebus P., Brazdil M., Krupa P., Effects of spatial smoothing on fMRI group inferences, 26, pp. 490-503, (2008); Moll K., Gobel S.M., Snowling M.J., Basic number processing in children with specific learning disorders: comorbidity of reading and mathematics disorders, Child Neuropsychol., 21, 3, pp. 399-417, (2015); Moll K., Gobel S.M., Gooch D., Landerl K., Snowling M.J., Cognitive risk factors for specific learning disorder: processing speed, temporal processing, and working memory, J. Learn. Disabil., 49, 3, pp. 272-281, (2016); Mourao-Miranda J., Bokde A.L.W., Born C., Hampel H., Stetter M., Classifying brain states and determining the discriminating activation patterns: support vector machine on functional MRI data, NeuroImage, 28, 4, pp. 980-995, (2005); Ozernov-Palchik O., Yu X., Wang Y., Gaab N., Lessons to be learned: how a comprehensive neurobiological framework of atypical reading development can inform educational practice, Curr. Opin. Behav. Sci., pp. 45-58, (2016); Pennington B.F., From single to multiple deficit models of developmental disorders, 101, pp. 385-413, (2006); Peters L., De Smedt B., Arithmetic in the developing brain: a review of brain imaging studies, Dev. Cogn. Neurosci., (2017); Peters L., Polspoel B., Op de Beeck H., De Smedt B., Brain activity during arithmetic in symbolic and non-symbolic formats in 9–12 year old children, Neuropsychologia, 86, pp. 19-28, (2016); Peterson R.L., Pennington B.F., Developmental dyslexia, Annu. Rev. Clin. Psychol., 11, pp. 283-307, (2015); Plomin R., Kovas Y., Generalist genes and learning disabilities, Psychol. Bull., 131, 4, pp. 592-617, (2005); Rapin I., Dyscalculia and the calculating brain, Pediatr. Neurol., (2016); Rosenberg-Lee M., Ashkenazi S., Chen T., Young C.B., Geary D.C., Menon V., Brain hyper-connectivity and operation-specific deficits during arithmetic problem solving in children with developmental dyscalculia, Dev. Sci., 18, 3, pp. 351-372, (2015); Rousselle L., Noel M.-P., Basic numerical skills in children with mathematics learning disabilities: a comparison of symbolic vs non-symbolic number magnitude processing, Cognition, 102, 3, pp. 361-395, (2007); Simmons F.R., Singleton C., Do weak phonological representations impact on arithmetic development? A review of research into arithmetic and dyslexia, Dyslexia, 94, pp. 77-94, (2008); Smith-Spark J.H., Fisk J.E., Working memory functioning in developmental dyslexia, Memory, 15, 1, pp. 34-56, (2007); Snowling M.J., Specific Disorders and Broader Phenotypes: The Case of Dyslexia, 611, pp. 142-156, (2008); Stanovich K.E., Siegel L.S., Barsky V., Chee M., Duval L., Metsala J., Smith S., Phenotypic performance profile of children with reading disabilities: a regression-based test of the phonological-core variable-difference model, J. Educ. Psychol., 86, 1, pp. 24-53, (1994); Swanson H.L., Beebe-Frankenberger M., The relationship between working memory and mathematical problem solving in children at risk and not at risk for serious math difficulties, J. Educ. Psychol., 96, 3, pp. 471-491, (2004); Traff U., Passolunghi M.C., Mathematical skills in children with dyslexia, Learn. Individ. Differ., 40, pp. 108-114, (2015); Ung H., Brown J.E., Johnson K.A., Younger J., Hush J., Mackey S., Multivariate classification of structural MRI data detects chronic low back pain, Cereb. Cortex, 24, 4, pp. 1037-1044, (2014); Vandermosten M., Boets B., Wouters J., Ghesquiere P., A qualitative and quantitative review of diffusion tensor imaging studies in reading and dyslexia, Neurosci. Biobehav. Rev., 36, 6, pp. 1532-1552, (2012); de Vos T., Tempo-Test-Rekenen. Handleiding [Tempo Test Arithmetic. Manual], (1992); Wagner R.K., Torgesen J.K., The nature of phonological processing and its causal role in the acquisition of reading skills, Psychol. Bull., 101, 2, pp. 192-212, (1987); Willburger E., Fussenegger B., Moll K., Wood G., Landerl K., Naming speed in dyslexia and dyscalculia, Learn. Individ. Differ., 18, 2, pp. 224-236, (2008); Willcutt E.G., Petrill S.A., Wu S., Boada R., DeFries J.C., Olson R.K., Pennington B.F., Comorbidity between reading disability and math disability, J. Learn. Disabil., 46, 6, pp. 500-516, (2013); Wilson A.J., Andrewes S.G., Struthers H., Rowe V.M., Bogdanovic R., Waldie K.E., Dyscalculia and dyslexia in adults: cognitive bases of comorbidity, Learn. Individ. Differ., 37, pp. 118-132, (2015)</t>
  </si>
  <si>
    <t>L. Peters; Western Interdisciplinary Research Building, Western University, London, Room 5176, N6A 5B7, Canada; email: Lien.Peters@kuleuven.be</t>
  </si>
  <si>
    <t>NeuroImage Clin.</t>
  </si>
  <si>
    <t>2-s2.0-85043360496</t>
  </si>
  <si>
    <t>Lin P.; Zhou X.; Zang S.; Zhu Y.; Zhang L.; Bai Y.; Wang H.</t>
  </si>
  <si>
    <t>Lin, Pingting (57387962500); Zhou, Xinlin (14025132500); Zang, Shiyi (57463263500); Zhu, Yanmei (55617657500); Zhang, Li (56024260200); Bai, Yi (57387813000); Wang, Haixian (55878609000)</t>
  </si>
  <si>
    <t>57387962500; 14025132500; 57463263500; 55617657500; 56024260200; 57387813000; 55878609000</t>
  </si>
  <si>
    <t>Early neural markers for individual difference in mathematical achievement determined from rational number processing</t>
  </si>
  <si>
    <t>10.1016/j.neuropsychologia.2023.108493</t>
  </si>
  <si>
    <t>https://www.scopus.com/inward/record.uri?eid=2-s2.0-85147290269&amp;doi=10.1016%2fj.neuropsychologia.2023.108493&amp;partnerID=40&amp;md5=17a828aaa012613f8b5951d976e4d1af</t>
  </si>
  <si>
    <t>School of Biological Science and Medical Engineering, Southeast University, Jiangsu, Nanjing, 210096, China; Key Laboratory of Child Development and Learning Science (Southeast University), Ministry of Education, Jiangsu, Nanjing, 210096, China; Research Center for Learning Science, Southeast University, Jiangsu, Nanjing, 210096, China; State Key Laboratory of Cognitive Neuroscience and Learning, IDG/McGovern Institute for Brain Research, Beijing Normal University, Beijing, 100875, China; School for Early-Childhood Education, Nanjing Xiaozhuang University, Jiangsu, Nanjing, 211171, China</t>
  </si>
  <si>
    <t>Lin P., School of Biological Science and Medical Engineering, Southeast University, Jiangsu, Nanjing, 210096, China, Key Laboratory of Child Development and Learning Science (Southeast University), Ministry of Education, Jiangsu, Nanjing, 210096, China, Research Center for Learning Science, Southeast University, Jiangsu, Nanjing, 210096, China; Zhou X., State Key Laboratory of Cognitive Neuroscience and Learning, IDG/McGovern Institute for Brain Research, Beijing Normal University, Beijing, 100875, China; Zang S., School of Biological Science and Medical Engineering, Southeast University, Jiangsu, Nanjing, 210096, China, Key Laboratory of Child Development and Learning Science (Southeast University), Ministry of Education, Jiangsu, Nanjing, 210096, China, Research Center for Learning Science, Southeast University, Jiangsu, Nanjing, 210096, China; Zhu Y., School for Early-Childhood Education, Nanjing Xiaozhuang University, Jiangsu, Nanjing, 211171, China; Zhang L., School for Early-Childhood Education, Nanjing Xiaozhuang University, Jiangsu, Nanjing, 211171, China; Bai Y., School of Biological Science and Medical Engineering, Southeast University, Jiangsu, Nanjing, 210096, China, Key Laboratory of Child Development and Learning Science (Southeast University), Ministry of Education, Jiangsu, Nanjing, 210096, China, Research Center for Learning Science, Southeast University, Jiangsu, Nanjing, 210096, China; Wang H., School of Biological Science and Medical Engineering, Southeast University, Jiangsu, Nanjing, 210096, China, Key Laboratory of Child Development and Learning Science (Southeast University), Ministry of Education, Jiangsu, Nanjing, 210096, China, Research Center for Learning Science, Southeast University, Jiangsu, Nanjing, 210096, China</t>
  </si>
  <si>
    <t>The neural markers for individual differences in mathematical achievement have been studied extensively using magnetic resonance imaging; however, high temporal resolution electrophysiological evidence for individual differences in mathematical achievement require further elucidation. This study evaluated the event-related potential (ERP) when 48 college students with high or low mathematical achievement (HA vs. LA) matched non-symbolic and symbolic rational numbers. Behavioral results indicated that HA students had better performance in the discretized non-symbolic matching, although the two groups showed similar performances in the continuous matching. ERP data revealed that even before non-symbolic stimulus presentation, HA students had greater Bereitschaftspotential (BP) amplitudes over posterior central electrodes. After the presentation of non-symbolic numbers, HA students had larger N1 amplitudes at 160 ms post-stimulus, over left-lateralized parieto-occipital electrodes. After the presentation of symbolic numbers, HA students displayed more profound P1 amplitudes at 100 ms post-stimulus, over left parietal electrodes. Furthermore, larger BP and N1 amplitudes were associated with the shorter reaction times, and larger P1 amplitudes corresponded to lower error rates. The BP effect could indicate preparation processing, and early left-lateralized N1 and P1 effects could reflect the non-symbolic and symbolic number processing along the dorsal neural pathways. These results suggest that the left-lateralized P1 and N1 components elicited by matching non-symbolic and symbolic rational numbers can be considered as neurocognitive markers for individual differences in mathematical achievement. © 2023 Elsevier Ltd</t>
  </si>
  <si>
    <t>Event-related potential; Individual difference; Mathematical achievement; Non-symbolic processing; Rational number; Symbolic processing</t>
  </si>
  <si>
    <t>Evoked Potentials; Humans; Individuality; Mathematics; Reaction Time; accuracy; achievement; adult; Article; athlete; behavioral research; calculation; cognition; college student; dyscalculia; economic aspect; electroencephalography; electrooculography; electrophysiology; event related potential; eye tracking; human; human experiment; language ability; major clinical study; male; mathematical analysis; nerve cell; nerve tract; neuroimaging; nuclear magnetic resonance imaging; paroxysmal dyspnea; reaction time; stimulus response; symbolism; visual evoked potential; visual field; visual stimulation; evoked response; individuality; mathematics; physiology</t>
  </si>
  <si>
    <t>Jiangsu Provincial Innovation Project for Scientific Research of Graduate Students in Universities, (KYCX17_0160); National Natural Science Foundation of China, NSFC, (62176054)</t>
  </si>
  <si>
    <t xml:space="preserve">This work was financially supported by the National Natural Science Foundation of China (Grant 62176054 ) and the Jiangsu Provincial Innovation Project for Scientific Research of Graduate Students in Universities ( KYCX17_0160 ). The research was conducted in the absence of any commercial or financial relationships that could be construed as a potential conflict of interest. The authors would like to express their gratitude for the insightful comments and advices which improve the paper greatly. </t>
  </si>
  <si>
    <t>Alnajashi S., Alpha and theta oscillations in mental addition for high and low performers, Cognit. Process., 22, 4, pp. 609-626, (2021); Amalric M., Dehaene S., Origins of the brain networks for advanced mathematics in expert mathematicians, Proc. Natl. Acad. Sci. U. S. A., 113, 18, pp. 4909-4917, (2016); American Psychiatric Association D.-T.F., Diagnostic and Statistical Manual of Mental Disorders: DSM-5™, (2013); Anzalone C., Luedke J.C., Green J.J., Decker S.L., QEEG coherence patterns related to mathematics ability in children, Appl. Neuropsychol. Child, pp. 1-11, (2020); Avancini C., Soltesz F., Szucs D., Separating stages of arithmetic verification: an ERP study with a novel paradigm, Neuropsychologia, 75, pp. 322-329, (2015); Bassok M., Fisher K.J., Osterhout L., Conceptual Integration in Arithmetic Is the Same for Digits and Words: It's the Meaning, Stupid!, (2009); Berchicci M., Lucci G., Pesce C., Spinelli D., Di Russo F., Prefrontal hyperactivity in older people during motor planning, Neuroimage, 62, 3, pp. 1750-1760, (2012); Berchicci M., Pontifex M.B., Drollette E.S., Pesce C., Hillman C.H., Di Russo F., From cognitive motor preparation to visual processing: the benefits of childhood fitness to brain health, Neuroscience, 298, pp. 211-219, (2015); Bianco V., Berchicci M., Perri R.L., Spinelli D., Di Russo F., The proactive self-control of actions: time-course of underlying brain activities, Neuroimage, 156, pp. 388-393, (2017); Bianco V., Berchicci M., Quinzi F., Perri R.L., Spinelli D., Di Russo F., Females are more proactive, males are more reactive: neural basis of the gender-related speed/accuracy trade-off in visuo-motor tasks, Brain Struct. Funct., 225, 1, pp. 187-201, (2020); Bozzacchi C., Giusti M.A., Pitzalis S., Spinelli D., Di Russo F., Awareness affects motor planning for goal-oriented actions, Biol. Psychol., 89, 2, pp. 503-514, (2012); Bugden S., Price G.R., McLean D.A., Ansari D., The role of the left intraparietal sulcus in the relationship between symbolic number processing and children's arithmetic competence, Dev. Cogn. Neurosci., 2, 4, pp. 448-457, (2012); Buzzell G.A., Beatty P.J., Paquette N.A., Roberts D.M., McDonald C.G., Error-Induced blindness: error detection leads to impaired sensory processing and lower accuracy at short response-stimulus intervals, J. Neurosci., 37, 11, pp. 2895-2903, (2017); Campbell J.I.D., Tarling D.P.M., Retrieval processes in arithmetic production and verification, Mem. Cognit., 24, 2, pp. 156-172, (1996); Castaldi E., Piazza M., Dehaene S., Vignaud A., Eger E., Attentional amplification of neural codes for number independent of other quantities along the dorsal visual stream, Elife, 8, (2019); Chen L., Iuculano T., Mistry P., Nicholas J., Zhang Y., Menon V., Linear and nonlinear profiles of weak behavioral and neural differentiation between numerical operations in children with math learning difficulties, Neuropsychologia, 160, (2021); Cohen Kadosh R., Cohen Kadosh K., Schuhmann T., Kaas A., Goebel R., Henik A., Sack A.T., Virtual dyscalculia induced by parietal-lobe TMS impairs automatic magnitude processing, Curr. Biol., 17, 8, pp. 689-693, (2007); Csepe V., Szucs D., Honbolygo F., Number-word reading as challenging task in dyslexia? An ERP study, Int. J. Psychophysiol., 51, 1, pp. 69-83, (2003); Delazer M., Ischebeck A., Domahs F., Zamarian L., Koppelstaetter F., Siedentopf C.M., Kaufmann L., Benke T., Felber S., Learning by strategies and learning by drill–evidence from an fMRI study, Neuroimage, 25, 3, pp. 838-849, (2005); DeWolf M., Bassok M., Holyoak K.J., From rational numbers to algebra: separable contributions of decimal magnitude and relational understanding of fractions, J. Exp. Child Psychol., 133, pp. 72-84, (2015); Di Russo F., Berchicci M., Bianco V., Perri R.L., Pitzalis S.Q.F., Spinelli D., Normative event-related potentials from sensory and cognitive tasks reveal occipital and frontal activities prior and following visual events, Neuroimage, 196, pp. 173-187, (2019); Di Russo F., Berchicci M., Bozzacchi C., Perri R.L., Pitzalis S., Spinelli D., Beyond the "Bereitschaftspotential": action preparation behind cognitive functions, Neurosci. Biobehav. Rev., 78, pp. 57-81, (2017); Di Russo F., Lucci G., Sulpizio V., Berchicci M., Spinelli D., Pitzalis S., Galati G., Spatiotemporal brain mapping during preparation, perception, and action, Neuroimage, 126, pp. 1-14, (2016); Dinkel P.J., Willmes K., Krinzinger H., Konrad K., Koten J.W., Diagnosing developmental dyscalculia on the basis of reliable single case FMRI methods: promises and limitations, PLoS One, 8, 12, (2013); Duma G.M., Mento G., Cutini S., Sessa P., Baillet S., Brigadoi S., Dell'Acqua R., Functional dissociation of anterior cingulate cortex and intraparietal sulcus in visual working memory, Cortex, 121, pp. 277-291, (2019); Eimer M., The N2pc component as an indicator of attentional selectivity, Electroencephalogr. Clin. Neurophysiol., 99, 3, pp. 225-234, (1996); El Yagoubi R., Lemaire P., Besson M., Different brain mechanisms mediate two strategies in arithmetic: evidence from Event-Related brain Potentials, Neuropsychologia, 41, 7, pp. 855-862, (2003); Fu W., Dolfi S., Decarli G., Spironelli C., Zorzi M., Electrophysiological signatures of numerosity encoding in a delayed match-to-sample task, Front. Hum. Neurosci., 15, (2021); Gold B.T., Balota D.A., Jones S.J., Powell D.K., Smith C.D., Andersen A.H., Dissociation of automatic and strategic lexical-semantics: functional magnetic resonance imaging evidence for differing roles of multiple frontotemporal regions, J. Neurosci., 26, 24, pp. 6523-6532, (2006); Gomez-Velazquez F.R., Berumen G., Gonzalez-Garrido A.A., Comparisons of numerical magnitudes in children with different levels of mathematical achievement. An ERP study, Brain Res., 1627, pp. 189-200, (2015); Gomez-Velazquez F.R., Velez-Perez H., Espinoza-Valdez A., Romo-Vazquez R., Salido-Ruiz R.A., Ruiz-Stovel V., Gallardo-Moreno G.B., Gonzalez-Garrido A.A., Berumen G., Electrophysiological dynamic brain connectivity during symbolic magnitude comparison in children with different mathematics achievement levels, Neuroreport, 28, 3, pp. 174-178, (2017); Gomez D.M., Jimenez A., Bobadilla R., Reyes C., Dartnell P., The effect of inhibitory control on general mathematics achievement and fraction comparison in middle school children, Zdm, 47, 5, pp. 801-811, (2015); Gonzalez-Garrido A.A., Gomez-Velazquez F.R., Salido-Ruiz R.A., Espinoza-Valdez A., Velez-Perez H., Romo-Vazquez R., Gallardo-Moreno G.B., Ruiz-Stovel V.D., Martinez-Ramos A., Berumen G., The analysis of EEG coherence reflects middle childhood differences in mathematical achievement, Brain Cognit., 124, pp. 57-63, (2018); Gordon R., Santana De Morais D., Whitelock E., Mukarram A., Mapping components of verbal and visuospatial working memory to mathematical topics in seven- to fifteen-year-olds, Br. J. Educ. Psychol., 92, 1, pp. 1-18, (2022); Gordon R., Smith-Spark J.H., Newton E.J., Henry L.A., Working memory and high-level cognition in children: an analysis of timing and accuracy in complex span tasks, J. Exp. Child Psychol., 191, (2020); Guthormsen A.M., Fisher K.J., Bassok M., Osterhout L., DeWolf M., Holyoak K.J., Conceptual integration of arithmetic operations with real-world knowledge: evidence from event-related potentials, Cognit. Sci., 40, 3, pp. 723-757, (2016); Haist F., Wazny J.H., Toomarian E., Adamo M., Development of brain systems for nonsymbolic numerosity and the relationship to formal math academic achievement, Hum. Brain Mapp., 36, 2, pp. 804-826, (2015); Halgren E., Dhond R.P., Christensen N., Petten C.V., Marinkovic K., Lewine J.D., Dale A.M., N400-like magnetoencephalography responses modulated by semantic context, word frequency, and lexical class in sentences, Neuroimage, 17, 3, pp. 1101-1116, (2002); Heine A., Wissmann J., Tamm S., De Smedt B., Schneider M., Stern E., Verschaffel L., Jacobs A.M., An electrophysiological investigation of non-symbolic magnitude processing: numerical distance effects in children with and without mathematical learning disabilities, Cortex, 49, 8, pp. 2162-2177, (2013); Hurst M., Cordes S., A systematic investigation of the link between rational number processing and algebra ability, Br. J. Psychol., 109, 1, pp. 99-117, (2018); Hurst M.A., Cordes S., Children's understanding of fraction and decimal symbols and the notation-specific relation to pre-algebra ability, J. Exp. Child Psychol., 168, pp. 32-48, (2018); Inglis M., Attridge N., Batchelor S., Gilmore C., Non-verbal number acuity correlates with symbolic mathematics achievement: but only in children, Psychon. Bull. Rev., 18, 6, pp. 1222-1229, (2011); Jost K., Hennighausen E., Rosler F., Comparing arithmetic and semantic fact retrieval: effects of problem size and sentence constraint on event-related brain potentials, Psychophysiology, 41, 1, pp. 46-59, (2004); Kaufmann L., Vogel S.E., Starke M., Kremser C., Schocke M., Wood G., Developmental dyscalculia: compensatory mechanisms in left intraparietal regions in response to nonsymbolic magnitudes, Behav. Brain Funct., 5, (2009); Kaufmann L., Wood G., Rubinsten O., Henik A., Meta-analyses of developmental fMRI studies investigating typical and atypical trajectories of number processing and calculation, Dev. Neuropsychol., 36, 6, pp. 763-787, (2011); Kawashima R., Taira M., Okita K., Inoue K., Tajima N., Yoshida H., Sasaki T., Sugiura M., Watanabe J., Fukuda H., A functional MRI study of simple arithmetic–a comparison between children and adults, Brain Res. Cogn. Brain Res., 18, 3, pp. 227-233, (2004); Klostermann W., Kompf D., Heide W., Yerleger R., Wauschkuhn B., Seyfert T., The presaccadic cortical negativity prior to self-paced saccades with and without visual guidance, Electroencephalogr. Clin. Neurophysiol., 91, pp. 219-228, (1994); Koychev I., El-Deredy W., Haenschel C., Deakin J.F., Visual information processing deficits as biomarkers of vulnerability to schizophrenia: an event-related potential study in schizotypy, Neuropsychologia, 48, 7, pp. 2205-2214, (2010); Kucian K., Loenneker T., Martin E., von Aster M., Non-symbolic numerical distance effect in children with and without developmental dyscalculia: a parametric fMRI study, Dev. Neuropsychol., 36, 6, pp. 741-762, (2011); Lai G., Mangels J.A., Cueing effects on semantic and perceptual categorization: ERPs reveal differential effects of validity as a function of processing stage, Neuropsychologia, 45, 9, pp. 2038-2050, (2007); Lambert K., Spinath B., Conservation abilities, visuospatial skills, and numerosity processing speed: association with math achievement and math difficulties in elementary school children, J. Learn. Disabil., 51, 3, pp. 223-235, (2018); Lasne G., Piazza M., Dehaene S., Kleinschmidt A., Eger E., Discriminability of numerosity-evoked fMRI activity patterns in human intra-parietal cortex reflects behavioral numerical acuity, Cortex, 114, pp. 90-101, (2019); Lau E.F., Phillips C., Poeppel D., A cortical network for semantics: (de)constructing the N400, Nat. Rev. Neurosci., 9, 12, pp. 920-933, (2008); Lee C.L., Huang H.W., Federmeier K.D., Buxbaum L.J., Sensory and semantic activations evoked by action attributes of manipulable objects: evidence from ERPs, Neuroimage, 167, pp. 331-341, (2018); Leibovich T., Henik A., Salti M., Numerosity processing is context driven even in the subitizing range: an fMRI study, Neuropsychologia, 77, pp. 137-147, (2015); Li Cheng D., Lu Y., Zhou X., Neural association between non-verbal number sense and arithmetic fluency, Hum. Brain Mapp., 1-13, (2020); Li Tan Y., Cui J., Chen C., Dong Q., Zhou X., The semantic network supports approximate computation, Neuropsychology, 33, 6, pp. 842-854, (2019); Li Y., Hu Y., Wang Y., Weng J., Chen F., Individual structural differences in left inferior parietal area are associated with schoolchildrens' arithmetic scores, Front. Hum. Neurosci., 7, (2013); Lin P., Zhu Y., Zhou X., Bai Y., Wang H., Neural dissociations between magnitude processing of fractions and decimals, Ann. Int. Conf. IEEE Eng. Med. Biol. Soc., 2021, pp. 92-95, (2021); Liu R., Schunn C.D., Fiez J.A., Libertus M.E., The integration between nonsymbolic and symbolic numbers: evidence from an EEG study, Brain Behav., 8, 4, (2018); Lourenco S.F., Bonny J.W., Fernandez E.P., Rao S., Nonsymbolic number and cumulative area representations contribute shared and unique variance to symbolic math competence, Proc. Natl. Acad. Sci. U. S. A., 109, 46, pp. 18737-18742, (2012); Lu Y., Li M., Cui Z., Wang L., Hu Y., Zhou X., Transfer effects of abacus training on cognition, Curr. Psychol., (2021); Lucero C., Brookshire G., Sava-Segal C., Bottini R., Goldin-Meadow S., Vogel E.K., Casasanto D., Unconscious number discrimination in the human visual system, Cerebr. Cortex, 30, 11, pp. 5821-5829, (2020); Luck S.J., Kappenman E.S., ERP Components and Selective Attention, (2013); Major C.S., Paul J.M., Reeve R.A., TEMA and dot enumeration profiles predict mental addition problem solving speed longitudinally, Front. Psychol., 8, (2017); Marzecova A., Schettino A., Widmann A., SanMiguel I., Kotz S.A., Schroger E., Attentional gain is modulated by probabilistic feature expectations in a spatial cueing task: ERP evidence, Sci. Rep., 8, 1, (2018); Matthews P.G., Lewis M.R., Hubbard E.M., Individual differences in nonsymbolic ratio processing predict symbolic math performance, Psychol. Sci., 27, 2, pp. 191-202, (2016); Maurer U., Brem S., Bucher K., Brandeis D., Emerging neurophysiological specialization for letter strings, J. Cognit. Neurosci., 17, 10, pp. 1532-1552, (2005); McCaskey U., von Aster M., Maurer U., Martin E., O'Gorman Tuura R., Kucian K., Longitudinal brain development of numerical skills in typically developing children and children with developmental dyscalculia, Front. Hum. Neurosci., 11, (2017); Merkley R., Ansari D., Why numerical symbols count in the development of mathematical skills: evidence from brain and behavior, Curr. Opin. Behav. Sci., 10, pp. 14-20, (2016); Michels L., O'Gorman R., Kucian K., Functional hyperconnectivity vanishes in children with developmental dyscalculia after numerical intervention, Dev. Cogn. Neurosci., 30, pp. 291-303, (2018); Nikolaev A.R., Beck A.K., Theobald S., Lachmann T., van Leeuwen C., Factoring in the spatial effects of symbolic number representation, Biol. Psychol., 149, (2020); Niu Y.-N., Wei J.-H., Luo Y.-J., Early ERP effects on the scaling of spatial attention in visual search, Prog. Nat. Sci., 18, 4, pp. 381-386, (2008); Nunez-Pena M.I., Suarez-Pellicioni M., Processing false solutions in additions: differences between high- and lower-skilled arithmetic problem-solvers, Exp. Brain Res., 218, 4, pp. 655-663, (2012); Paulsen D.J., Neville H.J., The processing of non-symbolic numerical magnitudes as indexed by ERPs, Neuropsychologia, 46, 10, pp. 2532-2544, (2008); Paulsen D.J., Woldorff M.G., Brannon E.M., Individual differences in nonverbal number discrimination correlate with event-related potentials and measures of probabilistic reasoning, Neuropsychologia, 48, 13, pp. 3687-3695, (2010); Perri R.L., Berchicci M., Spinelli D., Di Russo F., Individual differences in response speed and accuracy are associated to specific brain activities of two interacting systems, Front. Behav. Neurosci., 8, (2014); Peters L., Bulthe J., Daniels N., Op de Beeck H., De Smedt B., Dyscalculia and dyslexia: different behavioral, yet similar brain activity profiles during arithmetic, Neuroimage Clin., 18, pp. 663-674, (2018); Peters L., De Smedt B., Arithmetic in the developing brain: a review of brain imaging studies, Dev. Cogn. Neurosci., 30, pp. 265-279, (2018); Pinel P., Dehaene S., Genetic and environmental contributions to brain activation during calculation, Neuroimage, 81, pp. 306-316, (2013); Pinhas M., Donohue S.E., Woldorff M.G., Brannon E.M., Electrophysiological evidence for the involvement of the approximate number system in preschoolers' processing of spoken number words, J. Cognit. Neurosci., 26, 9, pp. 1891-1904, (2014); Polich J., Updating P300: an integrative theory of P3a and P3b, Clin. Neurophysiol., 118, 10, pp. 2128-2148, (2007); Polspoel B., Vandermosten M., De Smedt B., The value of structural brain imaging in explaining individual differences in children's arithmetic fluency, Cortex, 144, pp. 99-108, (2021); Popescu T., Sader E., Schaer M., Thomas A., Terhune D.B., Dowker A., Mars R.B., Cohen Kadosh R., The brain-structural correlates of mathematical expertise, Cortex, 114, pp. 140-150, (2019); Price G.R., Holloway I., Rasanen P., Vesterinen M., Ansari D., Impaired parietal magnitude processing in developmental dyscalculia, Curr. Biol., 17, 24, pp. R1042-R1043, (2007); Price G.R., Wilkey E.D., Yeo D.J., Cutting L.E., The relation between 1st grade grey matter volume and 2nd grade math competence, Neuroimage, 124, pp. 232-237, (2016); Prieto-Corona B., Rodriguez-Camacho M., Silva-Pereyra J., Marosi E., Fernandez T., Guerrero V., Event-related potentials findings differ between children and adults during arithmetic-fact retrieval, Neurosci. Lett., 468, 3, pp. 220-224, (2010); Proverbio A.M., Carminati M., Electrophysiological markers of poor versus superior math abilities in healthy individuals, Eur. J. Neurosci., 50, 2, pp. 1878-1891, (2019); Rubinsten O., Dana S., Lavro D., Berger A., Processing ordinality and quantity: ERP evidence of separate mechanisms, Brain Cognit., 82, 2, pp. 201-212, (2013); Rubinsten O., Henik A., Developmental dyscalculia: heterogeneity might not mean different mechanisms, Trends Cognit. Sci., 13, 2, pp. 92-99, (2009); Salillas E., Carreiras M., Core number representations are shaped by language, Cortex, 52, pp. 1-11, (2014); Sasanguie D., Gobel S.M., Moll K., Smets K., Reynvoet B., Approximate number sense, symbolic number processing, or number-space mappings: what underlies mathematics achievement?, J. Exp. Child Psychol., 114, 3, pp. 418-431, (2013); Sasanguie D., Gobel S.M., Reynvoet B., Left parietal TMS disturbs priming between symbolic and non-symbolic number representations, Neuropsychologia, 51, 8, pp. 1528-1533, (2013); Schneider M., Beeres K., Coban L., Merz S., Susan Schmidt S., Stricker J., De Smedt B., Associations of non-symbolic and symbolic numerical magnitude processing with mathematical competence: a meta-analysis, Dev. Sci., 20, 3, (2017); Seifpour S., Sadeghniiat K., Mikaeili M., Khorrami A., Nami M., Alemohammad Z.B., Investigating the role of sleep in emotional memory processing; A pilot study based on analysis of inverse efficiency score, Sleep Med., 40, (2017); Silver A.M., Elliott L., Imbeah A., Libertus M.E., Understanding the unique contributions of home numeracy, inhibitory control, the approximate number system, and spontaneous focusing on number for children's math abilities, Math. Think. Learn., 22, 4, pp. 296-311, (2020); Soltanlou M., Artemenko C., Dresler T., Haeussinger F.B., Fallgatter A.J., Ehlis A.C., Nuerk H.C., Increased arithmetic complexity is associated with domain-general but not domain-specific magnitude processing in children: a simultaneous fNIRS-EEG study, Cognit. Affect Behav. Neurosci., 17, 4, pp. 724-736, (2017); Sommerauer G., Grass K.H., Grabner R.H., Vogel S.E., The semantic control network mediates the relationship between symbolic numerical order processing and arithmetic performance in children, Neuropsychologia, 141, (2020); Taghizadeh S., Hashemi T., Jahan A., Nazari M.A., The neural differences of arithmetic verification performance depend on math skill: evidence from event-related potential, Neuropsychopharmacol. Rep., 41, 1, pp. 73-81, (2021); Tanaka S., Michimata C., Kaminaga T., Honda M., Sadato N., Superior digit memory of abacus experts: an event-related functional MRI study, Neuroreport, 13, 17, pp. 2187-2191, (2002); Toll S.W.M., Van Viersen S., Kroesbergen E.H., Van Luit J.E.H., The development of (non-)symbolic comparison skills throughout kindergarten and their relations with basic mathematical skills, Learn. Indiv Differ, 38, pp. 10-17, (2015); Torres-Ramos S., Salido-Ruiz R.A., Espinoza-Valdez A., Gomez-Velazquez F.R., Gonzalez-Garrido A.A., Roman-Godinez I., A brain connectivity characterization of children with different levels of mathematical achievement based on graph metrics, PLoS One, 15, 1, (2020); Tse C.Y., Lee C.L., Sullivan J., Garnsey S.M., Dell G.S., Fabiani M., Gratton G., Imaging cortical dynamics of language processing with the event-related optical signal, Proc. Natl. Acad. Sci., 104, 43, pp. 17157-17162, (2007); Wang, Sun Y.-C., Zhang Y., Xin Y.-W., Gao W.-X., Jia L.-P., Liu X.-Q., An ERP study on the influence of mental abacus calculation on subthreshold arithmetic priming in children, Neuroreport, 33, 3, pp. 116-128, (2022); Wang, Sun Y., Zhou X., Relation between approximate number system acuity and mathematical achievement: the influence of fluency, Front. Psychol., 7, (2016); Wong A.C.N., Gauthier I., Woroch B., DeBuse C., Curran T., An early electrophysiological response associated with expertise in letter perception, Cognit. Affect Behav. Neurosci., 5, 3, pp. 306-318, (2005); Yao Y., Du F., Wang C., Liu Y., Weng J., Chen F., Numerical processing efficiency improved in children using mental abacus: ERP evidence utilizing a numerical Stroop task, Front. Hum. Neurosci., 9, (2015); Zhou X., Li M., Li L., Zhang Y., Cui J., Liu J., Chen C., The semantic system is involved in mathematical problem solving, Neuroimage, 166, pp. 360-370, (2018); Zhou X., Wei W., Zhang Y., Cui J., Chen C., Visual perception can account for the close relation between numerosity processing and computational fluency, Front. Psychol., 6, (2015)</t>
  </si>
  <si>
    <t>H. Wang; School of Biological Science &amp; Medical Engineering, Southeast University, Nanjing, 2 Sipailou Road, Jiangsu, 210096, China; email: hxwang@seu.edu.cn</t>
  </si>
  <si>
    <t>2-s2.0-85147290269</t>
  </si>
  <si>
    <t>Watanabe N.</t>
  </si>
  <si>
    <t>Watanabe, Nobuki (57588784200)</t>
  </si>
  <si>
    <t>Easy Abacus Calculation in Early Childhood to Support Executive Function: An Educational Pilot Case Study of Comparing Brain Activity in the Prefrontal Cortex</t>
  </si>
  <si>
    <t>10.3389/feduc.2021.757588</t>
  </si>
  <si>
    <t>https://www.scopus.com/inward/record.uri?eid=2-s2.0-85118333670&amp;doi=10.3389%2ffeduc.2021.757588&amp;partnerID=40&amp;md5=4b42bd0f71c25e6ea317fa021195460c</t>
  </si>
  <si>
    <t>School of Education, Kwansei Gakuin University, Hyogo, Japan</t>
  </si>
  <si>
    <t>Watanabe N., School of Education, Kwansei Gakuin University, Hyogo, Japan</t>
  </si>
  <si>
    <t>The development of executive functions is remarkable in early childhood. Therefore, research on how to support the development of executive functions is actively being conducted. It has already been indicated that executive functions are related to the prefrontal cortex. Recent evidence suggests that the prefrontal cortex is involved in mental abacus (MA). Further, the study of the abacus—the base of MA—is good for not only mathematics but also nurturing the brain. However, although the abacus is easy to learn, learning opportunities have shrunk because of the widespread use of calculators. Through this educational pilot case study, I examined whether it is possible that even easy calculations during the introduction of abacus calculation in early childhood may have an effect on executive function support. I measured the activation of cerebral blood flow in the prefrontal cortex of a young child while he worked on the Wechsler Intelligence Scale for Children-IV; Working Memory Index tasks (forward digit-span task, backward digit-span task, and letter–number sequencing task); and the abacus calculation task using HOT-2000 (NeU, Japan), a two-channel wearable functional near-infrared spectroscopy device. The results revealed a significant difference between the abacus calculation task and the forward digit-span task; however, there was no significant difference between the abacus calculation task and other tasks. In other words, the brain in the prefrontal cortex was more activated in the abacus task than in the forward digit-span task. Difficulty levels were found to be in the order of the forward digit-span task, backward digit-span task, and letter–number sequencing task. Thus, there is a possibility that even simple abacus calculation has a positive effect on executive functions, especially working memory support, in early childhood. This study’s results provide a breakthrough in cognitive psychology, educational psychology, neuropsychology, and other fields related to child support, which are struggling to find valuable, practical practices for children in the field (i.e., schools and homes) beyond the laboratory. © Copyright © 2021 Watanabe.</t>
  </si>
  <si>
    <t>abacus; executive function; fNIRS; prefrontal cortex; working memory</t>
  </si>
  <si>
    <t>Japan Society for the Promotion of Science, KAKEN, (19K03127)</t>
  </si>
  <si>
    <t>This work was supported by the JSPS KAKENHI under Grant Number 19K03127.</t>
  </si>
  <si>
    <t>Baddeley A., Working Memory: Theories, Models, and Controversies, Annu. Rev. Psychol, 63, pp. 1-29, (2012); Chen F., Hu Z., Zhao X., Wang R., Yang Z., Wang X., Et al., Neural Correlates of Serial Abacus Mental Calculation in Children: A Functional MRI Study, Neurosci. Lett, 403, pp. 46-51, (2006); Chen M.-S., Wang T.-C., Wang C.-N., Effect of Mental Abacus Training on Working Memory for Children, J. Chin. Inst. Ind. Eng, 28, pp. 450-457, (2011); Curtis C.E., D'Esposito M., Persistent Activity in the Prefrontal Cortex during Working Memory, Trends Cogn. Sci, 7, pp. 415-423, (2003); Dehaene S., How We Learn: The New Science of Education and the Brain, (2020); Diamond A., Executive Functions, Annu. Rev. Psychol, 64, pp. 135-168, (2013); Diamond A., Lee K., Interventions Shown to Aid Executive Function Development in Children 4 to 12 Years Old, Science, 333, pp. 959-964, (2011); Dong S., Wang C., Xie Y., Hu Y., Weng J., Chen F., The Impact of Abacus Training on Working Memory and Underlying Neural Correlates in Young Adults, Neuroscience, 332, pp. 181-190, (2016); Ferrari M., Quaresima V., A Brief Review on the History of Human Functional Near-Infrared Spectroscopy (fNIRS) Development and fields of Application, Neuroimage, 63, 2, pp. 921-935, (2012); Frank M.C., Barner D., Representing Exact Number Visually Using Mental Abacus, J. Exp. Psychol. Gen, 141, pp. 134-149, (2012); Funahashi S., Working Memory in the Prefrontal Cortex, Brain Sci, 7, (2017); George A.L., Bennett A., Case Studies and Theory Development in the Social Sciences, (2005); Gogtay N., Giedd J.N., Lusk L., Hayashi K.M., Greenstein D., Vaituzis A.C., Et al., Dynamic Mapping of Human Cortical Development during Childhood through Early Adulthood, Proc. Natl. Acad. Sci. U S A, 101, 21, pp. 8174-8179, (2004); Hakamada Y., Dentaku to Soroban [Calculator and Abacus], Syuzan to Keisanki [Abacus Calculation and Calculators], pp. 23-71, (1984); Hatano G., Osawa K., Digit Memory of Grand Experts in Abacus-Derived Mental Calculation, Cognition, 15, pp. 95-110, (1983); Horino A., Soroban Nyumon Doriru Unou ga Kitaerare, Imeijiryoku ga Tsuku [Abacus Introductory Drills Train Your Right Brain and Develop Your Imagery Skills!], (2006); Jaeggi S.M., Buschkuehl M., Jonides J., Shah P., Short- and Long-Term Benefits of Cognitive Training, Proc. Natl. Acad. Sci. U S A, 108, pp. 10081-10086, (2011); Kamali A.M., Shamsi F., Zeraatpisheh Z., Kamelmanesh M.M., Nami M., The Impact of UCMAS Training Program on Potentiating Cognitive Capacity Among 9–12-Year-Old Primary Schoolers in Shiraz, arXiv, (2019); Kaneshima H., “Noryoku Appu” Soroban Fukkatsu [Revival of Abacus “Improve Your Brain Power”], (2010); Kawai H., Sinri Ryoho Ronko [Psychotherapy Review], (2013); Keshmiri S., Sumioka H., Yamazaki R., Ishiguro H., A Non-parametric Approach to the Overall Estimate of Cognitive Load Using NIRS Time Series, Front. Hum. Neurosci, 11, (2017); Keshmiri S., Sumioka H., Yamazaki R., Ishiguro H., Differential Entropy Preserves Variational Information of Near-Infrared Spectroscopy Time Series Associated with Working Memory, Front. Neuroinform, 12, (2018); Komuro Y., Sato Y., Lin L., Tang Z., Hu L., Sakatani K., Reliability of Wearable Two Channel CW-NIRS in Measurements of Brain Function, Oxygen Transport to Tissue XL, pp. 301-305, (2018); Kou S., “Sorobanshiki Anzan” ga Kodomono Unou wo Kitaeru! [“Abacus-Style Mental Arithmetic” Trains Children’s Right Brain!], (2018); Kubo J., Unou Tanren to Soroban [Right brain training and abacus], Soroban no Miryoku wo Saguru [Exploring the Appeal of the Abacus], pp. 166-171, (1986); Lee Y.-S., Lu M.-J., Ko H.-P., Effects of Skill Training on Working Memory Capacity, Learn. Instruction, 17, pp. 336-344, (2007); Kubo J., Kigyo to Soroban [Companies and the Abacus], Soroban no Miryoku wo Saguru [Exploring the Appeal of the Abacus], pp. 105-109, (1986); Moriguchi Y., Chevalier N., Zelazo P.D., Editorial: Development of Executive Function during Childhood, Front. Psychol, 7, (2016); Moriguchi Y., Hiraki K., Longitudinal Development of Prefrontal Function during Early Childhood, Dev. Cogn. Neurosci, 1, pp. 153-162, (2011); Moriguchi Y., Hiraki K., Prefrontal Cortex and Executive Function in Young Children: a Review of NIRS Studies, Front. Hum. Neurosci, 7, (2013); Moriguchi Y., Early Development of Executive Function, its Neural Mechanism and Interventions, Jpn. Psychol. Rev, 58, pp. 77-88, (2015); Moriguchi Y., Development of Executive Function During Reschool Years, Jpn. Psychol. Rev, 51, pp. 447-449, (2008); Narayanan N.S., Prabhakaran V., Bunge S.A., Christoff K., Fine E.M., Gabrieli J.D., The Role of the Prefrontal Cortex in the Maintenance of Verbal Working Memory: an Event-Related FMRI Analysis, Neuropsychology, 19, pp. 223-232, (2005); Nozawa T., Miyake Y., Capturing Individual Differences in Prefrontal Activity with Wearable fNIRS for Daily Use, 2020 13th International Conference on Human System Interaction (HSI), pp. 249-254, (2020); Petrides M., The Role of the Mid-dorsolateral Prefrontal Cortex in Working Memory, Exp. Brain Res, 133, pp. 44-54, (2000); Pinti P., Aichelburg C., Lind F., Power S., Swingler E., Merla A., Et al., Using Fiberless, Wearable fNIRS to Monitor Brain Activity in Real-World Cognitive Tasks, J. Vis. Exp, 106, (2015); Pinti P., Tachtsidis I., Hamilton A., Hirsch J., Aichelburg C., Gilbert S., Et al., The Present and Future Use of Functional Near-Infrared Spectroscopy (fNIRS) for Cognitive Neuroscience, Ann. N. Y. Acad. Sci, 1464, pp. 5-29, (2020); Saito S., Miyake A., Jikkoukino no Gainen to Saikin no Kenkyudoko [The Concept of Executive Function and Recent Research Trends], Wakingu Memori to Kyoiku [Working Memory and Education], pp. 27-45, (2014); Sawaguchi T., Soroban de Nou no Anchieijingu wo [Anti-aging your brain with the abacus], Otona no Soroban Juku[Adult Abacus School], pp. 6-9, (2013); Scholkmann F., Kleiser S., Metz A.J., Zimmermann R., Mata Pavia J., Wolf U., Et al., A Review on Continuous Wave Functional Near-Infrared Spectroscopy and Imaging Instrumentation and Methodology, Neuroimage, 85 Pt 1, pp. 6-27, (2014); Sumitomo Life Insurance Company, Soroban ha Ningen no Kokoro Desu [The Abacus is the Human Heart], Soroban no Miryoku wo Saguru [Exploring the Appeal of the Abacus], pp. 99-104, (1986); Tanaka S., Michimata C., Kaminaga T., Honda M., Sadato N., Superior Digit Memory of Abacus Experts: an Event-Related Functional MRI Study, Neuroreport, 13, pp. 2187-2191, (2002); Tanida M., Sakatani K., Takano R., Tagai K., Relation between Asymmetry of Prefrontal Cortex Activities and the Autonomic Nervous System during a Mental Arithmetic Task: Near Infrared Spectroscopy Study, Neurosci. Lett, 369, 1, pp. 69-74, (2004); Watanabe M., Kodo no Ninchikagaku [Cognitive Science of Behavior], Ninshiki to Kodo no Nokagaku [Brain Science of Cognition and Behavior], pp. 203-263, (2008); Watanabe N., Response of Prefrontal Cortex to Executive Function Tasks in Early Childhood: an Exploratory Case Study for Childcare, Ijps, 13, pp. 12-22, (2021); Watanabe N., The Relationship between Executive Function and the Conservation of Quantity in Early Childhood Cognitive Processes from the Viewpoint of the Prefrontal Cortex, Int. Elect. J. Math. Ed, 16, (2021); Wechsler D., The Wechsler Intelligence Scale for, (2004); Weng J., Xie Y., Wang C., Chen F., The Effects of Long-Term Abacus Training on Topological Properties of Brain Functional Networks, Sci. Rep, 7, (2017); Yin R.K., Case Study Research Design and Methods (5th ed.), (2014); Zelazo P.D., Carlson S.M., Hot and Cool Executive Function in Childhood and Adolescence: Development and Plasticity, Child. Dev. Perspect, 6, 4, pp. 354-360, (2012)</t>
  </si>
  <si>
    <t>N. Watanabe; School of Education, Kwansei Gakuin University, Hyogo, Japan; email: nobuki@kwansei.ac.jp</t>
  </si>
  <si>
    <t>2-s2.0-85118333670</t>
  </si>
  <si>
    <t>Fernández T.; Harmony T.; Rodríguez M.; Bernal J.; Silva J.; Reyes A.; Marosi E.</t>
  </si>
  <si>
    <t>Fernández, Thalía (7006421059); Harmony, Thalía (7003557908); Rodríguez, Mario (56956193500); Bernal, Jorge (7102659792); Silva, Juan (6602586281); Reyes, Alfonso (7202275194); Marosi, Erzsébet (55989718100)</t>
  </si>
  <si>
    <t>7006421059; 7003557908; 56956193500; 7102659792; 6602586281; 7202275194; 55989718100</t>
  </si>
  <si>
    <t>EEG activation patterns during the performance of tasks involving different components of mental calculation</t>
  </si>
  <si>
    <t>Electroencephalography and Clinical Neurophysiology</t>
  </si>
  <si>
    <t>10.1016/0013-4694(94)00262-J</t>
  </si>
  <si>
    <t>https://www.scopus.com/inward/record.uri?eid=2-s2.0-0028934281&amp;doi=10.1016%2f0013-4694%2894%2900262-J&amp;partnerID=40&amp;md5=b419d3c492948cad5a7cf67465776186</t>
  </si>
  <si>
    <t>ENEP Iztacala Universidad Nacional Autónoma de México, Jose Clemente Orozco 36-2, Colonia Ciudad de los Deportes, Mexico City, D.F. 03710, Mexico</t>
  </si>
  <si>
    <t>Fernández T., ENEP Iztacala Universidad Nacional Autónoma de México, Jose Clemente Orozco 36-2, Colonia Ciudad de los Deportes, Mexico City, D.F. 03710, Mexico; Harmony T., ENEP Iztacala Universidad Nacional Autónoma de México, Jose Clemente Orozco 36-2, Colonia Ciudad de los Deportes, Mexico City, D.F. 03710, Mexico; Rodríguez M., ENEP Iztacala Universidad Nacional Autónoma de México, Jose Clemente Orozco 36-2, Colonia Ciudad de los Deportes, Mexico City, D.F. 03710, Mexico; Bernal J., ENEP Iztacala Universidad Nacional Autónoma de México, Jose Clemente Orozco 36-2, Colonia Ciudad de los Deportes, Mexico City, D.F. 03710, Mexico; Silva J., ENEP Iztacala Universidad Nacional Autónoma de México, Jose Clemente Orozco 36-2, Colonia Ciudad de los Deportes, Mexico City, D.F. 03710, Mexico; Reyes A., ENEP Iztacala Universidad Nacional Autónoma de México, Jose Clemente Orozco 36-2, Colonia Ciudad de los Deportes, Mexico City, D.F. 03710, Mexico; Marosi E., ENEP Iztacala Universidad Nacional Autónoma de México, Jose Clemente Orozco 36-2, Colonia Ciudad de los Deportes, Mexico City, D.F. 03710, Mexico</t>
  </si>
  <si>
    <t>In this study we demonstrate the existence of different patterns of EEG activation during the performance of 4 different tasks involving different components of mental calculation in normal subjects. The EEG was recorded in all monopolar leads of the 10 20 system using linked ear lobes as reference. Absolute and relative power were calculated in the delta (1.5-3.5 Hz), theta (3.5-7.5 Hz), alpha (7.5-12.5 Hz) and beta (12.5-19 Hz) bands. The tasks were presented randomly and the EEG segments preceding presentation of the stimulus were considered as the rest corresponding to the task requested by the stimulus. Tasks were of 4 different types, involving number comprehension, recognition of mathematical symbols, the calculation process and the spatial component. ANOVAs between the rest periods showed no differences in any band. Neither did ANOVAs between tasks. However, other variables (task minus rest), which were calculated as the differences in power between task and rest respectively, showed significant differences between tasks in the delta and beta bands in the frontal lobes. In addition, new variables were calculated as the difference between tasks, since many factors were common across several tasks. These variables correspond to the EEG change due to a specific component of mental calculation. Significant differences were obtained in delta and theta bands in right posterior areas and in the beta band in frontal areas. We concluded that the EEG differences observed during different components of mental calculation suggest the participation of different networks. © 1995.</t>
  </si>
  <si>
    <t>Absolute power; EEG; EEG activation; Frequency analysis; Mental calculation; Relative power</t>
  </si>
  <si>
    <t>Adult; Brain; Brain Mapping; Electroencephalography; Humans; Male; Mental Processes; Task Performance and Analysis; adult; article; brain mapping; clinical trial; controlled clinical trial; controlled study; electroencephalogram; frequency analysis; human; human experiment; male; mental performance; normal human; priority journal; randomized controlled trial</t>
  </si>
  <si>
    <t>Dirección General de Asuntos del Personal Académico, Universidad Nacional Autónoma de México, DGAPA, UNAM</t>
  </si>
  <si>
    <t>This project was partially supported by Grant IN202492 from DGAPA, UNAM. The authors want to acknowledge comments of anonymous referees.</t>
  </si>
  <si>
    <t>Adrian, Matthews, The Berger rhythm: potential changes from the occipital lobes of man, Brain, 57, pp. 354-385, (1934); Altenmuller, Jung, Winker, Landwehrmeyer, Premotor programming and cortical processing in the cerebral cortex. Electrophysiological correlates of hemispheric dominance, Brain Behav. Evol., 33, pp. 141-146, (1989); Ball, Gloor, Schaul, The cortical electromicrophysiology of pathological delta waves in the electroencephalogram of cats, Electroenceph. clin. Neurophysiol., 43, pp. 346-361, (1977); Beaumont, Mayes, Rugg, Asymmetry in EEG alpha coherence and power: effects of task and sex, Electroenceph. clin. Neurophysiol., 45, pp. 393-401, (1978); Berg, Scherg, Dipole models of eye movements and blinks, Electroenceph. clin. Neurophysiol., 79, pp. 36-44, (1991); Burgess, Gruzelier, Individual reliability of amplitude distribution in topographical mapping of EEG, Electroenceph. clin. Neurophysiol., 86, pp. 219-223, (1993); Caramazza, McCloskey, Dissociations of calculation processes, Mathematical Disabilities. A Cognitive Neuropsychological Perspective, pp. 221-234, (1987); Dolce, Waldeier, Spectral and multivariate analysis of EEG changes during mental activity in man, Electroenceph. clin. Neurophysiol., 36, pp. 577-584, (1974); Dostalek, Gharote, Roldan, Agnisara and chi-rhythm in the EEG, Yoga-Mimamsa, 22, pp. 42-50, (1983); Earle, Task difficulty and EEG alpha asymmetry: an amplitude and frequency analysis, Neuropsychobiology, 20, pp. 96-112, (1988); Etevenon, Applications and perspectives of EEG cartography, Topography Mapping of the Brain, pp. 113-141, (1986); Fernandez, Harmony, Rodriguez, Reyes, Marosi, Bernal, Test-retest reliability of EEG spectral parameters during cognitive tasks I Absolute and relative power, International Journal of Neuroscience, 68, pp. 255-261, (1993); Gasser, Bacher, Mocks, Transformation toward the normal distribution of broad band spectral parameters of the EEG, Electroenceph. clin. Neurophysiol., 53, pp. 119-124, (1982); Gevins, Zeitlin, Doyle, Yingling, Schaffer, Callaway, Yeager, Electroencephalogram correlates of higher cortical functions, Science, 203, pp. 665-668, (1979); Glass, Mental arithmetic and blocking of the occipital alpha rhythm, Electroenceph. clin. Neurophysiol., 16, pp. 595-603, (1964); Gundel, Wilson, Topographical changes in the ongoing EEG related to the difficulty of mental tasks, Brain Topogr., 5, pp. 17-25, (1992); Harmony, Marosi, Diaz de Leon, Becker, Fernandez, Effect of sex, psychosocial disadvantages and biological risk factors on EEG maturation, Electroenceph. clin. Neurophysiol., 75, pp. 482-491, (1990); Hecaen, Angelergues, Houllier, Les variétés cliniques des acalculies au cours des lésions rétrorolandiques: approche statistique du problème, Rev. Neurol., 105, pp. 85-103, (1961); Hillyard, Picton, Electrophysiology of cognition, Handbook of Physiology: Higher Functions of the Nervous System. Section 1: The Nervous System. Vol. V. Higher Functions of the Brain, pp. 519-584, (1987); Inouye, Shinosaki, Iyama, Matsumoto, Localization of activated areas and directional EEG patterns during mental arithmetic, Electroenceph. clin. Neurophysiol., 86, pp. 224-230, (1993); John, Ahn, Prichep, Trepetin, Brown, Kaye, Developmental equations for the EEG, Science, 210, pp. 1255-1258, (1980); John, Prichep, Chabot, Quantitative electrophysiological maps of mental activity, Brain Dynamics, 2, pp. 316-330, (1989); Kakizaki, Evaluation of mental task strain based on occipital beta activity and subjective rating of task difficulty, Ent. J. Appl. Physiol., 54, pp. 466-470, (1985); Keirn, Aunon, Man-machine communication through brainwave processing, IEEE Eng. Med. Biol., 9, pp. 55-57, (1990); Lang, Lang, Kornhuber, Diekmann, Kornhuber, Event-related EEG spectra in a concept formation task, Hum. Neurobiol., 6, pp. 295-301, (1988); Makeig, Inlow, Lapses in alertness: coherence of fluctuations in performance and EEG spectrum, Electroenceph. clin. Neurophysiol., 86, pp. 23-35, (1993); McCloskey, Caramazza, Cognitive mechanisms in normal and impaired number processing, Mathematical Disabilities. A Cognitive Neuropsychological Perspective, pp. 201-220, (1987); McCloskey, Caramazza, Basili, Cognitive mechanisms in number processing and calculation: evidence from dyscalculia, Brain Cogn., 4, pp. 171-196, (1985); McCormick, Pape, Properties of a hyperpolarization-activated cation current and its role in rhythmic oscillation in thalamic relay neurones, J. Physiol. (Lond.), 431, pp. 291-318, (1990); Naatanen, Selective attention and evoked potentials in humans — a critical review, Biol. Psychol., 2, pp. 237-307, (1975); Petsche, Pockberger, Rappelsberger, On the search for the sources of the electroencephalogram, Neuroscience, 11, pp. 1-27, (1984); Petsche, Pockberger, Rappelsberger, EEG topography and mental performance, Topography Mapping of the Brain, pp. 63-98, (1986); Petsche, Lacroix, Lindner, Rappelsberger, Schmidt-Henrich, Thinking with images or thinking with language: a pilot EEG probability mapping study, Int. J. Psychophysiol., 12, pp. 31-39, (1992); Pollock, Schneider, Lyness, Reliability of topographic quantitative EEG amplitude in healthy late-middle-aged and elderly subjects, Electroenceph. clin. Neurophysiol., 79, pp. 20-26, (1991); Pribram, Brain and Perception: Holonomy and Structure in Figural Processing, (1991); Ray, Cole, EEG alpha activity reflects attentional demands, and beta activity reflects emotional and cognitive processes, Science, 228, pp. 750-752, (1985); Roldan, Lepicovska, Dostalek, Hrudova, Effects of breathing at a fast pace on the human EEG, Activ. Nerv. Sup. (Praha), 22, (1980); Roselli, Ardila, Calculation deficits in patients with right and left hemisphere damage, Neuropsychologia, 27, pp. 607-617, (1989); Rosler, Heil, Hennighausen, Exploring memory functions by means of brain electrical topography, International Congress of Brain Electromagnetic Topography, (1994); Steriade, Nunez, Amzica, Intracellular analysis of relations between the slow (&lt; 1 Hz) neocortical oscillation and other sleep rhythms of the electroencephalogram, J. Neurosci., 13, pp. 3266-3283, (1993); Tucker, Dawson, Roth, Penland, Regional changes in EEG power and coherence during cognition: intensive study of two individuals, Behav. Neurosci., 99, pp. 564-577, (1985); Valdes, Bosch, Grave, Hernandez, Riera, Pascual, Biscay, Frecuency domain models of the EEG, Brain Topogr., 4, pp. 309-319, (1992); Valentino, Arruda, Gold, Comparison of QEEG and response accuracy in good vs poorer performers during a vigilance task, Int. J. Psychophysiol., 15, pp. 123-134, (1993); Volavka, Matousek, Roubicek, Mental arithmetic and eye opening. An EEG frequency analysis and GSR study, Electroenceph. clin. Neurophysiol., 22, pp. 174-176, (1967); Warrington, The fractionation of arithmetical skills: a single case study, Quart. J. Exp. Psychol., 34 A, pp. 31-51, (1982)</t>
  </si>
  <si>
    <t>00134694</t>
  </si>
  <si>
    <t>ECNEA</t>
  </si>
  <si>
    <t>Electroencephalogr. Clin. Neurophysiol.</t>
  </si>
  <si>
    <t>2-s2.0-0028934281</t>
  </si>
  <si>
    <t>Liu J.; Li J.; Peng W.; Feng M.; Luo Y.</t>
  </si>
  <si>
    <t>Liu, Jie (57205351954); Li, Jinqi (57208018970); Peng, Weiwei (55263675100); Feng, Mengjiao (57208017090); Luo, Yuejia (7404332638)</t>
  </si>
  <si>
    <t>57205351954; 57208018970; 55263675100; 57208017090; 7404332638</t>
  </si>
  <si>
    <t>EEG correlates of math anxiety during arithmetic problem solving: Implication for attention deficits</t>
  </si>
  <si>
    <t>10.1016/j.neulet.2019.03.047</t>
  </si>
  <si>
    <t>https://www.scopus.com/inward/record.uri?eid=2-s2.0-85063567605&amp;doi=10.1016%2fj.neulet.2019.03.047&amp;partnerID=40&amp;md5=9f6747a2916b11b94509f86b61846998</t>
  </si>
  <si>
    <t>Center for Brain Disorders and Cognitive Neuroscience, Shenzhen University, Shenzhen, China; Shenzhen Key Laboratory of Affective and Social Cognitive Science, Shenzhen University, Shenzhen, China; Center for Emotion and Brain, Shenzhen Institute of Neuroscience, Shenzhen, 518057, China; Department of Psychology, Southern Medical Univeristy, Guangzhou, China; College of Psychology and Sociology, Shenzhen University, Shenzhen, China</t>
  </si>
  <si>
    <t>Liu J., Center for Brain Disorders and Cognitive Neuroscience, Shenzhen University, Shenzhen, China, Shenzhen Key Laboratory of Affective and Social Cognitive Science, Shenzhen University, Shenzhen, China; Li J., Center for Brain Disorders and Cognitive Neuroscience, Shenzhen University, Shenzhen, China, Shenzhen Key Laboratory of Affective and Social Cognitive Science, Shenzhen University, Shenzhen, China; Peng W., College of Psychology and Sociology, Shenzhen University, Shenzhen, China; Feng M., Center for Brain Disorders and Cognitive Neuroscience, Shenzhen University, Shenzhen, China, Shenzhen Key Laboratory of Affective and Social Cognitive Science, Shenzhen University, Shenzhen, China; Luo Y., Center for Brain Disorders and Cognitive Neuroscience, Shenzhen University, Shenzhen, China, Shenzhen Key Laboratory of Affective and Social Cognitive Science, Shenzhen University, Shenzhen, China, Center for Emotion and Brain, Shenzhen Institute of Neuroscience, Shenzhen, 518057, China, Department of Psychology, Southern Medical Univeristy, Guangzhou, China</t>
  </si>
  <si>
    <t>Anxiety about math can lead to long-term negative consequences related to academic achievement and professional success. However, it remains unclear how elevated math-anxiety modulates brain activity while solving arithmetic problems. In the current study, we recorded electrophysiological responses throughout arithmetic problem solving, both at the period of anticipating an upcoming arithmetic problem and solving an arithmetic problem. Results showed that, after controlling for mathematical performance, people with higher math anxiety tended to show stronger beta band oscillation and P300 amplitude while expecting the arithmetic problems, as well as stronger gamma band activity while solving the arithmetic problems. These results suggest that individuals highly anxious about math might use more attentional resources during the course of anticipating the upcoming arithmetic problems, and showed greater attentional bias toward arithmetic problems during solving arithmetic problems. © 2019</t>
  </si>
  <si>
    <t>Arithmetic; Attention; Brain oscillation; ERP; Math anxiety</t>
  </si>
  <si>
    <t>Adolescent; Anxiety; Attention Deficit Disorder with Hyperactivity; Electroencephalography; Female; Humans; Male; Mathematics; Problem Solving; Young Adult; adult; anxiety; arithmetic; Article; association; attentional bias; beta rhythm; brain electrophysiology; controlled study; decision making; electroencephalogram; event related potential; female; gamma rhythm; human; intelligence quotient; male; priority journal; problem solving; reaction time; Wechsler intelligence scale; working memory; adolescent; anxiety; attention deficit disorder; electroencephalography; mathematics; pathophysiology; physiology; problem solving; psychology; young adult</t>
  </si>
  <si>
    <t>National Natural Science Foundation of China, NSFC, (31530031); China Postdoctoral Science Foundation, (2018M643189)</t>
  </si>
  <si>
    <t>This work was supported by the National Natural Science Foundation of China (no. 31530031 ) and the China Postdoctoral Science Foundation (no. 2018M643189 ).</t>
  </si>
  <si>
    <t>Park D., Ramirez G., Beilock S.L., The role of expressive writing in math anxiety, J. Exp. Psychol. Appl., 20, 2, (2014); Eysenck M.W., Derakshan N., Santos R., Calvo M.G., Anxiety and cognitive performance: attentional control theory, Emotion, 7, 2, (2007); Hillyard S.A., Anllo-Vento L., Event-related brain potentials in the study of visual selective attention, Proc. Natl. Acad. Sci. U. S. A., 95, 3, pp. 781-787, (1998); Parasuraman R., Effects of information processing demands on slow negative shift latencies and N100 amplitude in selective and divided attention, Biol. Psychol., 11, 3-4, pp. 217-233, (1980); West R., Alain C., Effects of task context and fluctuations of attention on neural activity supporting performance of the Stroop task, Brain Res., 873, 1, pp. 102-111, (2000); Engel A.K., Fries P., Beta-band oscillations—signalling the status quo?, Curr. Opin. Neurobiol., 20, 2, pp. 156-165, (2010); Hofman D., Schutter D.J., Asymmetrical frontal resting-state beta oscillations predict trait aggressive tendencies and behavioral inhibition, Soc. Cogn. Affect. Neurosci., 7, 7, pp. 850-857, (2011); Swann N., Tandon N., Canolty R., Ellmore T.M., McEvoy L.K., Dreyer S., Et al., Intracranial EEG reveals a time-and frequency-specific role for the right inferior frontal gyrus and primary motor cortex in stopping initiated responses, J. Neurosci., 29, 40, pp. 12675-12685, (2009); Jensen O., Kaiser J., Lachaux J.P., Human gamma-frequency oscillations associated with attention and memory, Trends Neurosci., 30, 7, pp. 317-324, (2007); Klados M.A., Simos P., Micheloyannis S., Margulies D., Bamidis P.D., ERP measures of math anxiety: how math anxiety affects working memory and mental calculation tasks?, Front. Behav. Neurosci., 9, (2015); Nunez-Pena M.I., Suarez-Pellicioni M., Processing of multi-digit additions in high math-anxious individuals: psychophysiological evidence, Front. Psychol., 6, (2015); Suarez-Pellicioni M., Nunez-Pena M.I., Colome A., Mathematical anxiety effects on simple arithmetic processing efficiency: an event-related potential study, Biol. Psychol., 94, 3, pp. 517-526, (2013); Artemenko C., Daroczy G., Nuerk H.C., Neural correlates of math anxiety–an overview and implications, Front. Psychol., 6, (2015); Ashcraft M.H., Kirk E.P., The relationships among working memory, math anxiety, and performance, J. Exp. Psychol. Gen., 130, 2, (2001); OECD, PISA 2012 Results: Ready to Learn: Students’ Engagement Drive and Self-Beliefs (Volume III), (2013); Suinn R.M., Winston E.H., The mathematics anxiety rating scale, a brief version: psychometric data, Psychol. Rep., 92, 1, pp. 167-173, (2003); Spielberger C.D., Gorsuch R.L., Lushene R., Vagg P.R., Jacobs G.A., State-Trait Anxiety Inventory for Adults, (1983); Raven J., Court J.H., Manual for Raven's Progressive Matrices and Vocabulary Scales, 12, (1998); Wechsler D., Manual for the Wechsler Intelligence Scale for Children, Revised, (1974); Delorme A., Makeig S., EEGLAB: an open source toolbox for analysis of single-trial EEG dynamics including independent component analysis, J. Neurosci. Methods, 134, 1, pp. 9-21, (2004); Zhao K., Tang Z., Wang H., Guo Y., Peng W., Hu L., Analgesia induced by self-initiated electrotactile sensation is mediated by top-down modulations, Psychophysiology, 54, 6, pp. 848-856, (2017); Maris E., Oostenveld R., Nonparametric statistical testing of EEG-and MEG-data, J. Neurosci. Methods, 164, 1, pp. 177-190, (2007); Klados M.A., Paraskevopoulos E., Pandria N., Bamidis P.D., The Impact of Math Anxiety on Working Memory: A Cortical Activations and Cortical Functional Connectivity EEG Study, (2019); Yee C.M., Miller G.A., A dual-task analysis of resource allocation in dysthymia and anhedonia, J. Abnorm. Psychol., 103, 4, (1994); Fischler I., Bradley M., Event-related potential studies of language and emotion: words, phrases, and task effects, Prog. Brain Res., 156, pp. 185-203, (2006); Herbert C., Junghofer M., Kissler J., Event related potentials to emotional adjectives during reading, Psychophysiology, 45, 3, pp. 487-498, (2008); Lyons I.M., Beilock S.L., Mathematics anxiety: separating the math from the anxiety, Cereb. Cortex, 22, 9, pp. 2102-2110, (2011); Lyons I.M., Beilock S.L., When math hurts: math anxiety predicts pain network activation in anticipation of doing math, PLoS One, 7, 10, (2012); Buschman T.J., Miller E.K., Top-down versus bottom-up control of attention in the prefrontal and posterior parietal cortices, Science, 315, 5820, pp. 1860-1862, (2007); Buschman T.J., Miller E.K., Serial, covert shifts of attention during visual search are reflected by the frontal eye fields and correlated with population oscillations, Neuron, 63, 3, pp. 386-396, (2009); Oathes D.J., Ray W.J., Yamasaki A.S., Borkovec T.D., Castonguay L.G., Newman M.G., Nitschke J., Worry, generalized anxiety disorder, and emotion: evidence from the EEG gamma band, Biol. Psychol., 79, 2, pp. 165-170, (2008); Schneider T.R., Hipp J.F., Domnick C., Carl C., Buchel C., Engel A.K., Modulation of neuronal oscillatory activity in the beta-and gamma-band is associated with current individual anxiety levels, NeuroImage, 178, pp. 423-434, (2018)</t>
  </si>
  <si>
    <t>Y. Luo; Nanhai Ave 3688, Shenzhen, 518060, China; email: luoyj@szu.edu.cn</t>
  </si>
  <si>
    <t>Elsevier Ireland Ltd</t>
  </si>
  <si>
    <t>2-s2.0-85063567605</t>
  </si>
  <si>
    <t>Molina del Río J.; Guevara M.A.; Hernández González M.; Hidalgo Aguirre R.M.; Cruz Aguilar M.A.</t>
  </si>
  <si>
    <t>Molina del Río, Jahaziel (57207574297); Guevara, Miguel Angel (56013895800); Hernández González, Marisela (7003309762); Hidalgo Aguirre, Rosa María (56955722600); Cruz Aguilar, Manuel Alejandro (34871555400)</t>
  </si>
  <si>
    <t>57207574297; 56013895800; 7003309762; 56955722600; 34871555400</t>
  </si>
  <si>
    <t>EEG correlation during the solving of simple and complex logical–mathematical problems</t>
  </si>
  <si>
    <t>10.3758/s13415-019-00703-5</t>
  </si>
  <si>
    <t>https://www.scopus.com/inward/record.uri?eid=2-s2.0-85062024107&amp;doi=10.3758%2fs13415-019-00703-5&amp;partnerID=40&amp;md5=f86418d05e01f657fdce4f1acfb4c80f</t>
  </si>
  <si>
    <t>Laboratorio de Neuropsicología, Centro Universitario de los Valles, Universidad de Guadalajara, Carretera Guadalajara-Ameca Km. 45.5, Ameca, C.P. 46600, Jalisco, Mexico; Laboratorio de Correlación Electroencefalográfica y Conducta, Instituto de Neurociencias, Universidad de Guadalajara, Francisco de Quevedo, 180. Col. Arcos-Vallarta, Guadalajara, C.P. 44130, Jalisco, Mexico; Dirección de Investigaciones en Neurociencias, Laboratorio de Cronobiología y Sueño, Instituto Nacional de Psiquiatría “Ramón de la Fuente Muñiz”, Mexico City, Mexico</t>
  </si>
  <si>
    <t>Molina del Río J., Laboratorio de Neuropsicología, Centro Universitario de los Valles, Universidad de Guadalajara, Carretera Guadalajara-Ameca Km. 45.5, Ameca, C.P. 46600, Jalisco, Mexico, Laboratorio de Correlación Electroencefalográfica y Conducta, Instituto de Neurociencias, Universidad de Guadalajara, Francisco de Quevedo, 180. Col. Arcos-Vallarta, Guadalajara, C.P. 44130, Jalisco, Mexico; Guevara M.A., Laboratorio de Correlación Electroencefalográfica y Conducta, Instituto de Neurociencias, Universidad de Guadalajara, Francisco de Quevedo, 180. Col. Arcos-Vallarta, Guadalajara, C.P. 44130, Jalisco, Mexico; Hernández González M., Laboratorio de Correlación Electroencefalográfica y Conducta, Instituto de Neurociencias, Universidad de Guadalajara, Francisco de Quevedo, 180. Col. Arcos-Vallarta, Guadalajara, C.P. 44130, Jalisco, Mexico; Hidalgo Aguirre R.M., Laboratorio de Neuropsicología, Centro Universitario de los Valles, Universidad de Guadalajara, Carretera Guadalajara-Ameca Km. 45.5, Ameca, C.P. 46600, Jalisco, Mexico, Laboratorio de Correlación Electroencefalográfica y Conducta, Instituto de Neurociencias, Universidad de Guadalajara, Francisco de Quevedo, 180. Col. Arcos-Vallarta, Guadalajara, C.P. 44130, Jalisco, Mexico; Cruz Aguilar M.A., Dirección de Investigaciones en Neurociencias, Laboratorio de Cronobiología y Sueño, Instituto Nacional de Psiquiatría “Ramón de la Fuente Muñiz”, Mexico City, Mexico</t>
  </si>
  <si>
    <t>Solving logical–mathematical word problems is a complex task that requires numerous cognitive operations, including comprehension, reasoning, and calculation. These abilities have been associated with activation of the parietal, temporal, and prefrontal cortices. It has been suggested that the reasoning involved in solving logical–mathematical problems requires the coordinated functionality of all these cortical areas. In this study was evaluated the activation and electroencephalographic (EEG) correlation of the prefrontal, temporal, and parietal regions in young men while solving logical–mathematical word problems with two degrees of difficulty: simple and complex. During the solving of complex problems, higher absolute power and EEG correlation of the alpha and fast bands between the left frontal and parietal cortices were observed. A temporal deactivation and functional decoupling of the right parietal-temporal cortices also were obtained. Solving complex problems probably require activation of a left prefrontal-parietal circuit to maintain and manipulate multiple pieces of information. The temporal deactivation and decreased parietal-temporal correlation could be associated to text processing and suppression of the content-dependent reasoning to focus cognitive resources on the mathematical reasoning. Together, these findings support a pivotal role for the left prefrontal and parietal cortices in mathematical reasoning and of the temporal regions in text processing required to understand and solve written mathematical problems. © 2019, The Psychonomic Society, Inc.</t>
  </si>
  <si>
    <t>EEG correlation; Mathematical word problems; Mental calculation; Prefrontal cortex</t>
  </si>
  <si>
    <t>Adult; Brain Waves; Contingent Negative Variation; Cortical Synchronization; Electroencephalography; Functional Laterality; Humans; Logic; Male; Mathematical Concepts; Parietal Lobe; Prefrontal Cortex; Problem Solving; Temporal Lobe; Thinking; Young Adult; adult; contingent negative variation; cortical synchronization; electroencephalogram; electroencephalography; hemispheric dominance; human; logic; male; mathematical phenomena; parietal lobe; physiology; prefrontal cortex; problem solving; temporal lobe; thinking; young adult</t>
  </si>
  <si>
    <t>Ahmed O.J., Cash S.S., Finding synchrony in the desynchronized EEG: The history and interpretation of gamma rhythms, Frontiers in Integrative Neuroscience, 7, (2013); Anokhin A.P., Lutzenberger W., Birbaumer N., Spatiotemporal organization of brain dynamics and intelligence: An EEG study in adolescents, International Journal of Psychophysiology, 33, 3, pp. 259-273, (1999); Ashcraft M.H., Krause J.A., Working memory, math performance, and math anxiety, Psychonomic Bulletin &amp; Review, 14, 2, pp. 243-248, (2007); Basar E., Basar-Eroglu C., Karakas S., Schurmann M., Gamma, alpha, delta, and theta oscillations govern cognitive processes, International Journal of Psychophysiology, 39, 2, pp. 241-248, (2001); Besnard J., Allain P., Aubin G., Chauvire V., Etcharry-Bouyx F., Le Gall D., An integrative view of Luria’s perspective on arithmetic problem solving: the two sides of environmental dependency, Journal of Clinical and Experimental Neuropsychology, 36, 1, pp. 88-109, (2014); Burbaud P., Degreze P., Lafon P., Franconi J., Bouligand B., Bioulac B., Allard M., Lateralization of prefrontal activation during internal mental calculation: A functional magnetic resonance imaging study, Journal of Neurophysiology, 74, pp. 2194-2200, (1995); Carrillo-de la Pena M.T., Garcia-Larrea L., Right frontal event related EEG coherence (ERCoh) differentiates good from bad performers of the Wisconsin Card Sorting Test (WCST), Clinical Neurophysiology, 37, pp. 63-75, (2007); Cipolotti L., Butterworth B., Denes G.A., Specific deficit for numbers in a case of dense acalculia, Brain, 114, pp. 2619-2637, (1991); Cohen J., Statistical power analysis for the behavioral sciences, (1988); Cooper N.R., Croft R.J., Dominey S.J., Burgess A.P., Gruzelier J.H., Paradox lost? Exploring the role of alpha oscillations during externally vs. internally directed attention and the implications for idling and inhibition hypotheses, International Journal of Psychophysiology, 47, 1, pp. 65-74, (2003); Cunillera T., Fuentemilla L., Perianez J., Marco-Pallares J., Kramer U.M., Camara E., Rodriguez-Fornells A., Brain oscillatory activity associated with task switching and feedback processing, Cognitive Affective and Behavioral Neuroscience, 12, pp. 16-33, (2012); Deglin V.L., Kinsbourne M., Divergent thinking styles of the hemispheres: How syllogisms are solved during transitory hemisphere suppression, Brain and Cognition, 31, pp. 285-307, (1996); Dehaene S., Cohen L., Towards an anatomical and functional model of number processing, (1995); Dehaene S., Molko N., Cohen L., Wilson A.J., Arithmetic and the brain, Current Opinion in Neurobiology, 14, 2, pp. 218-224, (2004); Dehaene S., Spelke E., Pinel P., Stanescu R., Tsivkin S., Sources of mathematical thinking: Behavioral and brain-imaging evidence, Science, 284, pp. 970-974, (1999); Delazer M., Domahs F., Bartha L., Brenneis C., Lochy A., Trieb T., Benke T., Learning complex arithmetic—An fMRI study, Cognitive Brain Research, 18, pp. 76-88, (2003); DeStefano D., LeFevre J., The role of working memory in mental arithmetic, European Journal of Cognitive Psychology, 16, 3, pp. 353-386, (2004); Dimitriadis S.I., Sun Y., Thakor N.V., Bezerianos A., Causal interactions between Frontal θ − Parieto-Occipital α2 predict performance on a mental arithmetic task, Frontiers in Human Neuroscience, 10, pp. 1-17, (2016); Eger E., Sterzer P., Russ M.O., Giraud A.L., Kleinschmidt A., A supramodal number representation in human intraparietal cortex, Neuron, 37, 4, pp. 719-725, (2003); Engel A.K., Fries P., Beta-band oscillations—Signalling the status quo?, Current Opinion in Neurobiology, 20, pp. 156-165, (2010); Fasotti L., Eling P.A.T.M., Bremer J.J.C.B., The internal representation of arithmetic word problem sentences, Brain and Cognition, 20, pp. 245-263, (1992); Fasotti L., Eling P.A.T.M., Houtem J.V., Categorization of arithmetic word problems by normal, frontal and posterior-injured patients, Journal of Clinical and Experimental Neuropsychology, 16, pp. 723-733, (1994); Fias W., Two routes for the processing of verbal numbers: Evidence from the SNARC effect, Psychological Research, 65, 4, pp. 250-259, (2001); Foxe J.J., Snyder A.C., The role of alpha-band brain oscillations as a sensory suppression mechanism during selective attention, Frontiers in Psychology, 2, pp. 1-13, (2011); Fries P., Reynolds J., Rorie A., Desimone R., Reynolds J., Modulation of oscillatory neuronal synchronization by selective visual attention, Science, 291, 5508, pp. 1560-1563, (2001); Gerig G., Gouttard S., Corouge I., Analysis of brain white matter via fiber tract modeling, Conference Proceedings: Annual International Conference of the IEEE Engineering in Medicine and Biology Society. IEEE Engineering in Medicine and Biology Society, 6, pp. 4421-4424, (2004); Geschwind N., Levitsky W., Left–right asymmetry in temporal speech region, Science, 161, pp. 186-187, (1986); Goel V., Dolan R.J., Reciprocal neural response within lateral and ventral medial prefrontal cortex during hot and cold reasoning, NeuroImage, 20, 4, pp. 2314-2321, (2003); Grafman J., Passafiume D., Faglioni P., Boiler F., Calculation disturbances in adults with focal hemispheric damage, Cortex, 18, pp. 37-50, (1982); Greeno J.G., Situation models, mental models, and generative knowledge, Complex information processing: The impact of Herbert A. Simon, pp. 35-55, (1989); Guevara M.A., Corsi-Cabrera M., EEG coherence or EEG correlation?, International Journal of Psychophysiology, 23, pp. 145-153, (1996); Guevara M.A., Ramos J., Hernandez-Gonzalez M., Corsi-Cabrera M., FILDIG: A program to filter brain electrical signals in the frequency domain, Computer Methods &amp; Programs in Biomedicine, 80, pp. 93-186, (2005); Guevara M.A., Sanz-Martin A., Corsi-Cabrera M., Amezcua C., Hernandez-Gonzalez M., CHECASEN: Programa para revisar señales EEG fuera de línea, Revista Mexicana De Ingeniería Biomédica, 31, 2, pp. 135-141, (2010); Guevara M.A., Sanz-Martin A., Hernandez-Gonzalez M., EEGbands: A computer program to statistically analyze parameters of electroencephalographic signals, Journal of Behavioral and Brain Science, 4, pp. 308-324, (2014); Haier R.J., Camilla P.B., Sex differences and lateralization in temporal lobe glucose metabolism during mathematical reasoning, Developmental Neuropsychology, 11, pp. 405-414, (1995); Haig A.R., Gordon E., Wright J.J., Meares R.A., Bahramali H., Synchronous cortical gamma-band activity in task-relevant cognition, NeuroReport, 11, 4, pp. 669-675, (2000); Halgren E., Boujon C., Clarke J., Wang C., Chauvel P., Rapid distributed fronto-parieto-occipital processing stages during working memory in humans, Cerebral Cortex, 12, 7, pp. 710-728, (2002); Harris A.Z., Gordon J.A., Long-range neural synchrony in behavior, Annual Review of Neuroscience, 38, 1, pp. 171-194, (2015); Herwig U., Satrapi P., Schonfeldt-Lecuona C., Using the international 10-20 EEG system for positioning of transcranial magnetic stimulation, Brain Topography, 16, 2, pp. 95-99, (2003); Homan R.W., Cerebral location of international 10–20 system electrode placement, Electroencephalography and Clinical Neurophysiology, 66, pp. 376-382, (1978); Jackson M., Warrington E.K., Arithmetic skills in patients with unilateral cerebral lesions, Cortex, 22, pp. 611-620, (1986); Jap B.T., Lal S., Fischer P., Inter-hemispheric electroencephalography coherence analysis: Assessing brain activity during monotonous driving, International Journal of Psychophysiology, 76, 3, pp. 169-173, (2010); Jasper H.H., Report of the committee on methods of clinical examination in electroencephalography, Electroencephalography and Clinical Neurophysiology, 10, 2, pp. 370-375, (1958); Just M.A., Carpenter P.A., Keller T.A., Eddy W.P., Thulborn K.R., Brain activation modulated by sentence comprehension, Science, 274, pp. 114-116, (1996); Kawasaki M., Kitajo K., Yamaguchi Y., Dynamic links between theta executive functions and alpha storage buffers in auditory and visual working memory, European Journal of Neuroscience, 31, 9, pp. 1683-1689, (2010); Kintsch W., Greeno J.G., Understanding and solving word arithmetic problems, Psychological Review, 92, pp. 109-129, (1985); Klimesch W., Doppelmayr M., Russegger H., Pachinger T., Theta band power in the human EEG and the encoding of new information, NeuroReport, 7, pp. 1235-1240, (1996); Klimesch W., Doppelmayr M., Stadler W., Pollhuber D., Sauseng P., Roehm D., Episodic retrieval is reflected by a process specific increase in human electroencephalographic theta activity, Neuroscience Letters, 302, 1, pp. 49-52, (2001); Knops A., Willmes K., Numerical ordering and symbolic arithmetic share frontal and parietal circuits in the right hemisphere, NeuroImage, 84, pp. 786-795, (2014); Le Clec'H G., Dehaene S., Cohen L., Mehler J., Dupoux E., Poline J.B., Le Bihan D., Distinct cortical areas for names of numbers and body parts independent of language and input modality, NeuroImage, 12, 4, pp. 381-391, (2000); Lemer C., Dehaene S., Spelke E., Cohen L., Approximated quantities and exact number words: Dissociable systems, Neuropsychologia, 41, pp. 1942-1958, (2003); Leron U., Origins of mathematical thinking: A synthesis, European Research in Mathematics Education III, (2003); Leron U., Mathematical thinking and human nature: Consonance and conflict, PME, 28, 3, pp. 217-224, (2004); Levin H.S., Scheller J., Rickard T., Grafman J., Martinkowski K., Winslow M., Mirvis S., Dyscalculia and dyslexia after right hemisphere injury in infancy, Archives of Neurology, 53, pp. 88-96, (1996); Mahmood A., Othman M.F., Yusof Y.M., A conceptual framework for mathematical ability analysis through the lens of cultural neuroscience, Procedia - Social and Behavioral Sciences, 56, pp. 175-182, (2012); Mesulam M.M., Neurocognitive networks and selectively distributed processing, Revue Neurologique (Paris), 150, pp. 564-569, (1994); Mori S., Kaufmann W.E., Davatzikos C., Stieltjes B., Amodei L., Fredericksen K., Van Zijl P.C.M., Imaging cortical association tracts in the human brain using diffusion-tensor-based axonal tracking, Magnetic Resonance in Medicine, 47, 2, pp. 215-223, (2002); Nathan M.J., Kintsch W., Young E., A theory of algebra-word-problem comprehension and its implications for the design of learning environments, Cognition and Instruction, 9, pp. 329-389, (1992); Nichelli P., Grafman J., Pietrini P., Clark K., Lee K.Y., Miletich R., Where the brain appreciates the moral of a story, Cognitive Neuroscience and Neuropsychology, 6, pp. 2309-2313, (1995); Okamoto M., Dan H., Sakamoto K., Takeo K., Shimizu K., Kohno S., Dan I., Three-dimensional probabilistic anatomical cranio-cerebral correlation via the international 10–20 system oriented for transcranial functional brain mapping, NeuroImage, 21, pp. 99-111, (2004); Ostrosky F., Gomez E., Matute E., Rosselli M., Ardila A., Pineda D., [NEUROPSI: Memory and Attention], (2012); Palva J.M., Palva S., Kaila K., Phase synchrony among neuronal oscillations in the human cortex, The Journal of Neuroscience, 25, pp. 3962-3972, (2005); Partiot A., Grafman J., Sadato N., Flitman S., Wild K., Brain activation during script event processing, NeuroReport, 7, pp. 761-766, (1996); Paul R.H., Richard C., Lawrence J., Goldberg E., Williams L.M., Cooper N., Gordon E., Age-dependent change in executive function and gamma 40 Hz phase synchrony, Journal of Integrative Neuroscience, 4, 1, pp. 63-76, (2005); Payne L., Guillory S., Sekuler R., Attention-modulated alpha-band oscillations protect against intrusion of irrelevant information, Journal of Cognitive Neuroscience, 25, 9, pp. 1463-1476, (2013); Phillips W.A., Singer W., In search of common foundations for cortical computation, Behavioral and Brain Sciences, 20, 4, pp. 657-683, (1997); Piazza M., Mechelli A., Butterworth B., Price C.J., Are subitizing and counting implemented as separate or functionally overlapping processes, NeuroImage, 15, pp. 435-446, (2002); Prabhakaran V., Rypma B., Gabrieli J.D., Neural substrates of mathematical reasoning: A functional magnetic resonance imaging study of neocortical activation during performance of the necessary arithmetic operations test, Neuropsychology, 15, 1, pp. 115-127, (2001); Rousell M., Catherwood D., Edgar G., Design A., An EEG case study of arithmetical reasoning by four individuals varying in imagery and mathematical ability: Implications for mathematics education, Word Academy of Science, Engineering and Technology, 71, pp. 1946-1948, (2012); Sarnthein J., Petsche H., Rappelsberger P., Shaw G.L., Von Stein A., Synchronization between prefrontal and posterior association cortex during human working memory, Proceedings of the National Academy of Sciences, 95, 12, pp. 7092-7096, (1998); Sauseng P., Klimesch W., Doppelmayr M., Hanslmayr S., Schabus M., Gruber W.R., Theta coupling in the human electroencephalogram during a working memory task, Neuroscience Letters, 354, 2, pp. 123-126, (2004); Sauseng P., Klimesch W., Schabus M., Doppelmayr M., Fronto-parietal EEG coherence in theta and upper alpha reflect central executive functions of working memory, International Journal of Psychophysiology, 57, 2, pp. 97-103, (2005); Shaw C., Correlation and coherence analysis a selective tutorial review of the EEG, International Journal of Psychophysiology, 1, 3, pp. 255-266, (1984); Shaw J.C., O'Connor K.P., Ongley C., The EEG as a measure of cerebral functional organization, British Journal of Psychiatry, 130, 3, pp. 260-264, (1977); Shipley W.C., Gruber C.P., Martin T.A., Klein A.M., Shipley-2: Escala Breve De Inteligencia [Shipley-2: Brief Intelligence Scale], (2009); Stanescu-Cosson R., Pinel P., van de Moortele P.F., Le Bihan D., Cohen L., Dehaene S., Understanding dissociations in dyscalculia: A brain imaging study of the impact of number size on the cerebral networks for exact and approximate calculation, Brain, 123, pp. 2240-2255, (2000); Subhani A.R., Malik A.S., Kamil N., Saad M.N.M., Difference in brain dynamics during arithmetic task performed in stress and control conditions, IECBES 2016: IEEE-EMBS Conference on Biomedical Engineering and Sciences, 1, pp. 695-698, (2016); Thatcher R.W., Biver C.J., North D., Spatial-temporal current source correlations and cortical connectivity, Clinical EEG and Neuroscience: Official Journal of the EEG and Clinical Neuroscience Society (ENCS), 38, 1, pp. 35-48, (2007); Toga A.W., Thompson P.M., Mapping brain asymmetry, Nature Reviews Neuroscience, 4, pp. 37-48, (2003); Varela F., Lachaux J., Rodriguez E., Martinerie J., The brain web: Phase synchronization and large-scale integration, Nature Reviews, 2, pp. 229-239, (2001); Waisman I., Leikin M., Shaul S., Leikin R., Brain activity associated with translation between graphical and symbolic representations of functions in generally gifted and excelling in mathematics adolescents, International Journal of Science and Mathematics Education, 12, pp. 669-696, (2014); Wang X., Chen Z., Zhao L., Zou S., The study of mental arithmetic load by EEG data, International Conference on Multimedia Technology, 2010, pp. 1-4, (2010); Wharton C., Grafman J., Deductive reasoning and the brain, Trends in Cognitive Sciences, 2, pp. 54-59, (1998); Whittington M.A., Traub R.D., Kopell N., Ermentrout B., Buhl E.H., Inhibition-based rhythms: Experimental and mathematical observations on network dynamics, International Journal of Psychophysiology, 38, 3, pp. 315-336, (2000); Zago L., Pesenti M., Mellet E., Crivello F., Mazoyer B., Tzourio-Mazoyer N., Neural correlates of simple and complex mental calculation, NeuroImage, 13, 2, pp. 314-327, (2001); Zarjam P., Epps J., Lovell N.H., Fang Chen F., Characterization of memory load in an arithmetic task using non-linear analysis of EEG signals, Annual International Conference of the IEEE Engineering in Medicine and Biology Society, 2012, pp. 3519-3522, (2012)</t>
  </si>
  <si>
    <t>M.A. Guevara; Laboratorio de Correlación Electroencefalográfica y Conducta, Instituto de Neurociencias, Universidad de Guadalajara, Guadalajara, Francisco de Quevedo, 180. Col. Arcos-Vallarta, C.P. 44130, Mexico; email: mguevara@cencar.udg.mx</t>
  </si>
  <si>
    <t>Springer New York LLC</t>
  </si>
  <si>
    <t>2-s2.0-85062024107</t>
  </si>
  <si>
    <t>Salehzadeh R.; Rivera B.; Man K.; Jalili N.; Soylu F.</t>
  </si>
  <si>
    <t>Salehzadeh, Roya (57221139174); Rivera, Brian (57208398059); Man, Kaiwen (57201031909); Jalili, Nader (35569828000); Soylu, Firat (55804115600)</t>
  </si>
  <si>
    <t>57221139174; 57208398059; 57201031909; 35569828000; 55804115600</t>
  </si>
  <si>
    <t>EEG Decoding of Finger Numeral Configurations With Machine Learning</t>
  </si>
  <si>
    <t>Journal of Numerical Cognition</t>
  </si>
  <si>
    <t>10.5964/jnc.10441</t>
  </si>
  <si>
    <t>https://www.scopus.com/inward/record.uri?eid=2-s2.0-85153310998&amp;doi=10.5964%2fjnc.10441&amp;partnerID=40&amp;md5=a600e11d56edac3f9a8a0efade5037f6</t>
  </si>
  <si>
    <t>Department of Mechanical Engineering, The University of Alabama, Tuscaloosa, AL, United States; Department of Psychology, University of Nebraska-Lincoln, Lincoln, NE, United States; Department of Educational Studies, The University of Alabama, Tuscaloosa, AL, United States</t>
  </si>
  <si>
    <t>Salehzadeh R., Department of Mechanical Engineering, The University of Alabama, Tuscaloosa, AL, United States; Rivera B., Department of Psychology, University of Nebraska-Lincoln, Lincoln, NE, United States; Man K., Department of Educational Studies, The University of Alabama, Tuscaloosa, AL, United States; Jalili N., Department of Mechanical Engineering, The University of Alabama, Tuscaloosa, AL, United States; Soylu F., Department of Educational Studies, The University of Alabama, Tuscaloosa, AL, United States</t>
  </si>
  <si>
    <t>In this study, we used multivariate decoding methods to study processing differences between canonical (montring and count) and noncanonical finger numeral configurations (FNCs). While previous research investigated these processing differences using behavioral and event-related potentials (ERP) methods, conventional univariate ERP analyses focus on specific time intervals and electrode sites and fail to capture broader scalp distribution and EEG frequency patterns. To address this issue a supervised learning classifier—support vector machines (SVM)—was used to decode ERP scalp distributions and alpha-band power for montring, counting, and noncanonical FNCs (for integers 1 to 4). The SVM was used to test whether the numerical information presented in FNCs can be decoded from the EEG data. Differences in the magnitude and timing of accuracy rates were used to compare the three types of FNCs. Overall, the algorithm was able to predict numerical information presented in FNCs beyond the random chance level accuracy, with higher rates for ERP scalp distributions than alpha-power. Montring had lower peak accuracy compared to counting and noncanonical configurations, likely due to automaticity in processing montring configurations leading to less distinct scalp distributions for the four numerical magnitudes (1 to 4). Paralleling the response time data, the peak decoding accuracy time for montring was earlier for montring (472 ms), compared to counting (577 ms) and noncanonical FNCs (604 ms). The results provide support for montring configurations being processed automatically, somewhat similar to number symbols, and provide additional insights for processing differences across different forms of FNCs. This study also highlights the strengths of decoding methods in EEG/ERP research on numerical cognition. © 2023, PsychOpen. All rights reserved.</t>
  </si>
  <si>
    <t>decoding; EEG; ERP; finger numeral configurations; machine learning; numerical cognition</t>
  </si>
  <si>
    <t>Andres M., Seron X., Olivier E., Contribution of hand motor circuits to counting, Journal of Cognitive Neuroscience, 19, 4, pp. 563-576, (2007); Awh E., Jonides J., Overlapping mechanisms of attention and spatial working memory, Trends in Cognitive Sciences, 5, pp. 119-126, (2001); Badets A., Andres M., Di Luca S., Pesenti M., Number magnitude potentiates action judgements, Experimental Brain Research, 180, 3, pp. 525-534, (2007); Badets A., Pesenti M., Olivier E., Response-effect compatibility of finger-numeral configurations in arithmetical context, The Quarterly Journal of Experimental Psychology, 63, 1, pp. 16-22, (2010); Bae G.-Y., Dissociable decoding of working memory and spatial attention from EEG oscillations and sustained potentials [Analysis scripts and data], (2017); Bae G.-Y., Leonard C. J., Hahn B., Gold J. M., Luck S. J., Assessing the information content of ERP signals in schizophrenia using multivariate decoding methods, NeuroImage: Clinical, 25, (2020); Bae G.-Y., Luck S. J., Dissociable decoding of spatial attention and working memory from EEG oscillations and sustained potentials, The Journal of Neuroscience, 38, 2, pp. 409-422, (2018); Bae G.-Y., Luck S. J., Decoding motion direction using the topography of sustained ERPs and alpha oscillations, NeuroImage, 184, pp. 242-255, (2019); Barrocas R., Roesch S., Gawrilow C., Moeller K., Putting a finger on numerical development – Reviewing the contributions of kindergarten finger gnosis and fine motor skills to numerical abilities, Frontiers in Psychology, 11, (2020); Bender A., Beller S., Nature and culture of finger counting: Diversity and representational effects of an embodied cognitive tool, Cognition, 124, 2, pp. 156-182, (2012); Berteletti I., Booth J. R., Perceiving fingers in single-digit arithmetic problems, Frontiers in Psychology, 6, (2015); Berteletti I., Booth J. R., Finger representation and finger-based strategies in the acquisition of number meaning and arithmetic, Development of mathematical cognition, pp. 109-139, (2016); de Freitas E., Sinclair N., New materialist ontologies in mathematics education: The body in/of mathematics, Educational Studies in Mathematics, 83, 3, pp. 453-470, (2013); Delorme A., Makeig S., EEGLAB: An open source toolbox for analysis of single-trial EEG dynamics including independent component analysis, Journal of Neuroscience Methods, 134, 1, pp. 9-21, (2004); Di Luca S., Lefevre N., Pesenti M., Place and summation coding for canonical and non-canonical finger numeral representations, Cognition, 117, 1, pp. 95-100, (2010); Di Luca S., Pesenti M., Masked priming effect with canonical finger numeral configurations, Experimental Brain Research, 185, 1, pp. 27-39, (2008); Di Luca S., Pesenti M., Absence of low-level visual difference between canonical and noncanonical finger-numeral configurations, Experimental Psychology, 57, 3, pp. 202-207, (2010); Ghasemi E., Ebrahimi M., Ebrahimie E., Machine learning models effectively distinguish attention-deficit/hyperactivity disorder using event-related potentials, Cognitive Neurodynamics, 16, pp. 1335-1349, (2022); Grootswagers T., Wardle S. G., Carlson T. A., Decoding dynamic brain patterns from evoked responses: A tutorial on multivariate pattern analysis applied to time series neuroimaging data, Journal of Cognitive Neuroscience, 29, 4, pp. 677-697, (2017); Groppe D. M., Urbach T. P., Kutas M., Mass univariate analysis of event-related brain potentials/fields I: A critical tutorial review, Psychophysiology, 48, 12, pp. 1711-1725, (2011); Groppe D. M., Urbach T. P., Kutas M., Mass univariate analysis of event-related brain potentials/fields II: Simulation studies, Psychophysiology, 48, 12, pp. 1726-1737, (2011); Hebart M. N., Baker C. I., Deconstructing multivariate decoding for the study of brain function, NeuroImage, 180, pp. 4-18, (2018); Jimura K., Poldrack R. A., Analyses of regional-average activation and multivoxel pattern information tell complementary stories, Neuropsychologia, 50, 4, pp. 544-552, (2012); Klimesch W., Schack B., Schabus M., Doppelmayr M., Gruber W., Sauseng P., Phase-locked alpha and theta oscillations generate the P1–N1 complex and are related to memory performance, Cognitive Brain Research, 19, 3, pp. 302-316, (2004); Lopez-Calderon J., Luck S. J., ERPLAB: An open-source toolbox for the analysis of event-related potentials, Frontiers in Human Neuroscience, 8, (2014); Michaux N., Masson N., Pesenti M., Andres M., Selective interference of finger movements on basic addition and subtraction problem solving, Experimental Psychology, 60, 3, pp. 197-205, (2013); Nemirovsky R., Ferrara F., Mathematical imagination and embodied cognition, Educational Studies in Mathematics, 70, 2, pp. 159-174, (2009); Newman S. D., Soylu F., The impact of finger counting habits on arithmetic in adults and children, Psychological Research, 78, 4, pp. 549-556, (2014); Nunez R., On the science of embodied cognition in the 2010s: Research questions, appropriate reductionism, and testable explanations, Journal of Learning Sciences, 21, pp. 324-336, (2012); Ritchie S. J., Bates T. C., Enduring links from childhood mathematics and reading achievement to adult socioeconomic status, Psychological Science, 24, 7, pp. 1301-1308, (2013); Rose N. S., LaRocque J. J., Riggall A. C., Gosseries O., Starrett M. J., Meyering E. E., Postle B. R., Reactivation of latent working memories with transcranial magnetic stimulation, Science, 354, pp. 1136-1139, (2016); Rusconi E., Walsh V., Butterworth B., Dexterity with numbers: RTMS over left angular gyrus disrupts finger gnosis and number processing, Neuropsychologia, 43, pp. 1609-1624, (2005); Sato M., Cattaneo L., Rizzolatti G., Gallese V., Numbers within our hands: Modulation of corticospinal excitability of hand muscles during numerical judgment, Journal of Cognitive Neuroscience, 19, 4, pp. 684-693, (2007); Sauseng P., Klimesch W., Stadler W., Schabus M., Doppelmayr M., Hanslmayr S., Gruber W. R., Birbaumer N., A shift of visual spatial attention is selectively associated with human EEG alpha activity, European Journal of Neuroscience, 22, 11, pp. 2917-2926, (2005); Siegler R. S., Braithwaite D. W., Numerical development, Annual Review of Psychology, 68, pp. 187-213, (2017); Soylu F., Public dataset: ERP differences in processing canonical and noncanonical finger-numeral configurations, Harvard Dataverse, (2019); Soylu F., Lester F. K., Newman S. D., You can count on your fingers: The role of fingers in early mathematical development, Journal of Numerical Cognition, 4, 1, pp. 107-135, (2018); Soylu F., Newman S., Anatomically ordered tapping interferes more with one-digit addition than two-digit addition: A dual-task fMRI study, Cognitive Processing, 17, 1, pp. 67-77, (2016); Soylu F., Raymond D., Gutierrez A., Newman S., The differential relationship between finger gnosis, and addition and subtraction: An fMRI study, Journal of Numerical Cognition, 3, 3, pp. 694-715, (2018); Soylu F., Rivera B., Anchan M., Shannon N., ERP differences in processing canonical and noncanonical finger-numeral configurations, Neuroscience Letters, 705, pp. 74-79, (2019); van den Berg F. C. G., de Weerd P., Jonkman L. M., Electrophysiological evidence for internalized representations of canonical finger-number gestures and their facilitating effects on adults’ math verification performance, Scientific Reports, 11, 1, (2021); Van den Berg F. C. G., De Weerd P., Jonkman L. M., Canonical finger-numeral configurations facilitate the processing of Arabic numerals in adults: An event-related potential study, Neuropsychologia, 170, (2022); van Ede F., Niklaus M., Nobre A. C., Temporal expectations guide dynamic prioritization in visual working memory through attenuated α oscillations, Journal of Neuroscience, 37, 2, pp. 437-445, (2017); Wasner M., Nuerk H.-C., Martignon L., Roesch S., Moeller K., Finger gnosis predicts a unique but small part of variance in initial arithmetic performance, Journal of Experimental Child Psychology, 146, pp. 1-16, (2016); Worden M. S., Foxe J. J., Wang N., Simpson G. V., Anticipatory biasing of visuospatial attention indexed by retinotopically specific α-bank electroencephalography increases over occipital cortex, The Journal of Neuroscience, 20, 6, pp. RC63-RC63, (2000)</t>
  </si>
  <si>
    <t>F. Soylu; The University of Alabama, College of Education, Tuscaloosa, Box 870231, 35487, United States; email: fsoylu@ua.edu</t>
  </si>
  <si>
    <t>PsychOpen</t>
  </si>
  <si>
    <t>J. Num. Cogn.</t>
  </si>
  <si>
    <t>2-s2.0-85153310998</t>
  </si>
  <si>
    <t>Zhang L.; Gan J.Q.; Zhu Y.; Wang J.; Wang H.</t>
  </si>
  <si>
    <t>Zhang, Li (56024260200); Gan, John Q. (7102366815); Zhu, Yanmei (55617657500); Wang, Jing (57220031022); Wang, Haixian (55878609000)</t>
  </si>
  <si>
    <t>56024260200; 7102366815; 55617657500; 57220031022; 55878609000</t>
  </si>
  <si>
    <t>EEG source-space synchrostate transitions and Markov modeling in the math-gifted brain during a long-chain reasoning task</t>
  </si>
  <si>
    <t>10.1002/hbm.25035</t>
  </si>
  <si>
    <t>https://www.scopus.com/inward/record.uri?eid=2-s2.0-85085561054&amp;doi=10.1002%2fhbm.25035&amp;partnerID=40&amp;md5=c11c3c8d73775ab155d21b1788314ab9</t>
  </si>
  <si>
    <t>School of Medical Imaging, Bengbu Medical College, Bengbu, Anhui, China; School of Computer Science and Electronic Engineering, University of Essex, Colchester, United Kingdom; Key Laboratory of Child Development and Learning Science of Ministry of Education, School of Biological Science and Medical Engineering, Southeast University, Nanjing, Jiangsu, China; School of Computer Science and Information Technology, Xinyang Normal University, Xinyang, Henan, China</t>
  </si>
  <si>
    <t>Zhang L., School of Medical Imaging, Bengbu Medical College, Bengbu, Anhui, China; Gan J.Q., School of Computer Science and Electronic Engineering, University of Essex, Colchester, United Kingdom; Zhu Y., Key Laboratory of Child Development and Learning Science of Ministry of Education, School of Biological Science and Medical Engineering, Southeast University, Nanjing, Jiangsu, China; Wang J., School of Computer Science and Information Technology, Xinyang Normal University, Xinyang, Henan, China; Wang H., Key Laboratory of Child Development and Learning Science of Ministry of Education, School of Biological Science and Medical Engineering, Southeast University, Nanjing, Jiangsu, China</t>
  </si>
  <si>
    <t>To reveal transition dynamics of global neuronal networks of math-gifted adolescents in handling long-chain reasoning, this study explores momentary phase-synchronized patterns, that is, electroencephalogram (EEG) synchrostates, of intracerebral sources sustained in successive 50 ms time windows during a reasoning task and non-task idle process. Through agglomerative hierarchical clustering for functional connectivity graphs and nested iterative cosine similarity tests, this study identifies seven general and one reasoning-specific prototypical functional connectivity patterns from all synchrostates. Markov modeling is performed for the time-sequential synchrostates of each trial to characterize the interstate transitions. The analysis reveals that default mode network, central executive network (CEN), dorsal attention network, cingulo-opercular network, left/right ventral frontoparietal network, and ventral visual network aperiodically recur over non-task or reasoning process, exhibiting high predictability in interactively reachable transitions. Compared to non-gifted subjects, math-gifted adolescents show higher fractional occupancy and mean duration in CEN and reasoning-triggered transient right frontotemporal network (rFTN) in the time course of the reasoning process. Statistical modeling of Markov chains reveals that there are more self-loops in CEN and rFTN of the math-gifted brain, suggesting robust state durability in temporally maintaining the topological structures. Besides, math-gifted subjects show higher probabilities in switching from the other types of synchrostates to CEN and rFTN, which represents more adaptive reconfiguration of connectivity pattern in the large-scale cortical network for focused task-related information processing, which underlies superior executive functions in controlling goal-directed persistence and high predictability of implementing imagination and creative thinking during long-chain reasoning. © 2020 The Authors. Human Brain Mapping published by Wiley Periodicals, Inc.</t>
  </si>
  <si>
    <t>agglomerative hierarchical clustering; EEG source-space synchrostate; logical reasoning; Markov chain modeling; math-gifted adolescents</t>
  </si>
  <si>
    <t>Adolescent; Cerebral Cortex; Child, Gifted; Default Mode Network; Electroencephalography Phase Synchronization; Female; Humans; Male; Markov Chains; Mathematical Concepts; Mathematics; Models, Statistical; Nerve Net; Thinking; adolescent; article; cingulo opercular network; controlled study; creativity; default mode network; dorsal attention network; electroencephalogram; executive network; female; frontoparietal network; functional connectivity; hierarchical clustering; human; human experiment; imagination; logical reasoning; male; Markov chain; probability; visual network; brain cortex; default mode network; electroencephalography phase synchronization; gifted child; Markov chain; mathematical phenomena; mathematics; nerve cell network; physiology; statistical model; thinking</t>
  </si>
  <si>
    <t>Key Laboratory of Child Development and Learning Science; Support Program of Excellent Young Talents in Universities of Anhui Province, (gxyqZD2017064); National Natural Science Foundation of China, NSFC, (31600862, 31900710, 61773114); National Natural Science Foundation of China, NSFC; Ministry of Education of the People's Republic of China, MOE; China Scholarship Council, CSC, (201808340011); China Scholarship Council, CSC; Bengbu Medical College, BBMC, (BYKC201905); Bengbu Medical College, BBMC; Southeast University, SEU; Fundamental Research Funds for the Central Universities, (CDLS‐2018‐04); Fundamental Research Funds for the Central Universities</t>
  </si>
  <si>
    <t xml:space="preserve">Funding text 1: This work was supported in part by the Natural Science Foundation of China under Grants 31600862, 61773114, and 31900710; the Support Program of Excellent Young Talents in Universities of Anhui Province under Grant gxyqZD2017064; the China Scholarship Council Fund under Grant 201808340011; the Scientific Research Innovation Project of Bengbu Medical College under Grant BYKC201905; the Fundamental Research Funds for the Central Universities under Grant CDLS‐2018‐04; and Key Laboratory of Child Development and Learning Science (Southeast University), Ministry of Education. ; Funding text 2: China Scholarship Council Fund, Grant/Award Number: 201808340011; Fundamental Research Funds for the Central Universities, Grant/Award Number: CDLS‐2018‐04; National Natural Science Foundation of China, Grant/Award Numbers: 31600862, 31900710, 61773114; Scientific Research Innovation Project of Bengbu Medical College, Grant/Award Number: BYKC201905; Support Program of Excellent Young Talents in Universities of Anhui Province, Grant/Award Number: gxyqZD2017064 Funding information </t>
  </si>
  <si>
    <t>Allen E.A., Damaraju E., Plis S.M., Erhardt E.B., Eichele T., Calhoun V.D., Tracking whole-brain connectivity dynamics in the resting state, Cerebral Cortex, 24, 3, pp. 663-676, (2014); Anticevic A., Cole M.W., Murray J.D., Corlett P.R., Wang X.J., Krystal J.H., The role of default network deactivation in cognition and disease, Trends in Cognitive Sciences, 16, 12, pp. 584-592, (2012); Baker A.P., Brookes M.J., Rezek I.A., Smith S.M., Behrens T., Probert Smith P.J., Woolrich M., Fast transient networks in spontaneous human brain activity, eLife, 3, 3, (2014); Banfield T., Ability grouping for mathematically gifted adolescent boys, International Education Journal, 6, 2, pp. 141-149, (2005); Bassett D.S., Meyer-Lindenberg A., Achard S., Duke T., Bullmore E., Adaptive reconfiguration of fractal small-world human brain functional networks, Proceedings of the National Academy of Sciences, 103, 51, pp. 19518-19523, (2006); Bassett D.S., Wymbs N.F., Porter M.A., Mucha P.J., Carlson J.M., Grafton S.T., Dynamic reconfiguration of human brain networks during learning, Proceedings of the National Academy of Sciences, 108, 18, pp. 7641-7646, (2011); Bola M., Sabel B.A., Dynamic reorganization of brain functional networks during cognition, NeuroImage, 114, pp. 398-413, (2015); Bressler S.L., Menon V., Large-scale brain networks in cognition: Emerging methods and principles, Trends in Cognitive Sciences, 14, 6, pp. 277-290, (2010); Broyd S.J., Demanuele C., Debener S., Helps S.K., James C.J., Sonuga-Barke E.J., Default-mode brain dysfunction in mental disorders: A systematic review, Neuroscience &amp; Biobehavioral Reviews, 33, 3, pp. 279-296, (2009); Bullmore E., Sporns O., Complex brain networks: Graph theoretical analysis of structural and functional systems, Nature Reviews Neuroscience, 10, 3, pp. 186-198, (2009); Calhoun V.D., Adali T., Multisubject independent component analysis of fMRI: A decade of intrinsic networks, default mode, and neurodiagnostic discovery, IEEE Reviews in Biomedical Engineering, 5, pp. 60-73, (2012); Chen Q., Beaty R.E., Wei D., Yang J., Sun J., Liu W., Qiu J., Longitudinal alterations of frontoparietal and frontotemporal networks predict future creative cognitive ability, Cerebral Cortex, 28, 1, pp. 103-115, (2016); Coste C.P., Kleinschmidt A., Cingulo-opercular network activity maintains alertness, NeuroImage, 128, pp. 264-272, (2016); Daly I., Sweeney-Reed C.M., Nasuto S.J., Testing for significance of phase synchronisation dynamics in the EEG, Journal of Computational Neuroscience, 34, 3, pp. 411-432, (2013); Delorme A., Makeig S., EEGLAB: An open source toolbox for analysis of single-trial EEG dynamics including independent component analysis, Journal of Neuroscience Methods, 134, 1, pp. 9-21, (2004); Desco M., Navas-Sanchez F.J., Sanchez-Gonzalez J., Reig S., Robles O., Franco C., Arango C., Mathematically gifted adolescents use more extensive and more bilateral areas of the fronto-parietal network than controls during executive functioning and fluid reasoning tasks, NeuroImage, 57, 1, pp. 281-292, (2011); Dimitriadis S.I., Laskaris N.A., Micheloyannis S., Transition dynamics of EEG-based network microstates during mental arithmetic and resting wakefulness reflects task-related modulations and developmental changes, Cognitive Neurodynamics, 9, 4, pp. 371-387, (2015); Dimitriadis S.I., Laskaris N.A., Tzelepi A., On the quantization of time-varying phase synchrony patterns into distinct functional connectivity microstates (FCμstates) in a multi-trial visual ERP paradigm, Brain Topography, 26, 3, pp. 397-409, (2013); Dimitriadis S.I., Lopez M.E., Maestu F., Pereda E., Modeling the switching behavior of functional connectivity microstates (FCμstates) as a novel biomarker for mild cognitive impairment, Frontiers in Neuroscience, 13, (2019); Dimitriadis S.I., Salis C., Tarnanas I., Linden D.E., Topological filtering of dynamic functional brain networks unfolds informative chronnectomics: A novel data-driven thresholding scheme based on orthogonal minimal spanning trees (OMSTs), Frontiers in Neuroinformatics, 11, (2017); Doesburg S.M., Roggeveen A.B., Kitajo K., Ward L.M., Large-scale gamma-band phase synchronization and selective attention, Cerebral Cortex, 18, 2, pp. 386-396, (2008); Duc N.T., Lee B., Microstate functional connectivity in EEG cognitive tasks revealed by a multivariate Gaussian hidden Markov model with phase locking value, Journal of Neural Engineering, 16, 2, (2019); Duncan J., The structure of cognition: Attentional episodes in mind and brain, Neuron, 80, 1, pp. 35-50, (2013); Erdos P., Renyi A., On the strength of connectedness of a random graph, Acta Mathematica Academiae Scientiarum Hungarica, 12, 1-2, pp. 261-267, (1961); Erel H., Levy D.A., Orienting of visual attention in aging, Neuroscience and Biobehavioral Reviews, 69, pp. 357-380, (2016); Farrant K., Uddin L.Q., Asymmetric development of dorsal and ventral attention networks in the human brain, Developmental Cognitive Neuroscience, 12, pp. 165-174, (2015); Flaherty A.W., Frontotemporal and dopaminergic control of idea generation and creative drive, The Journal of Comparative Neurology, 493, 1, pp. 147-153, (2005); Foley H., Matlin M., Sensation and perception, (2015); Fries P., A mechanism for cognitive dynamics: Neuronal communication through neuronal coherence, Trends in Cognitive Sciences, 9, 10, pp. 474-480, (2005); Gagniuc P.A., Markov chains: From theory to implementation and experimentation, (2017); Gartner M., Brodbeck V., Laufs H., Schneider G., A stochastic model for EEG microstate sequence analysis, NeuroImage, 104, pp. 199-208, (2015); Goel V., Dolan R.J., Functional neuroanatomy of three-term relational reasoning, Neuropsychologia, 39, 9, pp. 901-909, (2001); Gramfort A., Papadopoulo T., Olivi E., Clerc M., OpenMEEG: Opensource software for quasistatic bioelectromagnetics, Biomedical Engineering Online, 9, 1, (2010); Haggstrom O., Finite Markov chains and algorithmic applications, (2002); Herrmann C.S., Frund I., Lenz D., Human gamma-band activity: A review on cognitive and behavioral correlates and network models, Neuroscience and Biobehavioral Reviews, 34, 7, pp. 981-992, (2010); Howard M.W., Rizzu To D.S., Caplan J.B., Madsen J.R., Lisman J., Aschenbrenner-Scheibe R., Kahana M.J., Gamma oscillations correlate with working memory load in humans, Cerebral Cortex, 13, 12, pp. 1369-1374, (2003); Jamal W., Das S., Maharatna K., pp. 2539-2542, (2013); Jamal W., Das S., Maharatna K., Apicella F., Chronaki G., Sicca F., Muratori F., On the existence of synchrostates in multichannel EEG signals during face-perception tasks, Biomedical Physics &amp; Engineering Express, 1, 1, (2015); Jamal W., Das S., Oprescu I.A., Maharatna K., Prediction of synchrostate transitions in EEG signals using Markov chain models, IEEE Signal Processing Letters, 22, 2, pp. 149-152, (2014); Jarvis J.P., Shier D.R., Graph-theoretic analysis of finite Markov chains, Applied Mathematical Modeling: A Multidisciplinary Approach, (1999); Joseph R., The right cerebral hemisphere: Emotion, music, visual-spatial skills, body-image, dreams, and awareness, Journal of Clinical Psychology, 44, 5, pp. 630-673, (1988); Jung R.E., Haier R.J., The parieto-frontal integration theory (P-FIT) of intelligence: Converging neuroimaging evidence, Behavioral &amp; Brain Sciences, 30, pp. 135-154, (2007); Karamzadeh N., Medvedev A., Azari A., Gandjbakhche A., Najafizadeh L., Capturing dynamic patterns of task-based functional connectivity with EEG, NeuroImage, 66, pp. 311-317, (2013); Kitzbichler M.G., Smith M.L., Christensen S.R., Bullmore E., Broadband criticality of human brain network synchronization, PLoS Computational Biology, 5, 3, (2009); Lachaux J.P., Rodriguez E., Martinerie J., Varela F.J., Measuring phase synchrony in brain signals, Human Brain Mapping, 8, 4, pp. 194-208, (1999); Langer N., Pedroni A., Gianotti L.R., Hanggi J., Knoch D., Jancke L., Functional brain network efficiency predicts intelligence, Human Brain Mapping, 33, 6, pp. 1393-1406, (2012); Mahyari A.G., Zoltowski D.M., Bernat E.M., Aviyente S., A tensor decomposition-based approach for detecting dynamic network states from EEG, IEEE Transactions on Biomedical Engineering, 64, 1, pp. 225-237, (2016); Menon V., Functional connectivity, neurocognitive networks, and brain dynamics, Principles of brain dynamics: Global state interactions, pp. 27-47, (2012); Michel C.M., Koenig T., EEG microstates as a tool for studying the temporal dynamics of whole-brain neuronal networks: A review, NeuroImage, 108, pp. 577-593, (2017); Myers T., Carey E., Szucs D., Cognitive and neural correlates of mathematical giftedness in adults and children: A review, Frontiers in Psychology, 8, (2017); Navas-Sanchez F.J., Aleman-Gomez Y., Sanchez-Gonzalez J., Guzman-De-Villoria J.A., Franco C., Robles O., Desco M., White matter microstructure correlates of mathematical giftedness and intelligence quotient, Human Brain Mapping, 35, 6, pp. 2619-2631, (2014); Navas-Sanchez F.J., Carmona S., Aleman-Gomez Y., Sanchez-Gonzalez J., Guzman-de-Villoria J., Franco C., Desco M., Cortical morphometry in frontoparietal and default mode networks in math-gifted adolescents, Human Brain Mapping, 37, 5, pp. 1893-1902, (2016); Prescott J., Gavrilescu M., Cunnington R., O'Boyle M.W., Egan G.F., Enhanced brain connectivity in math-gifted adolescents: An fMRI study using mental rotation, Cognitive Neuroscience, 1, 4, pp. 277-288, (2010); Rothmaler K., Ivanova G., The HEURECA method: Tracking multiple phase coupling dynamics on a single trial basis, Journal of Neuroscience Methods, 307, pp. 138-148, (2018); Rukat T., Baker A., Quinn A., Woolrich M., Resting state brain networks from EEG: hidden Markov states vs. classical microstates, (2016); Sadaghiani S., D'Esposito M., Functional characterization of the cingulo-opercular network in the maintenance of tonic alertness, Cerebral Cortex, 25, 9, pp. 2763-2773, (2014); Sakkalis V., Review of advanced techniques for the estimation of brain connectivity measured with EEG/MEG, Computers in Biology and Medicine, 41, 12, pp. 1110-1117, (2011); Schmidt B.T., Ghuman A.S., Huppert T.J., Whole brain functional connectivity using phase locking measures of resting state magnetoencephalography, Frontiers in Neuroscience, 8, (2014); Schneider G.E., Two visual systems, Science, 163, 3870, pp. 895-902, (1969); Sole-Casals J., Serra-Grabulosa J.M., Romero-Garcia R., Vilaseca G., Adan A., Vilaro N., Bullmore E.T., Structural brain network of gifted children has a more integrated and versatile topology, Brain Structure and Function, 224, 7, pp. 2373-2383, (2019); Sporns O., Honey C.J., Kotter R., Identification and classification of hubs in brain networks, PLoS One, 2, 10, (2007); Sridharan D., Levitin D.J., Menon V., A critical role for the right fronto-insular cortex in switching between central-executive and default-mode networks, Proceedings of the National Academy of Sciences, 105, 34, pp. 12569-12574, (2008); Tadel F., Baillet S., Mosher J.C., Pantazis D., Leahy R.M., Brainstorm: A user-friendly application for MEG/EEG analysis, Computational Intelligence and Neuroscience, 2011, (2011); van de Ville D., Britz J., Michel C.M., EEG microstate sequences in healthy humans at rest reveal scale-free dynamics, Proceedings of the National Academy of Sciences, 107, 42, pp. 18179-18184, (2010); van den Heuvel M.P., Sporns O., Network hubs in the human brain, Trends in Cognitive Sciences, 17, 12, pp. 683-696, (2013); Vinck M., Oostenveld R., Wingerden M.V., Battaglia F., Pennartz C.M.A., An improved index of phase-synchronization for electrophysiological data in the presence of volume-conduction, noise and sample-size bias, NeuroImage, 55, 4, pp. 1548-1565, (2011); Vossel S., Geng J.J., Fink G.R., Dorsal and ventral attention systems: Distinct neural circuits but collaborative roles, The Neuroscientist, 20, 2, pp. 150-159, (2014); Winner E., The origins and ends of giftedness, American Psychologist, 55, 1, pp. 159-169, (2000); Yule P.G., Fox J., Glasspool D.W., Cooper R.P., Modelling high-level cognitive processes, (2013); Zhang L., Gan J.Q., Wang H., Optimized gamma synchronization enhances functional binding of fronto-parietal cortices in mathematically gifted adolescents during deductive reasoning, Frontiers in Human Neuroscience, 8, (2014); Zhang L., Gan J.Q., Wang H., Mathematically gifted adolescents mobilize enhanced workspace configuration of theta cortical network during deductive reasoning, Neuroscience, 289, pp. 334-348, (2015); Zhang L., Gan J.Q., Wang H., Neurocognitive mechanisms of mathematical giftedness: A literature review, Applied Neuropsychology: Child, 6, 1, pp. 79-94, (2017)</t>
  </si>
  <si>
    <t>H. Wang; Key Laboratory of Child Development and Learning Science of Ministry of Education, School of Biological Science and Medical Engineering, Southeast University, Nanjing, China; email: hxwang@seu.edu.cn</t>
  </si>
  <si>
    <t>2-s2.0-85085561054</t>
  </si>
  <si>
    <t>Spüler M.; Walter C.; Rosenstiel W.; Gerjets P.; Moeller K.; Klein E.</t>
  </si>
  <si>
    <t>Spüler, Martin (54886066400); Walter, Carina (55916960800); Rosenstiel, Wolfgang (7006528940); Gerjets, Peter (6507437265); Moeller, Korbinian (23019055400); Klein, Elise (25225560200)</t>
  </si>
  <si>
    <t>54886066400; 55916960800; 7006528940; 6507437265; 23019055400; 25225560200</t>
  </si>
  <si>
    <t>EEG-based prediction of cognitive workload induced by arithmetic: a step towards online adaptation in numerical learning</t>
  </si>
  <si>
    <t>10.1007/s11858-015-0754-8</t>
  </si>
  <si>
    <t>https://www.scopus.com/inward/record.uri?eid=2-s2.0-84970016351&amp;doi=10.1007%2fs11858-015-0754-8&amp;partnerID=40&amp;md5=f2004cd73eab87048fb64f4d4df56e25</t>
  </si>
  <si>
    <t>Department of Computer Engineering, Eberhard-Karls University Tuebingen, Tübingen, Germany; Leibniz-Institut für Wissensmedien, Tübingen, Germany; Department of Psychology, Eberhard-Karls University Tuebingen, Tübingen, Germany; Department of Neurology, Section Neuropsychology, University Hospital, RWTH Aachen University, Aachen, Germany</t>
  </si>
  <si>
    <t>Spüler M., Department of Computer Engineering, Eberhard-Karls University Tuebingen, Tübingen, Germany; Walter C., Department of Computer Engineering, Eberhard-Karls University Tuebingen, Tübingen, Germany; Rosenstiel W., Department of Computer Engineering, Eberhard-Karls University Tuebingen, Tübingen, Germany; Gerjets P., Leibniz-Institut für Wissensmedien, Tübingen, Germany, Department of Psychology, Eberhard-Karls University Tuebingen, Tübingen, Germany; Moeller K., Leibniz-Institut für Wissensmedien, Tübingen, Germany, Department of Psychology, Eberhard-Karls University Tuebingen, Tübingen, Germany; Klein E., Leibniz-Institut für Wissensmedien, Tübingen, Germany, Department of Neurology, Section Neuropsychology, University Hospital, RWTH Aachen University, Aachen, Germany</t>
  </si>
  <si>
    <t>Numeracy is a key competency for living in our modern knowledge society. Therefore, it is essential to support numerical learning from basic to more advanced competency levels. From educational psychology it is known that learning is most effective when the respective content is neither too easy nor too demanding in relation to learners’ prerequisites. However, so far it is difficult to assess individual’s cognitive workload independently from performance to adapt learning environments accordingly. In the present study, we aim at identifying learners’ cognitive workload induced by addition tasks of varying difficulty using electroencephalography (EEG). To this end, a classifier using specific features in the EEG-signal is trained to differentiate between different levels of task difficulty significantly above chance level and with high consistency over all participants. Importantly, our model even allows for the prediction of cognitive demands induced by the addition tasks in a cross-participant approach. Closer inspection of the crucial EEG features indicates that oscillations in the theta and alpha band recorded from parietal electrodes are most reflective of current task difficulty. In summary, we are able to differentiate cognitive workload of participants independently from performance based on data of only a small number of electrodes. This suggests that a reduced EEG-setup combined with cross-participant classification may be a feasible approach to assess learners’ cognitive workload. © 2016, FIZ Karlsruhe.</t>
  </si>
  <si>
    <t>Arithmetic; Brain-computer interface; Cognitive workload; Electroencephalography (EEG); Numerical cognition</t>
  </si>
  <si>
    <t>Excellence Initiative of the German federal and state governments; Excellence Initiative of the German federal government; GRUENS; Leibniz ScienceCampus Tübingen, (GSC1028); Leibniz-Competition Fund, (SAW-2014-IWM-4); Baden-Württemberg Stiftung; Deutsche Forschungsgemeinschaft, DFG, (SP 1533/2-1); Ministerium für Wissenschaft, Forschung und Kunst Baden-Württemberg, MWK; European Social Fund, ESF</t>
  </si>
  <si>
    <t xml:space="preserve">The authors would like to thank Philipp Wolter for programming the experimental setup and collecting the EEG data. The current research is supported by the Baden-Württemberg Stiftung (GRUENS), the German Research Foundation (DFG; SP 1533/2-1) and the Leibniz ScienceCampus Tübingen “Informational Environments.” Carina Walter is a doctoral student of the LEAD Graduate School [GSC1028], her work is funded by the Excellence Initiative of the German federal and state governments. Elise Klein is supported by the Leibniz-Competition Fund (SAW-2014-IWM-4) as well as by a Margarete-von-Wrangell Fellowship (European Social Fund and the Ministry of Science, Research and the Arts Baden-Württemberg). Korbinian Moeller, Wolfgang Rosenstiel and Peter Gerjets are principle investigators of the LEAD Graduate school at the Eberhard Karls University Tuebingen funded by the Excellence Initiative of the German federal government. </t>
  </si>
  <si>
    <t>Arsalidou M., Taylor M.J., Is 2 + 2=4? Meta-analyses of brain areas needed for numbers and calculations, NeuroImage, 54, pp. 2382-2393, (2011); Askew M., Numeracy for the 21st century: a commentary, ZDM Mathematics Education, 47, pp. 707-712, (2015); Butterworth B., Varma S., Laurillard D., Dyscalculia: from brain to education, Science, 332, pp. 1049-1053, (2011); Calder N., Student wonderings: scaffolding student understanding within student-centred inquiry learning, ZDM Mathematics Education, (2015); Cazden C.B., Classroom discourse: the language of teaching and learning, (2001); Cover T.M., Thomas J.,  Elements of information theory. Wiley, (2006); Dehaene S., The organization of brain activations in number comparison: event-related potentials and the additive-factors method, Journal of Cognitive Neuroscience, 8, pp. 47-68, (1996); Dehaene S., Cohen L., Towards an anatomical and functional model of number processing, Mathematical Cognition, 1, pp. 83-120, (1995); Dehaene S., Piazza M., Pinel P., Cohen L., Three parietal circuits for number processing, Cognitive Neuropsychology, 20, pp. 487-506, (2003); Dowker A.D., What Works for Children with Mathematical Difficulties?, (2009); Galfano G., Penolazzi B., Vervaeck I., Angrilli A., Umilta C., Event-related brain potentials uncover activation dynamics in the lexicon of multiplication facts, Cortex, 45, pp. 1167-1177, (2009); Geiger V., Goos M., Forgasz H., A rich interpretation of numeracy for the 21st century—a survey of the state of the field, ZDM Mathematics Education, 47, 4, pp. 531-548, (2015); Gerjets P., Hesse F.W., When are powerful learning environments effective? The role of learning activities and of students’ conceptions of educational technology, International Journal of Educational Research, 41, pp. 445-465, (2004); Gerjets P., Scheiter K., Cierniak G., The scientific value of cognitive load theory: a research agenda based on the structuralist view of theories, Educational Psychology Review, 21, pp. 43-54, (2009); Gerjets P., Walter C., Rosenstiel W., Bogdan M., Zander T.O., Cognitive state monitoring and the design of adaptive instruction in digital environments: lessons learned from cognitive workload assessment using a passive brain-computer interface approach, Frontiers in Neuroscience, 8, (2014); Gevins A., Smith M.E., McEvoy C.L., Yu D., High-resolution EEG mapping of cortical activation related to working memory: effects of task difficulty, type of processing, and practice, Cerebral Cortex, 7, pp. 374-385, (1997); Grabner R.H., DeSmedt B., Neurophysiological evidence for the validity of verbal strategy reports in mental arithmetic, Biological Psychology, 87, pp. 128-136, (2011); Grabner R.H., DeSmedt B., Oscillatory EEG correlates of arithmetic strategies: a training study, Frontiers in Psychology, 3, (2012); Gross J., Hudson C., Price D., The long term costs of numeracy difficulties, (2009); Harmony T., Fernandez T., Silva J., Bosch J., Valdes P., Fernandez-Bouzas A., Et al., Do specific EEG frequencies indicate different processes during mental calculation?, Neuroscience Letters, 266, pp. 25-28, (1999); Hoerl A.E., Application of ridge analysis to regression problems, Chemical Engineering Progress, 1958, pp. 54-59, (1962); Hsu Y.F., Szucs D., The time course of symbolic number adaptation: oscillatory EEG activity and event-related potential analysis, Neuroimage, 15, pp. 3103-3109, (2012); Jost K., Hennighausen E., Rosler F., Comparing arithmetic and semantic fact retrieval: effects of problem size and sentence constraint on event-related brain potentials, Psychophysiology, 41, pp. 46-59, (2004); Karagiannakis G.N., Cooreman A., Focused MLD intervention based on the classification of MLD subtypes, The Routledge international handbook of dyscalculia and mathematical learning difficulties, pp. 265-275, (2014); Kaser T., Baschera G.M., Kohn J., Kucian K., Richtmann V., Grond U., Gross M., von Aster M., Design and evaluation of the computer-based training program Calcularis for enhancing numerical cognition, Frontiers in Developmental Psychology, 4, pp. 1-13, (2013); Kaser T., Busetto A.G., Baschera G.M., Kohn J., Kucian K., von Aster M., Gross M., Modelling and optimizing the process of learning mathematics. Intelligent Tutoring Systems, 7315, 389–398, (2012); Kaser T., Busetto A.G., Solenthaler B., Kohn J., von Aster M., Gross M., Towards a framework for modelling engagement dynamics in multiple learning domains, International Journal of Artificial Intelligence in Education, 7926, pp. 389-399, (2013); Kirschner P.A., Gerjets P., Instructional design for effective and enjoyable computer-supported learning, Computers in Human Behavior, 22, pp. 1-8, (2006); Klein E., Moeller K., Glauche V., Weiller C., Willmes K., Processing pathways in mental arithmetic—evidence from probabilistic fiber tracking, PLoS One, 8, 1, (2013); Klein E., Suchan J., Moeller K., Karnath H.-O., Knops A., Wood G., Nuerk H.C., Willmes K., Considering structural connectivity in the triple code model of numerical cognition—differential connectivity for magnitude processing and arithmetic facts, Brain Structure &amp; Function, (2014); Klimesch W., EEG alpha and theta oscillations reflect cognitive and memory performance: a review and analysis, Brain Research Reviews, 29, pp. 69-195, (1999); Klimesch W., Schack B., Sauseng P., The functional significance of theta and upper alpha oscillations, Experimental Psycholology, 52, pp. 99-108, (2005); Kong J., Wang C., Kwong K., Vangel M., Chuac E., Gollub R., The neural substrate of arithmetic operations and procedure complexity, Cognitive Brain Research, 22, pp. 397-405, (2005); Krause C.M., Pesonen M., Haemaelaeinen H., Brain oscillatory 4–30 Hz electroencephalogram responses in adolescents during a visual memory task, NeuroReport, 21, pp. 767-771, (2010); Kucian K., von Aster M., Developmental dyscalculia, European Journal of Pediatrics, 174, pp. 1-13, (2015); Li Q., Ma X., A meta-analysis of the effects of computer technology on school students’ mathematics learning, Educational Psychology Review, 22, pp. 215-243, (2010); Libertus M.E., Woldorff M.G., Brannon E.M., Electrophysiological evidence for notation independence in numerical processing, Behavioural and Brain Functions, 10, (2007); Makar K., Bakker A., Ben-Zvi D., Scaffolding norms of argumentation-based inquiry in a primary mathematics classroom, ZDM Mathematics Education, (2015); McFarland D.J., Wolpaw J.R., Brain-computer interfaces for communication and control, Communications of the ACM, 54, pp. 60-66, (2011); Micheloyannis S., Sakkalis V., Vourkas M., Stam C.J., Simos P.G., Neural networks involved in mathematical thinking: evidence from linear and non-linear analysis of electroencephalographic activity, Neuroscience Letters, 373, pp. 212-217, (2005); Moeller K., Wood G., Doppelmayr M., Nuerk H.-C., Oscillatory EEG correlates of an implicit activation of multiplication facts in the number bisection task, Brain Research, 1320, pp. 85-94, (2010); Moschkovich J.N., Scaffolding student participation in mathematical practices, ZDM Mathematics Education, (2015); Moyer R.S., Landauer T.K., Time required for judgements of numerical inequality, Nature, 215, pp. 1519-1520, (1967); Neuper C., Pfurtscheller G., Event-related dynamics of cortical rhythms: frequency-specific features and functional correlates, International Journal of Psychophysiology, 43, pp. 41-58, (2001); Niedermeyer E., da Silva F.L., Electroencephalography: basic principles, clinical applications, and related fields, Lippincot Williams &amp; Wilkins, (2004); Okamoto M., Dan H., Sakamoto K., Takeo K., Shimizu K., Kohno S., Oda I., Isobe S., Suzuki T., Kohyama K., Dan I., Three-dimensional probabilistic anatomical cranio-cerebral correlation via the international 10–20 system oriented for transcranial functional brain mapping, Neuroimage, 21, pp. 99-111, (2004); Pesonen M., Hamalainen H., Krause C.M., Brain oscillatory 4–30 Hz responses during a visual n-back memory task with varying memory load, Brain Research, 1138, pp. 171-177, (2007); Richards K.C., Enderlin C.A., Beck C., McSweeney J.C., Jones T.C., Roberson P.K., Tailored biobehavioral interventions: a literature review and synthesis, Research and theory for nursing practice, 21, pp. 271-285, (2007); Sauseng P., Griesmayr B., Freunberger R., Klimesch W., Control mechanisms in working memory: a possible function of EEG theta oscillations, Neuroscience and Biobehavioral Reviews, 34, pp. 1015-1022, (2010); Scharinger C., Kammerer Y., Gerjets P., Pupil dilation and EEG alpha frequency band power reveal load on executive functions for link-selection processes during text reading, PLoS One, 10, 6, (2015); Scharinger C., Soutschek A., Schubert T., Gerjets P., When flanker meets the n-back: what EEG and pupil dilation data reveal about the interplay between the two central-executive working memory functions inhibition and updating, Psychophysiology, 52, pp. 1293-1304, (2015); Schlogl A., Keinrath C., Zimmermann D., Scherer R., Leeb R., Pfurtscheller G., A fully automated correction method of EOG artifacts in EEG recordings, Clinical Neurophysiology, 118, pp. 98-104, (2007); Smit J., Van Eerde H.A.A., What counts as evidence for the long-term realisation of whole-class scaffolding?, Learning, Culture and Social Interaction, 2, pp. 22-31, (2013); Smit J., Van Eerde H.A.A., Bakker A., A conceptualization of whole-class scaffolding, British Educational Research Journal., 39, 5, pp. 817-834, (2013); Spuler M., Sarasola-Sanz A., Birbaumer N., Rosenstiel W., Ramos-Murguialday A., Comparing metrics to evaluate performance of regression methods for decoding of neural signals, In Proceedings of 37th Annual International Conference of the IEEE Engineering in Medicine and Biology Society (EMBC’15), pp. 1083-1086, (2015); Stanescu-Cosson R., Pinel P., van de Moortele P.F., Le Bihan D., Cohen L., Dehaene S., Understanding dissociations in dyscalculia: a brain imaging study of the impact of number size on the cerebral networks for exact and approximate calculation, Brain, 123, pp. 2240-2255, (2000); Sulzer J., Haller S., Scharnowski F., Weiskopf N., Birbaumer N., Blefari M.L., Bruehl A.B., Cohen L.G., DeCharms R.C., Gassert R., Goebel R., Herwig U., LaConte S., Linden D., Luft A., Seifritz E., Sitaram R., Real-time fMRI neurofeedback: progress and challenges, Neuroimage, 76, pp. 386-399, (2013); Sweller J., Van Merrienboer J.J.G., Paas F., Cognitive architecture and instructional design, Educational Psychology Review, 10, pp. 251-296, (1998); Thevenot C., Fanget M., Fayol M., Retrieval or nonretrieval strategies in mental arithmetic? An operand recognition paradigm, Memory and Cognition, 35, 6, pp. 1344-1352, (2007); Thomas H.B.G., Communication theory and the constellation hypothesis of calculation, Quarterly Journal of Experimental Psychology, 15, pp. 173-191, (1963); Turconi E., Jemel B., Rossion B., Seron X., Electrophysiological evidence for differential processing of numerical quantity and order in humans, Cognitive Brain Research, 21, pp. 22-38, (2004); Walter C., Wolter P., Rosenstiel W., Bogdan M., Spuler M., Towards cross-subject workload prediction, In Proceedings of the 6th International Brain-Computer Interface Conference, (2014); Willmes K., Klein E., Karnath H.-O., Ziegler W., Goldenberg G., Akalkulie [Acalculia], Klinische Neuropsychologie—Kognitive Neurologie, pp. 133-146, (2014); Wilson A.J., Dehaene S., Pinel P., Revkin S.K., Cohen L., Cohen D., Principles underlying the design of “The Number Race”, an adaptive computer game for remediation of dyscalculia, Behavioural and Brain Functions, 30, 2, (2006); Wischgoll A., Pauli C., Reusser K., Scaffolding—how can contingency lead to successful learning when dealing with errors?, ZDM Mathematics Education, (2015); Zander T., Kothe C., Towards passive brain–computer interfaces: applying brain–computer interface technology to human–machine systems in general, Journal of Neural Engeneering, 8, (2011)</t>
  </si>
  <si>
    <t>K. Moeller; Leibniz-Institut für Wissensmedien, Tübingen, Germany; email: k.moeller@iwm-tuebingen.de</t>
  </si>
  <si>
    <t>2-s2.0-84970016351</t>
  </si>
  <si>
    <t>Wang C.; Weng J.; Yao Y.; Dong S.; Liu Y.; Chen F.</t>
  </si>
  <si>
    <t>Wang, Chunjie (56647676200); Weng, Jian (56647509200); Yao, Yuan (56297118400); Dong, Shanshan (56650451100); Liu, Yuqiu (56647732800); Chen, Feiyan (7404907675)</t>
  </si>
  <si>
    <t>56647676200; 56647509200; 56297118400; 56650451100; 56647732800; 7404907675</t>
  </si>
  <si>
    <t>Effect of abacus training on executive function development and underlying neural correlates in Chinese children</t>
  </si>
  <si>
    <t>10.1002/hbm.23728</t>
  </si>
  <si>
    <t>https://www.scopus.com/inward/record.uri?eid=2-s2.0-85029306827&amp;doi=10.1002%2fhbm.23728&amp;partnerID=40&amp;md5=1779f137ab6620c79deded31ccedec9f</t>
  </si>
  <si>
    <t>Bio-X Laboratory, Department of Physics, Zhejiang University, Hangzhou, China; Department of Psychology, Suzhou University of Science and Technology, Suzhou, China</t>
  </si>
  <si>
    <t>Wang C., Bio-X Laboratory, Department of Physics, Zhejiang University, Hangzhou, China; Weng J., Bio-X Laboratory, Department of Physics, Zhejiang University, Hangzhou, China; Yao Y., Department of Psychology, Suzhou University of Science and Technology, Suzhou, China; Dong S., Bio-X Laboratory, Department of Physics, Zhejiang University, Hangzhou, China; Liu Y., Bio-X Laboratory, Department of Physics, Zhejiang University, Hangzhou, China; Chen F., Bio-X Laboratory, Department of Physics, Zhejiang University, Hangzhou, China</t>
  </si>
  <si>
    <t>Executive function (EF) refers to a set of cognitive abilities involved in self-regulated behavior. Given the critical role of EF in cognition, strategies for improving EF have attracted intensive attention in recent years. Previous studies have explored the effects of abacus-based mental calculation (AMC) training on several cognitive abilities. However, it remains unclear whether AMC training affects EF and its neural correlates. In this study, participants were randomly assigned to AMC or control groups upon starting primary school. The AMC group received 2 h AMC training every week, while the control group did not have any abacus experience. Neural activity during an EF task was examined using functional MRI for both groups in their 4th and 6th grades. Our results showed that the AMC group performed better and faster than the control group in both grades. They also had lower activation in the frontoparietal reigons than the control group in the 6th grade. From the 4th to the 6th grade, the AMC group showed activation decreases in the frontoparietal regions, while the control group exhibited an opposite pattern. Furthermore, voxel-wise regression analyses revealed that better performance was associated with lower task-relevant brain activity in the AMC group but associated with greater task-relevant brain activity in the control group. These results suggest that long-term AMC training, with calculation ability as its original target, may improve EF and enhance neural efficiency of the frontoparietal regions during development. Hum Brain Mapp 38:5234–5249, 2017. © 2017 Wiley Periodicals, Inc. © 2017 Wiley Periodicals, Inc.</t>
  </si>
  <si>
    <t>abacus-based mental calculation; child development; executive control; functional MRI; training plasticity</t>
  </si>
  <si>
    <t>Analysis of Variance; Brain; Brain Mapping; Child; China; Executive Function; Female; Humans; Magnetic Resonance Imaging; Male; Mathematical Concepts; Neuropsychological Tests; Practice (Psychology); Problem Solving; Psychology, Child; Random Allocation; Regression Analysis; Schools; accuracy; Article; brain mapping; brain region; child; Chinese; cognitive development; controlled study; executive function; frontoparietal cortex; functional magnetic resonance imaging; human; human experiment; inferior parietal lobule; intraparietal sulcus; mental arithmetic; normal human; nuclear magnetic resonance scanner; priority journal; randomized controlled trial; supplementary motor area; task performance; analysis of variance; brain; child psychology; China; diagnostic imaging; executive function; female; growth, development and aging; learning; male; mathematical phenomena; neuropsychological test; nuclear magnetic resonance imaging; physiology; problem solving; randomization; regression analysis; school</t>
  </si>
  <si>
    <t>1.5 T Philips</t>
  </si>
  <si>
    <t>National Key Technology Research and Development Program of China, (2016YFC1300302); Zhejiang Provincial Natural Science Foundation of China, (LY14C090003); National Natural Science Foundation of China, NSFC, (030900389, 31270026, 61427807, 61525106); Science and Technology Department of Zhejiang Province, (2016C33156); Fundamental Research Funds for the Central Universities, (2014QNA3005, 2016QNA3009)</t>
  </si>
  <si>
    <t>Contract grant sponsor: National Natural Science Foundation of China; Contract grant numbers: 030900389, 31270026, 61427807 and 61525106; Contract grant sponsor: Public Project of Zhejiang Province Science and Technology Department of China; Contract grant number: 2016C33156; Contract grant sponsor: Fundamental Research Funds for the Central Universities of China; Contract grant numbers: 2014QNA3005 and 2016QNA3009; Contract grant sponsor: Zhejiang Provincial Natural Science Foundation of China; Contract grant number: LY14C090003; Contract grant sponsor: National Key Technology Research and Development Program of China; Contract grant number: 2016YFC1300302</t>
  </si>
  <si>
    <t>Anderson P., Assessment and development of executive function (EF) during childhood, Child Neuropsychol, 8, pp. 71-82, (2002); Anderson V.A., Anderson P., Northam E., Jacobs R., Catroppa C., Development of executive functions through late childhood and adolescence in an Australian sample, Dev Neuropsychol, 20, pp. 385-406, (2001); Anderson V., Assessing executive functions in children: biological, psychological, and developmental considerations, Pediatr Rehabil, 4, pp. 119-136, (2001); Ardila A., Pineda D., Rosselli M., Correlation between intelligence test scores and executive function measures, Arch Clin Neuropsychol, 15, pp. 31-36, (2000); Berryhill M.E., Olson I.R., Is the posterior parietal lobe involved in working memory retrieval? Evidence from patients with bilateral parietal lobe damage, Neuropsychologia, 46, pp. 1775-1786, (2008); Best J., Miller P., A developmental perspective on executive function, Child Dev, 81, pp. 1641-1660, (2010); Bialystok E., Depape A.-M., Musical expertise, bilingualism, and executive functioning, J Exp Psychol Hum Percept Perform, 35, pp. 565-574, (2009); Biederman J., Petty C.R., Fried R., Doyle A.E., Spencer T., Seidman L.J., Gross L., Poetzl K., Faraone S.V., Stability of executive function deficits into young adult years: a prospective longitudinal follow-up study of grown up males with ADHD, Acta Psychiatr Scand, 116, pp. 129-136, (2007); Booth J.R., Burman D.D., Meyer J.R., Trommer B.L., Davenport N.D., Parrish T.B., Gitelman D.R., Mesulam M., Brain–behavior correlation in children depends on the neurocognitive network, Hum Brain Mapp, 23, pp. 99-108, (2004); Booth J.R., Burman D.D., Meyer J.R., Lei Z., Trommer B.L., Davenport N.D., Li W., Parrish T.B., Gitelman D.R., Mesulam M.M., Neural development of selective attention and response inhibition, NeuroImage, 20, pp. 737-751, (2003); Bor D., Owen A.M., Cognitive training: Neural correlates of expert skills, Curr Biol, 17, pp. R95-R97, (2007); Bor D., Owen A.M., A common prefrontal–parietal network for mnemonic and mathematical recoding strategies within working memory, Cereb Cortex, 17, pp. 778-786, (2007); Brenhouse H.C., Andersen S.L., Developmental trajectories during adolescence in males and females: A cross-species understanding of underlying brain changes, Neurosci Biobehav Rev, 35, pp. 1687-1703, (2011); Bull R., Espy K.A., Wiebe S.A., Short-term memory, working memory, and executive functioning in preschoolers: longitudinal predictors of mathematical achievement at age 7 years, Dev Neuropsychol, 33, pp. 205-228, (2008); Chang T.-T., Metcalfe A.W.S., Padmanabhan A., Chen T., Menon V., Heterogeneous and nonlinear development of human posterior parietal cortex function, NeuroImage, 126, pp. 184-195, (2016); Chen F., Hu Z., Zhao X., Wang R., Yang Z., Wang X., Tang X., Neural correlates of serial abacus mental calculation in children: A functional MRI study, Neurosci Lett, 403, pp. 46-51, (2006); Choi H.-J., Zilles K., Mohlberg H., Schleicher A., Fink G.R., Armstrong E., Amunts K., Cytoarchitectonic identification and probabilistic mapping of two distinct areas within the anterior ventral bank of the human intraparietal sulcus, J Comp Neurol, 495, pp. 53-69, (2006); Clark C., Prior M., Kinsella G., The relationship between executive function abilities, adaptive behaviour, and academic achievement in children with externalising behaviour problems, J Child Psychol Psychiatry, 43, pp. 785-796, (2002); Collette F., Van Der Linden M., Laureys S., Delfiore G., Degueldre C., Luxen A., Salmon E., Exploring the unity and diversity of the neural substrates of executive functioning, Hum Brain Mapp, 25, pp. 409-423, (2005); Dahlin E., Neely A.S., Larsson A., Backman L., Nyberg L., Transfer of learning after updating training mediated by the striatum, Science (80-), 320, pp. 1510-1512, (2008); Davidson M.C., Amso D., Anderson L.C., Diamond A., Development of cognitive control and executive functions from 4 to 13 years: Evidence from manipulations of memory, inhibition, and task switching, Neuropsychologia, 44, pp. 2037-2078, (2006); Diamond A., Want to optimize executive functions and academic outcomes? Simple, just nourish the human spirit, Minnesota Symp Child Psychol, pp. 205-230, (2014); Diamond A., Lee K., Interventions shown to aid executive function development in children 4 to 12 years old, Science (80-), 333, pp. 959-964, (2011); Dong S., Wang C., Xie Y., Hu Y., Weng J., Chen F., The impact of abacus training on working memory and underlying neural correlates in young adults, Neuroscience, 332, pp. 181-190, (2016); Durston S., Davidson M.C., Tottenham N., Galvan A., Spicer J., Fossella J.A., Casey B.J., A shift from diffuse to focal cortical activity with development, Dev Sci, 9, pp. 18-20, (2006); Eickhoff S.B., Stephan K.E., Mohlberg H., Grefkes C., Fink G.R., Amunts K., Zilles K., A new SPM toolbox for combining probabilistic cytoarchitectonic maps and functional imaging data, NeuroImage, 25, pp. 1325-1335, (2005); Fair D.A., Dosenbach N.U.F., Church J.A., Cohen A.L., Brahmbhatt S., Miezin F.M., Barch D.M., Raichle M.E., Petersen S.E., Schlaggar B.L., Development of distinct control networks through segregation and integration, Proc Natl Acad Sci USA, 104, pp. 13507-13512, (2007); Fair D., Nigg J.T., Iyer S., Bathula D., Mills K.L., Dosenbach N.U.F., Schlaggar B.L., Mennes M., Gutman D., Bangaru S., Buitelaar J.K., Dickstein D.P., Di Martino A., Kennedy D.N., Kelly C., Luna B., Schweitzer J.B., Velanova K., Wang Y.-F., Mostofsky S., Castellanos F.X., Milham M.P., Distinct neural signatures detected for ADHD subtypes after controlling for micro-movements in resting state functional connectivity MRI data, Front Syst Neurosci, 6, (2012); Frank M.C., Barner D., Representing exact number visually using mental abacus, J Exp Psychol Gen, 141, pp. 134-149, (2012); Garavan H., Kelley D., Rosen A., Rao S.M., Stein E.A., Practice-related functional activation changes in a working memory task, Microsc Res Tech, 51, pp. 54-63, (2000); Geier C.F., Terwilliger R., Teslovich T., Velanova K., Luna B., Immaturities in reward processing and its influence on inhibitory control in adolescence, Cereb Cortex, 20, pp. 1613-1629, (2009); Giedd J., Structural magnetic resonance imaging of the adolescent brain, Ann N Y Acad Sci, 1021, pp. 77-85, (2004); Gray J.R., Burgess G.C., Schaefer A., Yarkoni T., Larsen R.J., Braver T.S., Affective personality differences in neural processing efficiency confirmed using fMRI, Cogn Affect Behav Neurosci, 5, pp. 182-190, (2005); Hanakawa T., Honda M., Okada T., Fukuyama H., Shibasaki H., Neural correlates underlying mental calculation in abacus experts: A functional magnetic resonance imaging study, NeuroImage, 19, pp. 296-307, (2003); Hechtman L.A., The Relationship Between Executive Function and Creative Cognition: A Behavioral and Neural Investigation, (2015); Ho Y.-C., Cheung M.-C., Chan A.S., Music training improves verbal but not visual memory: cross-sectional and longitudinal explorations in children, Neuropsychology, 17, pp. 439-450, (2003); Houde O., Rossi S., Lubin A., Joliot M., Mapping numerical processing, reading, and executive functions in the developing brain: an fMRI meta-analysis of 52 studies including 842 children, Dev Sci, 13, pp. 876-885, (2010); Hu Y., Geng F., Tao L., Hu N., Du F., Fu K., Chen F., Enhanced white matter tracts integrity in children with abacus training, Hum Brain Mapp, 32, pp. 10-21, (2011); Hughes C., Ensor R., Executive function and theory of mind: Predictive relations from ages 2 to 4, Dev Psychol, 43, pp. 1447-1459, (2007); Irwing P., Hamza A., Khaleefa O., Lynn R., Effects of Abacus training on the intelligence of Sudanese children, Pers Individ Dif, 45, pp. 694-696, (2008); Jennings K.D., Mastery motivation and the formation of self-concept from infancy through early, Mastery Motiv Child Investig Persistence Dev, (2002); Jolles D.D., Grol M.J., Van Buchem M.A., Rombouts S.A.R.B., Crone E.A., Practice effects in the brain: Changes in cerebral activation after working memory practice depend on task demands, NeuroImage, 52, pp. 658-668, (2010); Jonides J., How does practice makes perfect?, Nat Neurosci, 7, pp. 10-11, (2004); Kelly A.M.C., Human functional neuroimaging of brain changes associated with practice, Cereb Cortex, 15, pp. 1089-1102, (2004); Kelly C., Foxe J.J., Garavan H., Patterns of normal human brain plasticity after practice and their implications for neurorehabilitation, Arch Phys Med Rehabil, 87, pp. 20-29, (2006); Kharitonova M., Martin R.E., Gabrieli J.D.E., Sheridan M.A., Cortical gray-matter thinning is associated with age-related improvements on executive function tasks, Dev Cogn Neurosci, 6, pp. 61-71, (2013); Kim C., Cilles S.E., Johnson N.F., Gold B.T., Domain general and domain preferential brain regions associated with different types of task switching: A Meta-Analysis, Hum Brain Mapp, 33, pp. 130-142, (2012); Klimkeit E.I., Mattingley J.B., Sheppard D.M., Farrow M., Bradshaw J.L., Examining the development of attention and executive functions in children with a novel paradigm, Child Neuropsychol, 10, pp. 201-211, (2004); Klingberg T., Training and plasticity of working memory, Trends Cogn Sci., (2010); Klingberg T., Fernell E., Olesen P.J., Johnson M., Gustafsson P., Dahlstrom K., Gillberg C.G., Forssberg H., Westerberg H., Computerized training of working memory in children with ADHD-a randomized, controlled trial, J Am Acad Child Adolesc Psychiatry, 44, pp. 177-186, (2005); Klingberg T., Forssberg H., Westerberg H., Increased brain activity in frontal and parietal cortex underlies the development of visuospatial working memory capacity during childhood, J Cogn Neurosci, 14, pp. 1-10, (2002); Ku Y., Hong B., Zhou W., Bodner M., Zhou Y.D., Sequential neural processes in abacus mental addition: An EEG and fMRI case study, PLoS One, 7, (2012); Lee Y., Lu M., Ko H., Effects of skill training on working memory capacity, Learn Instr, 17, pp. 336-344, (2007); Li D., Hu K.D., Chen G.P., Jin Y., Li M., The testing results report on the combined Raven's test in Shanghai, Psychol Sci, 4, pp. 27-31, (1988); Li Y., Hu Y., Zhao M., Wang Y., Huang J., Chen F., The neural pathway underlying a numerical working memory task in abacus-trained children and associated functional connectivity in the resting brain, Brain Res, 1539, pp. 24-33, (2013); Li Y., Wang Y., Hu Y., Liang Y., Chen F., Structural changes in left fusiform areas and associated fiber connections in children with abacus training: Evidence from morphometry and tractography, Front Hum Neurosci, 7, (2013); Low J.A., Webster L., Attention and executive functions as mediators of attachment and behavior problems, Soc Dev, 25, pp. 646-664, (2016); Miyake A., Friedman N.P., Emerson M.J., Witzki A.H., Howerter A., Wager T.D., The unity and diversity of executive functions and their contributions to complex “frontal lobe” tasks: A latent variable analysis, Cogn Psychol, 41, pp. 49-100, (2000); Moffitt T.E., Arseneault L., Belsky D., Dickson N., Hancox R.J., Harrington H., Houts R., Poulton R., Roberts B.W., Ross S., A gradient of childhood self-control predicts health, wealth, and public safety, Proc Natl Acad Sci, 108, pp. 2693-2698, (2011); Morgan G.A., Busch-Rossnagel N.A., Barrett K.C., Wang J., The Dimensions of Mastery Questionnaire (DMQ): a manual about its development, psychometrics, and use, Fort Collins Color State Univ, (2009); Morgan G.A., Wang J., Liao H.-F., Xu Q., Using the Dimensions of Mastery Questionnaire (DMQ) to assess mastery motivation of English-and Chinese-speaking children, Handb Self-Regulat Process Dev New Dir Int Perspect, (2012); Olesen P.J., Westerberg H., Klingberg T., Increased prefrontal and parietal activity after training of working memory, Nat Neurosci, 7, pp. 75-79, (2004); Olesen P.J., Nagy Z., Westerberg H., Klingberg T., Combined analysis of DTI and fMRI data reveals a joint maturation of white and grey matter in a fronto-parietal network, Cogn Brain Res, 18, pp. 48-57, (2003); Ordaz S.J., Foran W., Velanova K., Luna B., Longitudinal growth curves of brain function underlying inhibitory control through adolescence, J Neurosci, 33, pp. 18109-18124, (2013); Owen A.M., McMillan K.M., Laird A.R., Bullmore E., N-back working memory paradigm: A meta-analysis of normative functional neuroimaging studies, Hum Brain Mapp, 25, pp. 46-59, (2005); Philipp A.M., Weidner R., Koch I., Fink G.R., Differential roles of inferior frontal and inferior parietal cortex in task switching: Evidence from stimulus-categorization switching and response-modality switching, Hum Brain Mapp, 34, pp. 1910-1920, (2013); Pianta R.C., Caldwell C.B., A measure of young children's problem and competence behaviors: The early school behavior scale, J Psychoeduc Assess., (1991); Poldrack R.A., Imaging brain plasticity: Conceptual and methodological issues — A theoretical review, NeuroImage, 12, pp. 1-13, (2000); Rodrigues A.C., Loureiro M.A., Caramelli P., Long-term musical training may improve different forms of visual attention ability, Brain Cogn, 82, pp. 229-235, (2013); Rubia K., Smith A.B., Woolley J., Nosarti C., Heyman I., Taylor E., Brammer M., Progressive increase of frontostriatal brain activation from childhood to adulthood during event-related tasks of cognitive control, Hum Brain Mapp, 27, pp. 973-993, (2006); Schlaug G., Norton A., Overy K., Winner E., Effects of music training on the child's brain and cognitive development, Ann N Y Acad Sci, 1060, pp. 219-230, (2005); Sheridan M., Kharitonova M., Martin R.E., Chatterjee A., Gabrieli J.D.E., Neural substrates of the development of cognitive control in children ages 5–10 years, J Cogn Neurosci, 26, pp. 1840-1850, (2014); Somerville L.H., Hare T.A., Casey B.J., Frontostriatal maturation predicts cognitive control failure to appetitive cues in adolescents, J Cogn Neurosci, 23, pp. 2123-2134, (2011); Sowell E.R., Sowell E.R., Thompson P.M., Thompson P.M., Holmes C.J., Holmes C.J., Batth R., Batth R., Jernigan T.L., Jernigan T.L., Toga A.W., Toga A.W., Localizing age-related changes in brain structure between childhood and adolescence using statistical parametric mapping, NeuroImage, 9, pp. 587-597, (1999); Steinbeis N., Bernhardt B.C., Singer T., Impulse control and underlying functions of the left DLPFC mediate age-related and age-independent individual differences in strategic social behavior, Neuron, 73, pp. 1040-1051, (2012); Tamm L., Menon V., Reiss A.L., Maturation of brain function associated with response inhibition, J Am Acad Child Adolesc Psychiatry, 20, pp. 1231-1238, (2002); Tanaka S., Michimata C., Kaminaga T., Honda M., Sadato N., Superior digit memory of abacus experts: an event-related functional MRI study, Neuroreport, 13, pp. 2187-2191, (2002); Tanaka S., Seki K., Hanakawa T., Harada M., Sugawara S.K., Sadato N., Watanabe K., Honda M., Abacus in the brain: A longitudinal functional MRI study of a skilled abacus user with a right hemispheric lesion, Front Psychol, 3, (2012); Thorell L.B., Lindqvist S., Nutley S.B., Bohlin G., Klingberg T., Training and transfer effects of executive functions in preschool children, Dev Sci, 12, pp. 106-113, (2009); Van der Ven S.H.G., Kroesbergen E.H., Boom J., Leseman P.P.M., The development of executive functions and early mathematics: A dynamic relationship, Br J Educ Psychol, 82, pp. 100-119, (2012); Wang C., Geng F., Yao Y., Weng J., Hu Y., Chen F., Abacus training affects math and task switching abilities and modulates their relationships in Chinese children. Ed. Xuchu Weng, PLoS One, 10, (2015); Wang D., Ming D.I., A report on the third revision of Combined Raven's Test(CRT-C3) for children in China, Chinese J Clin Psychol., (2007); Wang J., Morgan G.A., Barrett K.C., Xu Q.M., Comparison of American and Chinese parents' perceptions of their preschool and school-aged children's mastery motivation. In Poster presented at the Biannual Meeting of the Society for Research in Child Development, (2009); Wang Y., Geng F., Hu Y., Du F., Chen F., Numerical processing efficiency improved in experienced mental abacus children, Cognition, 127, pp. 149-158, (2013); Yao Y., Du F., Wang C., Liu Y., Weng J., Chen F., Numerical processing efficiency improved in children using mental abacus: ERP evidence utilizing a numerical Stroop task, Front Hum Neurosci, 9, (2015); Zhang X., Parent-child and teacher-child relationships in Chinese preschoolers: The moderating role of preschool experiences and the mediating role of social competence, Early Child Res Q, 26, pp. 192-204, (2011)</t>
  </si>
  <si>
    <t>F. Chen; Bio-X Laboratory, Department of Physics, Zhejiang University, Hangzhou, China; email: chenfy@zju.edu.cn</t>
  </si>
  <si>
    <t>2-s2.0-85029306827</t>
  </si>
  <si>
    <t>Venkatraman V.; Soon C.S.; Chee M.W.L.; Ansari D.</t>
  </si>
  <si>
    <t>Venkatraman, Vinod (6603771625); Soon, Chun Siong (7004486204); Chee, Michael W. L. (7006125649); Ansari, Daniel (23033422400)</t>
  </si>
  <si>
    <t>6603771625; 7004486204; 7006125649; 23033422400</t>
  </si>
  <si>
    <t>Effect of language switching on arithmetic: A bilingual fMRI study</t>
  </si>
  <si>
    <t>10.1162/089892906775250030</t>
  </si>
  <si>
    <t>https://www.scopus.com/inward/record.uri?eid=2-s2.0-33645749362&amp;doi=10.1162%2f089892906775250030&amp;partnerID=40&amp;md5=a86a7fbdb58eab8a998b3a5b75f7117d</t>
  </si>
  <si>
    <t>SingHealth Research Facilities, Singapore, Singapore; Dartmouth College, United States; Cognitive Neuroscience Laboratory, Singapore 169611, 7 Hospital Drive, #01-11, Singapore</t>
  </si>
  <si>
    <t>Venkatraman V., SingHealth Research Facilities, Singapore, Singapore, Cognitive Neuroscience Laboratory, Singapore 169611, 7 Hospital Drive, #01-11, Singapore; Soon C.S., SingHealth Research Facilities, Singapore, Singapore; Chee M.W.L., SingHealth Research Facilities, Singapore, Singapore; Ansari D., Dartmouth College, United States</t>
  </si>
  <si>
    <t>The role of language in performing numerical computations has been a topic of special interest in cognition. The "Triple Code Model" proposes the existence of a language-dependent verbal code involved in retrieving arithmetic facts related to addition and multiplication, and a language-independent analog magnitude code subserving tasks such as number comparison and estimation. Neuroimaging studies have shown dissociation between dependence of arithmetic computations involving exact and approximate processing on language-related circuits. However, a direct manipulation of language using different arithmetic tasks is necessary to assess the role of language in forming arithmetic representations and in solving problems in different languages. In the present study, 20 English-Chinese bilinguals were trained in two unfamiliar arithmetic tasks in one language and scanned using fMRI on the same problems in both languages (English and Chinese). For the exact "base-7 addition" task, language switching effects were found in the left inferior frontal gyrus (LIFG) and left inferior parietal lobule extending to the angular gyrus. In the approximate "percentage estimation" task, language switching effects were found predominantly in the bilateral posterior intraparietal sulcus and LIFG, slightly dorsal to the LIFG activation seen for the base-7 addition task. These results considerably strengthen the notion that exact processing relies on verbal and language-related networks, whereas approximate processing engages parietal circuits typically involved in magnitude-related processing. © 2006 Massachusetts Institute of Technology.</t>
  </si>
  <si>
    <t>Attention; Frontal Lobe; Functional Laterality; Humans; Image Processing, Computer-Assisted; Language; Magnetic Resonance Imaging; Mental Processes; Nerve Net; Psycholinguistics; Psychomotor Performance; arithmetic; article; brain function; brain region; Chinese; controlled study; frontal lobe; functional magnetic resonance imaging; human; human experiment; language; language processing; linguistics; mental task; neuroimaging; normal human; parietal lobe; priority journal; task performance; verbal behavior; attention; clinical trial; hemispheric dominance; image processing; language; mental function; nerve cell network; nuclear magnetic resonance imaging; physiology; psychomotor performance</t>
  </si>
  <si>
    <t>Binder J.R., Frost J.A., Hammeke T.A., Bellgowan P.S., Rao S.M., Cox R.W., Conceptual processing during the resting state: A functional MRI study, Journal of Cognitive Neuroscience, 11, pp. 80-95, (1999); Binder J.R., Frost J.A., Hammeke T.A., Cox R.W., Rao S.M., Prieto T., Human brain language areas identified by functional magnetic resonance imaging, Journal of Neuroscience, 17, pp. 353-362, (1997); Boynton G.M., Engel S.A., Glover G.H., Heeger D.J., Linear systems analysis of functional magnetic resonance imaging in human V1, Journal of Neuroscience, 16, pp. 4207-4221, (1996); Chee M.W., Soon C.S., Lee H.L., Pallier C., Left insula activation: A marker for language attainment in bilinguals, Proceedings of the National Academy of Sciences, U.S.A., 101, pp. 15265-15270, (2004); Coull J.T., Frith C.D., Differential activation of right superior parietal cortex and intraparietal sulcus by spatial and nonspatial attention, Neuroimage, 8, pp. 176-187, (1998); Dehaene S., Cohen L., Towards an anatomical and functional model of number processing, Mathematical Cognition, 1, pp. 83-120, (1995); Dehaene S., Cohen L., Cerebral pathways for calculation: Double dissociation between rote verbal and quantitative knowledge of arithmetic, Cortex, 33, pp. 219-250, (1997); Dehaene S., Piazza M., Pinel P., Cohen L., Three parietal circuits for number processing, Cognitive Neuropsychology, 20, pp. 487-506, (2003); Dehaene S., Spelke E., Pinel P., Stanescu R., Tsivkin S., Sources of mathematical thinking: Behavioral and brain-imaging evidence, Science, 284, pp. 970-974, (1999); Dehaene S., Tzourio N., Frak V., Raynaud L., Cohen L., Mehler J., Mazoyer B., Cerebral activations during number multiplication and comparison: A PET study, Neuropsychologia, 34, pp. 1097-1106, (1996); Delazer M., Benke T., Arithmetic facts without meaning, Cortex, 33, pp. 697-710, (1997); Delazer M., Domahs F., Bartha L., Brenneis C., Lochy A., Trieb T., Benke T., Learning complex arithmetic - An fMRI study, Brain Research, Cognitive Brain Research, 18, pp. 76-88, (2003); D'Esposito M., Postle B.R., Ballard D., Lease J., Maintenance versus manipulation of information held in working memory: An event-related fMRI study, Brain and Cognition, 41, pp. 66-86, (1999); Fulbright R.K., Molfese D.L., Stevens A.A., Skudlarski P., Lacadie C.M., Gore J.C., Cerebral activation during multiplication: A functional MR imaging study of number processing, AJNR: American Journal of Neuroradiology, 21, pp. 1048-1054, (2000); Gelman R., Gallistel C.R., Language and the origin of numerical concepts, Science, 306, pp. 441-443, (2004); Goh J.O., Siong S.C., Park D., Gutchess A., Hebrank A., Chee M.W., Cortical areas involved in object, background, and object-background processing revealed with functional magnetic resonance adaptation, Journal of Neuroscience, 24, pp. 10223-10228, (2004); Gordon P., Numerical cognition without words: Evidence from Amazonia, Science, 306, pp. 496-499, (2004); Gruber O., Indefrey P., Steinmetz H., Kleinschmidt A., Dissociating neural correlates of cognitive components in mental calculation, Cerebral Cortex, 11, pp. 350-359, (2001); Gusnard D.A., Raichle M.E., Searching for a baseline: Functional imaging and the resting human brain, Nature Reviews Neuroscience, 2, pp. 685-694, (2001); Jonides J., Schumacher E.H., Smith E.E., Koeppe R.A., Awh E., Reuter-Lorenz P.A., Marshuetz C., Willis C.R., The role of parietal cortex in verbal working memory, Journal of Neuroscience, 18, pp. 5026-5034, (1998); Lee K.M., Cortical areas differentially involved in multiplication and subtraction: A functional magnetic resonance imaging study and correlation with a case of selective acalculia, Annals of Neurology, 48, pp. 657-661, (2000); Lee K.M., Kang S.Y., Arithmetic operation and working memory: Differential suppression in dual tasks, Cognition, 83, (2002); Lemer C., Dehaene S., Spelke E., Cohen L., Approximate quantities and exact number words: Dissociable systems, Neuropsychologia, 41, pp. 1942-1958, (2003); McCandliss B.D., Cohen L., Dehaene S., The visual word form area: Expertise for reading in the fusiform gyrus, Trends in Cognitive Sciences, 7, pp. 293-299, (2003); Pauli P., Lutzenberger W., Rau H., Birbaumer N., Rickard T.C., Yaroush R.A., Bourne Jr. L.E., Brain potentials during mental arithmetic: Effects of extensive practice and problem difficulty, Brain Research, Cognitive Brain Research, 2, pp. 21-29, (1994); Pesenti M., Thioux M., Seron X., De Volder A., Neuroanatomical substrates of arabic number processing, numerical comparison, and simple addition: A PET study, Journal of Cognitive Neuroscience, 12, pp. 461-479, (2000); Pica P., Lemer C., Izard V., Dehaene S., Exact and approximate arithmetic in an Amazonian indigene group, Science, 306, pp. 499-503, (2004); Pinel P., Dehaene S., Riviere D., LeBihan D., Modulation of parietal activation by semantic distance in a number comparison task, Neuroimage, 14, pp. 1013-1026, (2001); Poldrack R.A., Wagner A.D., Prull M.W., Desmond J.E., Glover G.H., Gabrieli J.D., Functional specialization for semantic and phonological processing in the left inferior prefrontal cortex, Neuroimage, 10, pp. 15-35, (1999); Rickard T.C., Romero S.G., Basso G., Wharton C., Flitman S., Grafman J., The calculating brain: An fMRI study, Neuropsychologia, 38, pp. 325-335, (2000); Simon O., Mangin J.F., Cohen L., Le Bihan D., Dehaene S., Topographical layout of hand, eye, calculation, and language-related areas in the human parietal lobe, Neuron, 33, pp. 475-487, (2002); Smith E.E., Jonides J., Neuroimaging analyses of human working memory, Proceedings of the National Academy of Sciences, U.S.A., 95, pp. 12061-12068, (1998); Spelke E.S., Tsivkin S., Language and number: A bilingual training study, Cognition, 78, pp. 45-88, (2001); Stanescu-Cosson R., Pinel P., Van De Moortele P.F., Le Bihan D., Cohen L., Dehaene S., Understanding dissociations in dyscalculia: A brain imaging study of the impact of number size on the cerebral networks for exact and approximate calculation, Brain, 123, pp. 2240-2255, (2000); Talairach J., Tournoux P., Co-planar Stereotaxic Atlas of the Human Brain, (1988); Venkatraman V., Ansari D., Chee M.W.L., Neural correlates of symbolic and non-symbolic arithmetic, Neuropsychologia, 43, pp. 744-753, (2005); Wiese H., Numbers, Language and the Human Mind, (2003); Wojciulik E., Kanwisher N., The generality of parietal involvement in visual attention, Neuron, 23, pp. 747-764, (1999); Zago L., Pesenti M., Mellet E., Crivello F., Mazoyer B., Tzourio-Mazoyer N., Neural correlates of simple and complex mental calculation, Neuroimage, 13, pp. 314-327, (2001)</t>
  </si>
  <si>
    <t>V. Venkatraman; Cognitive Neuroscience Laboratory, Singapore 169611, 7 Hospital Drive, #01-11, Singapore; email: vinod.venkatraman@singhealth.com.sg</t>
  </si>
  <si>
    <t>2-s2.0-33645749362</t>
  </si>
  <si>
    <t>Johnson P.B.</t>
  </si>
  <si>
    <t>Johnson, P.B. (56390626400)</t>
  </si>
  <si>
    <t>Effect of mathematics experience on hemisphere activation.</t>
  </si>
  <si>
    <t>Perceptual and motor skills</t>
  </si>
  <si>
    <t>10.2466/pms.1980.51.2.549</t>
  </si>
  <si>
    <t>https://www.scopus.com/inward/record.uri?eid=2-s2.0-0019074594&amp;doi=10.2466%2fpms.1980.51.2.549&amp;partnerID=40&amp;md5=404ae0d4aa58239e5c8269874db49ddb</t>
  </si>
  <si>
    <t>This experiment examined the effect of experience with mathematics on the brain's processing of problems in basic mathematics. As predicted, subjects who were given such experience showed more right lateral eye movements while solving such problems than subjects without this experience. The educational implications of these results are discussed.</t>
  </si>
  <si>
    <t>Dominance, Cerebral; Female; Humans; Male; Mathematics; Problem Solving; article; female; hemispheric dominance; human; male; mathematics; problem solving</t>
  </si>
  <si>
    <t>00315125</t>
  </si>
  <si>
    <t>Percept Mot Skills</t>
  </si>
  <si>
    <t>2-s2.0-0019074594</t>
  </si>
  <si>
    <t>Minati L.; Sigala N.</t>
  </si>
  <si>
    <t>Minati, Ludovico (15844021600); Sigala, Natasha (55972973700)</t>
  </si>
  <si>
    <t>15844021600; 55972973700</t>
  </si>
  <si>
    <t>Effective Connectivity Reveals Strategy Differences in an Expert Calculator</t>
  </si>
  <si>
    <t>e73746</t>
  </si>
  <si>
    <t>10.1371/journal.pone.0073746</t>
  </si>
  <si>
    <t>https://www.scopus.com/inward/record.uri?eid=2-s2.0-84884513003&amp;doi=10.1371%2fjournal.pone.0073746&amp;partnerID=40&amp;md5=78af86254f6efd3e197ed6f9a555f6b4</t>
  </si>
  <si>
    <t>Brighton and Sussex Medical School, University of Sussex, East Sussex, United Kingdom; Scientific Department, Fondazione IRCCS Istituto Neurologico Carlo Besta, Milano, Italy; Sackler Centre for Consciousness Science, University of Sussex, East Sussex, United Kingdom</t>
  </si>
  <si>
    <t>Minati L., Brighton and Sussex Medical School, University of Sussex, East Sussex, United Kingdom, Scientific Department, Fondazione IRCCS Istituto Neurologico Carlo Besta, Milano, Italy; Sigala N., Brighton and Sussex Medical School, University of Sussex, East Sussex, United Kingdom, Sackler Centre for Consciousness Science, University of Sussex, East Sussex, United Kingdom</t>
  </si>
  <si>
    <t>Mathematical reasoning is a core component of cognition and the study of experts defines the upper limits of human cognitive abilities, which is why we are fascinated by peak performers, such as chess masters and mental calculators. Here, we investigated the neural bases of calendrical skills, i.e. the ability to rapidly identify the weekday of a particular date, in a gifted mental calculator who does not fall in the autistic spectrum, using functional MRI. Graph-based mapping of effective connectivity, but not univariate analysis, revealed distinct anatomical location of "cortical hubs" supporting the processing of well-practiced close dates and less-practiced remote dates: the former engaged predominantly occipital and medial temporal areas, whereas the latter were associated mainly with prefrontal, orbitofrontal and anterior cingulate connectivity. These results point to the effect of extensive practice on the development of expertise and long term working memory, and demonstrate the role of frontal networks in supporting performance on less practiced calculations, which incur additional processing demands. Through the example of calendrical skills, our results demonstrate that the ability to perform complex calculations is initially supported by extensive attentional and strategic resources, which, as expertise develops, are gradually replaced by access to long term working memory for familiar material. © 2013 Minati and Sigala.</t>
  </si>
  <si>
    <t>Cognition; Humans; Magnetic Resonance Imaging; adult; anterior cingulate; article; behavior; calculation; calculator; controlled study; functional magnetic resonance imaging; human; human experiment; male; normal human; nuclear magnetic resonance scanner; orbital cortex; prefrontal cortex; skill; task performance; working memory</t>
  </si>
  <si>
    <t>Magnetom Avanto, Siemens, United States</t>
  </si>
  <si>
    <t>Siemens, United States</t>
  </si>
  <si>
    <t>Treffert D.A., The savant syndrome: an extraordinary condition. A synopsis: past, present, future, Philos Trans R Soc Lond B Biol Sci, 364, pp. 1351-1357, (2009); Hermelin B., Bright Splinters of the Mind: A Personal Story of Research with Autistic Savants Jessica Kingsley, (2001); Cowan R., Carney D.P., Calendrical savants: exceptionality and practice, Cognition, 100, (2006); Heavey L., Hermelin B., Crane L., Pring L., The structure of savant calendrical knowledge, Dev Med Child Neurol, 54, pp. 507-513, (2012); Cowan R., Frith C., Do calendrical savants use calculation to answer date questions? A functional magnetic resonance imaging study, Philos Trans R Soc Lond B Biol Sci, 364, pp. 1417-1424, (2009); Hunter I.M., An exceptional talent for calculative thinking, Br J Psychol, 53, pp. 243-258, (1962); Hunter I.M.L., An exceptional memory, British Journal of Psychology, 68, pp. 155-164, (1977); Guida A., Gobet F., Tardieu H., Nicolas S., How chunks, long-term working memory and templates offer a cognitive explanation for neuroimaging data on expertise acquisition: A two-stage framework, Brain and Cognition, 79, pp. 221-244, (2012); Ericsson K.A., Kintsch W., Long-term working memory, Psychol Rev, 102, pp. 211-245, (1995); Staszewski J.J., Skilled memory and expert mental calculation, The nature of expertise, pp. 71-128, (1988); Pesenti M., Zago L., Crivello F., Mellet E., Samson D., Et al., Mental calculation in a prodigy is sustained by right prefrontal and medial temporal areas, Nat Neurosci, 4, pp. 103-107, (2001); Boddaert N., Barthelemy C., Poline J.B., Samson Y., Brunelle F., Et al., Autism: functional brain mapping of exceptional calendar capacity, Br J Psychiatry, 187, pp. 83-86, (2005); O'Connor N., Hermelin B., Idiot savant calendrical calculators: maths or memory?, Psychol Med, 14, pp. 801-806, (1984); Dorman C., Exceptional calendar calculation ability after early left hemispherectomy, Brain Cogn, 15, pp. 26-36, (1991); Fehr T., Wallace G.L., Erhard P., Herrmann M., The neural architecture of expert calendar calculation: a matter of strategy?, Neurocase, 17, pp. 360-371, (2011); Siegler R.S., The perils of averaging data over strategies: An example from children's addition, Journal of Experimental Psychology: General, 116, pp. 250-264, (1987); LeFevre J.-A., Bisanz J., Daley K.E., Buffone I., Greenham S.L., Et al., Multiple routes to solution of single-digit multiplication problems, Journal of Experimental Psychology: General, 125, pp. 284-306, (1996); Rosenberg-Lee M., Lovett M.C., Anderson J.R., Neural correlates of arithmetic calculation strategies, Cognitive, Affective &amp; Behavioral Neuroscience, 9, pp. 270-285, (2009); Frith U., Happe F., Autism: beyond "theory of mind, Cognition, 50, pp. 115-132, (1994); Miller L.K., The savant syndrome: intellectual impairment and exceptional skill, Psychol Bull, 125, pp. 31-46, (1999); Minati L., Grisoli M., Seth A.K., Critchley H.D., Decision-making under risk: a graph-based network analysis using functional MRI, Neuroimage, 60, pp. 2191-2205, (2012); Nigri A., Ferraro S., D'Incerti L., Critchley H.D., Bruzzone M.G., Et al., Connectivity of the amygdala, piriform, and orbitofrontal cortex during olfactory stimulation: a functional MRI study, Neuroreport, 24, pp. 171-175, (2013); McIntosh A.R., Understanding neural interactions in learning and memory using functional neuroimaging, Ann N Y Acad Sci, 855, pp. 556-571, (1998); Kelly A.M., Garavan H., Human functional neuroimaging of brain changes associated with practice, Cereb Cortex, 15, pp. 1089-1102, (2005); Baron-Cohen S., Wheelwright S., Skinner R., Martin J., Clubley E., The autism-spectrum quotient (AQ): evidence from Asperger syndrome/high-functioning autism, males and females, scientists and mathematicians, J Autism Dev Disord, 31, pp. 5-17, (2001); Raven J.C., Standardisation of Progressive Matrices, 1938, British Journal of Medical Psychology, XIX, pp. 137-150, (1941); Raven J., The Raven's Progressive Matrices: Change and Stability over Culture and TIme, Cognitive Psychology, 41, pp. 1-48, (2000); Gray J., Chabris C., Braver T., Neural mechanisms of general fluid intelligence, Nature Neuroscience, 6, pp. 316-322, (2003); Kalbfleisch M.L., Functional Neural Anatomy of Talent, The Anatomical Record (Part B: New Anat), 277 B, pp. 21-36, (2004); Viera Y., Basic Course of Mental Arithmetic: CreateSpace Independent Publishing Platform, (2012); Bradley M., Lang P., Emotion and motivation, Handbook of psychophysiology, (2007); Tzourio-Mazoyer N., Landeau B., Papathanassiou D., Crivello F., Etard O., Et al., Automated anatomical labeling of activations in SPM using a macroscopic anatomical parcellation of the MNI MRI single-subject brain, Neuroimage, 15, pp. 273-289, (2002); Friston K.J., Buechel C., Fink G.R., Morris J., Rolls E., Et al., Psychophysiological and modulatory interactions in neuroimaging, Neuroimage, 6, pp. 218-229, (1997); Burbaud P., Degreze P., Lafon P., Franconi J.M., Bouligand B., Et al., Lateralization of prefrontal activation during internal mental calculation: a functional magnetic resonance imaging study, J Neurophysiol, 74, pp. 2194-2200, (1995); Menon V., Rivera S.M., White C.D., Glover G.H., Reiss A.L., Dissociating prefrontal and parietal cortex activation during arithmetic processing, Neuroimage, 12, pp. 357-365, (2000); Pinel P., Dehaene S., Riviere D., LeBihan D., Modulation of parietal activation by semantic distance in a number comparison task, Neuroimage, 14, pp. 1013-1026, (2001); Dehaene S., Piazza M., Pinel P., Cohen L., Three parietal circuits for number processing, Cogn Neuropsychol, 20, pp. 487-506, (2003); Campitelli G., Gobet F., Head K., Buckley M., Parker A., Brain localization of memory chunks in chessplayers, Int J Neurosci, 117, pp. 1641-1659, (2007); Rosenberg-Lee M., Chang T.T., Young C.B., Wu S., Menon V., Functional dissociations between four basic arithmetic operations in the human posterior parietal cortex: a cytoarchitectonic mapping study, Neuropsychologia, 49, pp. 2592-2608, (2011); Coricelli G., Nagel R., Neural correlates of depth of strategic reasoning in medial prefrontal cortex, Proceedings of the National Academy of Sciences of the United States of America, 106, pp. 9163-9168, (2009); Paus T., Koski L., Caramanos Z., Westbury C., Regional differences in the effects of task difficulty and motor output on blood flow response in the human anterior cingulate cortex: a review of 107 PET activation studies, Neuroreport, 9, (1998); Zago L., Petit L., Turbelin M.R., Anderson F., Vigneau M., Et al., How verbal and spatial manipulation networks contribute to calculation: An fMRI study, Neuropsychologia, 46, pp. 2403-2414, (2008); Bush G., Luu P., Posner M.I., Cognitive and emotional influences in anterior cingulate cortex, Trends Cogn Sci, 4, pp. 215-222, (2000); Machielsen W.C., Rombouts S.A., Barkhof F., Scheltens P., Witter M.P., FMRI of visual encoding: reproducibility of activation, Hum Brain Mapp, 9, pp. 156-164, (2000); Hon N., Thompson R., Sigala N., Duncan J., Evidence for long-range feedback in target detection: Detection of semantic targets modulates activity in early visual areas, Neuropsychologia, 47, pp. 1721-1727, (2009); Miller G.A., The magical number seven, plus or minus two: Some limits of our capacity for processing information, Psychological Review, 63, pp. 81-97, (1956); Ericcson K.A., Chase W.G., Faloon S., Acquisition of a memory skill, Science, 208, pp. 1181-1182, (1980); Olesen P.J., Westerberg H., Klingberg T., Increased prefrontal and parietal activity after training of working memory, Nat Neurosci, 7, pp. 75-79, (2004); Bor D., Owen A.M., A common prefrontal-parietal network for mnemonic and mathematical recoding strategies within working memory, Cereb Cortex, 17, pp. 778-786, (2007); Bor D., Owen A.M., Cognitive training: neural correlates of expert skills, Curr Biol, 17, (2007); Bor D., Duncan J., Wiseman R., Owen A.M., Encoding strategies dissociate prefrontal activity from working memory demand, Neuron, 37, pp. 361-367, (2003); Dobbins I.G., Foley H., Schacter D.L., Wagner A.D., Executive control during episodic retrieval: multiple prefrontal processes subserve source memory, Neuron, 35, pp. 989-996, (2002); Lundstrom B.N., Ingvar M., Petersson K.M., The role of precuneus and left inferior frontal cortex during source memory episodic retrieval, Neuroimage, 27, pp. 824-834, (2005); Ward J., Synesthesia, Annu Rev Psychol, 64, pp. 49-75, (2013); Gobet F., Charness N., Expertise in chess, The Cambridge handbook of expertise and expert performance, pp. 523-538, (2006); Bilalic M., McLeod P., Gobet F., Specialization effect and its influence on memory and problem solving in expert chess players, Cogn Sci, 33, pp. 1117-1143, (2009); Butterworth B., What makes a prodigy?, Nat Neurosci, 4, pp. 11-12, (2001); Hambrick D.Z., Meinz E.J., Limits on the Predictive Power of Domain-Specific Experience and Knowledge in Skilled Performance, Current Directions in Psychological Science, 20, pp. 275-279, (2011); Campitelli G., Gobet F., Deliberate Practice: Necessary But Not Sufficient, Current Directions in Psychological Science, 20, pp. 280-285, (2011); Galton F., Memories of my life, (1908); Butterworth B., Mathematical Expertise, The Cambridge handbook of expertise and expert performance, pp. 553-568, (2006)</t>
  </si>
  <si>
    <t>N. Sigala; Brighton and Sussex Medical School, University of Sussex, East Sussex, United Kingdom; email: N.Sigala@sussex.ac.uk</t>
  </si>
  <si>
    <t>2-s2.0-84884513003</t>
  </si>
  <si>
    <t>van Marlen T.; van Wermeskerken M.; Jarodzka H.; van Gog T.</t>
  </si>
  <si>
    <t>van Marlen, Tim (57191630222); van Wermeskerken, Margot (26434933600); Jarodzka, Halszka (26321686500); van Gog, Tamara (57200815707)</t>
  </si>
  <si>
    <t>57191630222; 26434933600; 26321686500; 57200815707</t>
  </si>
  <si>
    <t>Effectiveness of eye movement modeling examples in problem solving: The role of verbal ambiguity and prior knowledge</t>
  </si>
  <si>
    <t>Learning and Instruction</t>
  </si>
  <si>
    <t>10.1016/j.learninstruc.2018.07.005</t>
  </si>
  <si>
    <t>https://www.scopus.com/inward/record.uri?eid=2-s2.0-85051403120&amp;doi=10.1016%2fj.learninstruc.2018.07.005&amp;partnerID=40&amp;md5=1ac2f3334da5e4d1dd128f81c1f841e6</t>
  </si>
  <si>
    <t>Department of Education, Utrecht University, Netherlands; Welten Institute, Open University of the Netherlands, Netherlands; Humanities Laboratory, Lund University, Sweden</t>
  </si>
  <si>
    <t>van Marlen T., Department of Education, Utrecht University, Netherlands; van Wermeskerken M., Department of Education, Utrecht University, Netherlands; Jarodzka H., Welten Institute, Open University of the Netherlands, Netherlands, Humanities Laboratory, Lund University, Sweden; van Gog T., Department of Education, Utrecht University, Netherlands</t>
  </si>
  <si>
    <t>Eye movement modeling examples (EMME) are video modeling examples with the model's eye movements superimposed. Thus far, EMME on problem-solving tasks seem to be effective for guiding students’ attention, but this does not translate into higher learning outcomes. We therefore investigated the role of ambiguity of the verbal explanation and prior knowledge in the effectiveness of EMME on geometry problems. In Experiment 1, 57 university students observed EMME or regular video modeling examples (ME) with ambiguous verbal explanations. Eye-tracking data revealed that –as in prior research with unambiguous explanations- EMME successfully guided students’ attention but did not improve test performance, possibly due to students’ high prior knowledge. Therefore, Experiment 2, was conducted with 108 secondary education students who had less prior knowledge, using a 2 (EMME/ME) x 2 (ambiguous/unambiguous explanations) between-subjects design. Verbal ambiguity did not affect learning, but students in the EMME conditions outperformed those in the ME conditions. © 2018 Elsevier Ltd</t>
  </si>
  <si>
    <t>Attention cueing; Example-based learning; Eye movement modeling examples; Eye tracking</t>
  </si>
  <si>
    <t>Netherlands Organization for Scientific Research; Nederlandse Organisatie voor Wetenschappelijk Onderzoek, NWO, (452-11-006)</t>
  </si>
  <si>
    <t xml:space="preserve">This research was funded by a Vidi grant ( # 452-11-006 ) from the Netherlands Organization for Scientific Research (NWO) . The authors would like to thank Susan Ravensbergen for assistance with data collection. In addition, we would like to thank all the staff members and students of Emmauscollege for participating.  </t>
  </si>
  <si>
    <t>Allopenna P.D., Magnuson J.S., Tanenhaus M.K., Tracking the time course of spoken word recognition using eye movements: Evidence for continuous mapping models, Journal of Memory and Language, 38, pp. 419-439, (1998); Altmann G.T.M., Language can mediate eye movement control within 100 milliseconds, regardless of whether there is anything to move the eyes to, Acta Psychologica, 137, pp. 190-200, (2011); Ayres P., Paas F., Can the cognitive load approach make instructional animations more effective?, Applied Cognitive Psychology, 21, pp. 811-820, (2007); Blair M.R., Watson M.R., Meier K.M., Errors, efficiency, and the interplay between attention and category learning, Cognition, 112, pp. 330-336, (2009); Brennan S.E., Chen X., Dickinson C.A., Neider M.B., Zelinsky G.J., Coordinating cognition: The costs and benefits of shared gaze during collaborative search, Cognition, 106, pp. 1465-1477, (2008); Canham M., Hegarty M., Effects of knowledge and display design on comprehension of complex graphics, Learning and Instruction, 20, pp. 155-166, (2010); Charness N., Reingold E.M., Pomplun M., Stampe D.M., The perceptual aspect of skilled performance in chess: Evidence from eye movements, Memory &amp; Cognition, 29, pp. 1146-1152, (2001); Clark J.M., Paivio A., Dual coding theory and education, Educational Psychology Review, 3, pp. 149-210, (1991); Cohen J., Statistical power analysis for the behavioral sciences, (1988); Dahan D., Tanenhaus M.K., Looking at the rope when looking for the snake: Conceptually mediated eye movements during spoken-word recognition, Psychonomic Bulletin &amp; Review, 12, pp. 453-459, (2005); Eberhard K.M., Spivey-Knowlton M.J., Sedivy J.C., Tanenhaus M.K., Eye movements as a window into real-time spoken language comprehension in natural contexts, Journal of Psycholinguistic Research, 24, pp. 409-436, (1995); Frischen A., Bayliss A.P., Tipper S.P., Gaze cueing of attention: Visual attention, social cognition, and individual differences, Psychological Bulletin, 133, pp. 694-724, (2007); Gegenfurtner A., Lehtinen E., Jarodzka H., Saljo R., Effects of eye movement modeling examples on adaptive expertise in medical image diagnosis, Computers &amp; Education, 113, pp. 212-225, (2017); Haider H., Frensch P.A., Eye movement during skill acquisition: More evidence for the information-reduction hypothesis, Journal of Experimental Psychology: Learning, Memory, and Cognition, 25, pp. 172-190, (1999); Hegarty M., Canham M.S., Fabrikant S.I., Thinking about the weather: How display salience and knowledge affect performance in a graphic inference task, Journal of Experimental Psychology: Learning, Memory, and Cognition, 36, pp. 37-53, (2010); Jarodzka H., Balslev T., Holmqvist K., Nystrom M., Scheiter K., Gerjets P., Et al., Conveying clinical reasoning based on visual observation via eye-movement modelling examples, Instructional Science, 40, pp. 813-827, (2012); Jarodzka H., Van Gog T., Dorr M., Scheiter K., Gerjets P., Learning to see: Guiding students’ attention via a model's eye movements fosters learning, Learning and Instruction, 25, pp. 62-70, (2013); JASP Team, JASP (version 0.8.6.0)[computer software], (2018); Kalyuga S., Sweller J., The redundancy principle in multimedia learning, The Cambridge handbook of multimedia learning, pp. 247-262, (2014); Litchfield D., Ball L., Donovan T., Manning D., Crawford T., Viewing another person's eye movements improves identification of pulmonary nodules in chest x-ray inspection, Journal of Experimental Psychology: Applied, 16, pp. 251-262, (2010); Louwerse M.M., Bangerter A., Effects of ambiguous gestures and language on the time course of reference resolution, Cognitive Science, 34, pp. 1517-1529, (2010); Mason L., Pluchino P., Tornatora M.C., Eye-movement modeling of integrative reading of an illustrated text: Effects on processing and learning, Contemporary Educational Psychology, 41, pp. 172-187, (2015); Mason L., Pluchino P., Tornatora M.C., Using eye-tracking technology as an indirect instruction tool to improve text and picture processing and learning, British Journal of Educational Technology, (2015); Mayer R.E., Cognitive theory of multimedia learning, The Cambridge handbook of multimedia learning, pp. 43-71, (2014); Paivio A., Mental representation: A dual coding approach, (1986); Renkl A., Toward an instructionally oriented theory of example-based learning, Cognitive Science, 38, pp. 1-37, (2014); Richardson D.C., Dale R., Kirkham N.Z., The art of conversation is coordination, Psychological Science, 18, pp. 407-413, (2007); Richter J., Scheiter K., Eitel A., Signaling text-picture relations in multimedia learning: A comprehensive meta-analysis, Educational Research Review, 17, pp. 19-36, (2016); Sridharan S., Bailey R., McNamara A., Grimm C., Proceedings of the 2012 Symposium on eye tracking research &amp; Applications ETRA ’12, 75–82, (2012); Sweller J., Ayres P., Kalyuga S., Cognitive load theory, (2011); Van Gog T., The signaling (or cueing) principle in multimedia learning, The Cambridge handbook of multimedia learning, pp. 263-278, (2014); Van Gog T., Jarodzka H., Scheiter K., Gerjets P., Paas F., Attention guidance during example study via the model's eye movements, Computers in Human Behavior, 25, pp. 785-791, (2009); Van Gog T., Paas F., Van Merrienboer J.J.G., Uncovering expertise-related differences in troubleshooting performance: Combining eye movement and concurrent verbal protocol data, Applied Cognitive Psychology, 19, pp. 205-221, (2005); Van Gog T., Rummel N., Example-based learning: Integrating cognitive and social-cognitive research perspectives, Educational Psychology Review, 22, pp. 155-174, (2010); Van Marlen T., Van Wermeskerken M., Boven L., Ketelaar J., van Trijp K., Vernooij S., Van Gog T., Are eye movement modeling examples most useful when verbal instructions are ambiguous?, Paper presented at the EARLI Special Interest Group 6 and 7, (2016); Van Marlen T., Van Wermeskerken M., Jarodzka H., Van Gog T., Showing a model's eye movements in examples does not improve learning of problem-solving tasks, Computer in Human Behavior, 65, pp. 448-459, (2016); Van Marlen T., Van Wermeskerken, Van Gog T., Effects of visual complexity and ambiguity of verbal instructions on target identification, (2018); Van Meeuwen L.W., Jarodzka H., Brand-Gruwel S., Kirschner P.A., De Bock J.J.R.P., Van Merrienboer J.J.G., Identification of effective visual problem solving strategies in a complex visual domain, Learning and Instruction, 32, pp. 10-21, (2014); Vitak S.A., Ingram J.E., Duchowski A.T., Ellis S., Gramopadhye A.K., Gaze-augmented think-aloud as an aid to learning, Proceedings of ACM CHI 2012 conference on human factors in computing systems, 2991–3000, (2012); Wagenmakers E.J., Marsman M., Jamil T., Ly A., Verhagen J., Love J., Et al., Bayesian inference for psychology. Part I: Theoretical advantages and practical ramifications, Psychonomic Bulletin &amp; Review, 25, pp. 35-37, (2018); Wolff C.E., Jarodzka H., Van den Bogert N., Boshuizen H.P.A., Teacher vision: Expert and novice teachers’ perception of problematic classroom management scenes, Instructional Science, 44, pp. 243-265, (2016)</t>
  </si>
  <si>
    <t>T. van Marlen; Department of Education, Utrecht University, Utrecht, P.O. Box 80140, 3508, Netherlands; email: t.v.a.vanmarlen@uu.nl</t>
  </si>
  <si>
    <t>09594752</t>
  </si>
  <si>
    <t>LEAIE</t>
  </si>
  <si>
    <t>Learn. Instr.</t>
  </si>
  <si>
    <t>2-s2.0-85051403120</t>
  </si>
  <si>
    <t>Mosbacher J.A.; Brunner C.; Nitsche M.A.; Grabner R.H.</t>
  </si>
  <si>
    <t>Mosbacher, Jochen A. (56705054000); Brunner, Clemens (15753573000); Nitsche, Michael A. (57220456239); Grabner, Roland H. (6603729968)</t>
  </si>
  <si>
    <t>56705054000; 15753573000; 57220456239; 6603729968</t>
  </si>
  <si>
    <t>Effects of Anodal tDCS on Arithmetic Performance and Electrophysiological Activity</t>
  </si>
  <si>
    <t>10.3389/fnhum.2020.00017</t>
  </si>
  <si>
    <t>https://www.scopus.com/inward/record.uri?eid=2-s2.0-85081081143&amp;doi=10.3389%2ffnhum.2020.00017&amp;partnerID=40&amp;md5=1564625286dec330d6742b8c04b81191</t>
  </si>
  <si>
    <t>Educational Neuroscience, Institute of Psychology, University of Graz, Graz, Austria; Department of Psychology and Neurosciences, Leibniz Research Centre for Working Environment and Human Factors, Dortmund, Germany; Department of Neurology, University Medical Hospital Bergmannsheil, Ruhr-University Bochum, Bochum, Germany; BioTechMed-Graz, Graz, Austria</t>
  </si>
  <si>
    <t>Mosbacher J.A., Educational Neuroscience, Institute of Psychology, University of Graz, Graz, Austria; Brunner C., Educational Neuroscience, Institute of Psychology, University of Graz, Graz, Austria; Nitsche M.A., Department of Psychology and Neurosciences, Leibniz Research Centre for Working Environment and Human Factors, Dortmund, Germany, Department of Neurology, University Medical Hospital Bergmannsheil, Ruhr-University Bochum, Bochum, Germany; Grabner R.H., Educational Neuroscience, Institute of Psychology, University of Graz, Graz, Austria, BioTechMed-Graz, Graz, Austria</t>
  </si>
  <si>
    <t>Arithmetic abilities are among the most important school-taught skills and form the basis for higher mathematical competencies. At the same time, their acquisition and application can be challenging. Hence, there is broad interest in methods to improve arithmetic abilities. One promising method is transcranial direct current stimulation (tDCS). In the present study, we compared two anodal tDCS protocols in their efficacy to improve arithmetic performance and working memory. In addition, we investigated stimulation-related electrophysiological changes. Three groups of participants solved arithmetic problems (additions and subtractions) and an n-back task before, during, and after receiving either frontal or parietal anodal tDCS (25 min; 1 mA) or sham stimulation. EEG was simultaneously recorded to assess stimulation effects on event-related (de-) synchronisation (ERS/ERD) in theta and alpha bands. Persons receiving frontal stimulation showed an acceleration of calculation speed in large subtractions from before to during and after stimulation. However, a comparable, but delayed (apparent only after stimulation) increase was also found in the sham stimulation group, while it was absent in the group receiving parietal stimulation. In additions and small subtractions as well as the working memory task, analyses showed no effects of stimulation. Results of ERS/ERD during large subtractions indicate changes in ERS/ERD patterns over time. In the left hemisphere there was a change from theta band ERD to ERS in all three groups, whereas a similar change in the right hemisphere was restricted to the sham group. Taken together, tDCS did not lead to a general improvement of arithmetic performance. However, results indicate that frontal stimulation accelerated training gains, while parietal stimulation halted them. The absence of general performance improvements, but acceleration of training effects might be a further indicator of the advantages of using tDCS as training or learning support over tDCS as a sole performance enhancer. © Copyright © 2020 Mosbacher, Brunner, Nitsche and Grabner.</t>
  </si>
  <si>
    <t>arithmetic; EEG; fact retrieval; procedural calculation; transcranial direct current stimulation</t>
  </si>
  <si>
    <t>acceleration; adult; arithmetic; article; calculation; case report; clinical article; comparative effectiveness; electroencephalogram; enhancer region; evoked response; female; human; human experiment; information retrieval; learning; left hemisphere; male; n-back test; right hemisphere; transcranial direct current stimulation; working memory</t>
  </si>
  <si>
    <t>Austrian Science Fund, FWF, (P30050-GBL)</t>
  </si>
  <si>
    <t>Funding text 1: This study was funded by the Austrian project number: P30050-GBL.; Funding text 2: Funding. This study was funded by the Austrian Science Fund (FWF), project number: P30050-GBL.</t>
  </si>
  <si>
    <t>Aschenbrenner S., Tucha O., Lange K.W., Regensburger Wortflüssigkeits-Test: RWT, (2000); Borkenau P., Ostendorf F., NEO-Fünf-Faktoren-Inventar nach Costa und McCrae, (2008); Brunoni A.R., Vanderhasselt M.-A., Working memory improvement with non-invasive brain stimulation of the dorsolateral prefrontal cortex: a systematic review and meta-analysis, Brain Cogn, 86, pp. 1-9, (2014); Burgess P.W., Wu H.-C., Rostral prefrontal cortex (Broadmann area 10): metacognition in the brain,, Principles of Frontal Lobe Function, 2nd Edn, pp. 524-534, (2013); Campbell J.I.D., Xue Q., Cognitive arithmetic across cultures, J. Exp. Psychol. Gen, 130, pp. 299-315, (2001); Cavanagh J.F., Frank M.J., Frontal theta as a mechanism for cognitive control, Trends Cogn. Sci, 18, pp. 414-421, (2014); Clemens B., Jung S., Zvyagintsev M., Domahs F., Willmes K., Modulating arithmetic fact retrieval: a single-blind, sham-controlled tDCS study with repeated fMRI measurements, Neuropsychologia, 51, pp. 1279-1286, (2013); De Smedt B., Grabner R.H., Studer B., Oscillatory EEG correlates of arithmetic strategy use in addition and subtraction, Exp. Brain Res, 195, pp. 635-642, (2009); Destefano D., LeFevre J.-A., The role of working memory in mental arithmetic, Eur. J. Cogn. Psychol, 16, pp. 353-386, (2004); Earle J.B.B., Garcia-Dergay P., Manniello A., Dowd C., Mathematical cognitive style and arithmetic sign comprehension: a study of EEG alpha and theta activity, Int. J. Psychophysiol, 21, pp. 1-13, (1996); Geary D.C., Cognitive predictors of achievement growth in mathematics: a 5-year longitudinal study, Dev. Psychol, 47, pp. 1539-1552, (2011); Gill J., Shah-Basak P.P., Hamilton R., It's the thought that counts: examining the task-dependent effects of transcranial direct current stimulation on executive function, Brain Stimul, 8, pp. 253-259, (2015); Grabner R.H., Ansari D., Koschutnig K., Reishofer G., Ebner F., Neuper C., To retrieve or to calculate? Left angular gyrus mediates the retrieval of arithmetic facts during problem solving, Neuropsychologia, 47, pp. 604-608, (2009); Grabner R.H., De Smedt B., Neurophysiological evidence for the validity of verbal strategy reports in mental arithmetic, Biol. Psychol, 87, pp. 128-136, (2011); Grabner R.H., De Smedt B., Oscillatory EEG correlates of arithmetic strategies: a training study, Front. Psychol, 3, (2012); Gramfort A., Luessi M., Larson E., Engemann D.A., Strohmeier D., Brodbeck C., Et al., MEG and EEG data analysis with MNE-Python, Front. Neurosci, 7, (2013); Gramfort A., Luessi M., Larson E., Engemann D.A., Strohmeier D., Brodbeck C., Et al., MNE software for processing MEG and EEG data, Neuroimage, 86, pp. 446-460, (2014); Hauser T.U., Rotzer S., Grabner R.H., Merillat S., Jancke L., Enhancing performance in numerical magnitude processing and mental arithmetic using transcranial Direct Current Stimulation (tDCS), Front. Hum. Neurosci, 7, (2013); Ishii R., Canuet L., Ishihara T., Aoki Y., Ikeda S., Hata M., Et al., Frontal midline theta rhythm and gamma power changes during focused attention on mental calculation: an MEG beamformer analysis, Front. Hum. Neurosci, 8, (2014); Jasper H.H., The ten-twenty electrode system of the international federation, Electroencephalogr. Clin. Neurophysiol, 10, pp. 371-375, (1958); Kasahara K., Tanaka S., Hanakawa T., Senoo A., Honda M., Lateralization of activity in the parietal cortex predicts the effectiveness of bilateral transcranial direct current stimulation on performance of a mental calculation task, Neurosci. Lett, 545, pp. 86-90, (2013); Klein E., Mann A., Huber S., Bloechle J., Willmes K., Karim A.A., Et al., Bilateral bi-cephalic tdcs with two active electrodes of the same polarity modulates bilateral cognitive processes differentially, PLoS ONE, 8, pp. 1-11, (2013); Liepmann D., Beauducel A., Brocke B., Amthauer R., I-S-T 2000R Intelligenz-Struktur-Test 2000 R, (2007); Menon V., Arithmetic in the child and adult brain,, Handbook of Numerical Cognition, pp. 502-530, (2015); Missonnier P., Deiber M.-P., Gold G., Millet P., Gex-Fabry Pun M., Fazio-Costa L., Et al., Frontal theta event-related synchronization: comparison of directed attention and working memory load effects, J. Neural Transm, 113, pp. 1477-1486, (2006); Neisser U.C., Boodoo G., Bouchard T.J.J., Boykin A.W., Brody N., Ceci S.J., Et al., Intelligence: knowns and unknowns, Am. Psychol, 51, pp. 77-101, (1996); Nitsche M.A., Cohen L.G., Wassermann E.M., Priori A., Lang N., Antal A., Et al., Transcranial direct current stimulation: state of the art 2008, Brain Stimul, 1, pp. 206-223, (2008); Skills Matter: Further Results From the Survey of Adult Skills, OECD Skills Studies, (2016); Parsons S., Bynner J., Numeracy and employment, Edu. Train, 39, pp. 43-51, (1997); Parsons S., Bynner J., Does Numeracy Matter More ? National Research and Development Centre for Adult Literacy and Numeracy, (2005); Paulus W., Transcranial electrical stimulation (tES - tDCS; tRNS, tACS) methods, Neuropsychol. Rehabil, 21, pp. 602-617, (2011); Pena-Gomez C., Sala-Lonch R., Junque C., Clemente I.C.I.C., Vidal D., Baragllo N., Et al., Modulation of large-scale brain networks by transcranial direct current stimulation evidenced by resting-state functional MRI, Brain Stimul, 5, pp. 252-263, (2012); Polania R., Nitsche M.A., Paulus W., Modulating functional connectivity patterns and topological functional organization of the human brain with transcranial direct current stimulation, Hum. Brain Mapp, 32, pp. 1236-1249, (2011); Pope P.A., Brenton J.W., Miall R.C., Task-specific facilitation of cognition by anodal transcranial direct current stimulation of the prefrontal cortex, Cerebral Cortex, 25, pp. 4551-4558, (2015); Price G.R., Mazzocco M.M.M.M., Ansari D., Why mental arithmetic counts: brain activation during single digit arithmetic predicts high school math scores, J. Neurosci, 33, pp. 156-163, (2013); Reynolds C.R., Comprehensive Trail Making Test (CTMT), (2002); Romei V., Thut G., Silvanto J., Information-based approaches of noninvasive transcranial brain stimulation, Trends Neurosci, 39, pp. 782-795, (2016); Rutsche B., Hauser T.U., Jancke L., Grabner R.H., When problem size matters: differential effects of brain stimulation on arithmetic problem solving and neural oscillations, PLoS ONE, 10, (2015); Sarkar A., Dowker A., Kadosh R.C., Cognitive enhancement or cognitive cost: trait-specific outcomes of brain stimulation in the case of mathematics anxiety, J. Neurosci, 34, pp. 16605-16610, (2014); Schroeder P.A., Dresler T., Bahnmueller J., Artemenko C., Cohen Kadosh R., Nuerk H.-C., Cognitive enhancement of numerical and arithmetic capabilities: a mini-review of available transcranial electric stimulation studies, J. Cogn. Enhanc, 1, pp. 39-47, (2017); Shalev R.S., Auerbach J., Manor O., Gross-Tsur V., Developmental dyscalculia: prevalence and prognosis, Europ. Child Adolesc. Psychiatry, 9, pp. 58-64, (2000); Silvanto J., Muggleton N., Walsh V., State-dependency in brain stimulation studies of perception and cognition, Trends Cogn. Sci, 12, pp. 447-454, (2008); Simonsmeier B.A., Grabner R.H., Hein J., Krenz U., Schneider M., Electrical brain stimulation (tES) improves learning more than performance: a meta-analysis, Neurosci. Biobehav. Rev, 84, pp. 171-181, (2018); Soltanlou M., Artemenko C., Dresler T., Fallgatter A.J., Nuerk H.-C., Ehlis A.-C., Oscillatory EEG changes during arithmetic learning in children, Dev. Neuropsychol, 44, pp. 1-14, (2019); Steingruber H.J., Lienert G.A., Hand-Dominanz-Test: HDT, (1971); Zaehle T., Sandmann P., Thorne J.D., Jancke L., Herrmann C.S., Transcranial direct current stimulation of the prefrontal cortex modulates working memory performance: combined behavioural and electrophysiological evidence, BMC Neurosci, 12, (2011)</t>
  </si>
  <si>
    <t>J.A. Mosbacher; Educational Neuroscience, Institute of Psychology, University of Graz, Graz, Austria; email: jochen.mosbacher@uni-graz.at</t>
  </si>
  <si>
    <t>2-s2.0-85081081143</t>
  </si>
  <si>
    <t>Evans W.S.; Caplan D.; Waters G.</t>
  </si>
  <si>
    <t>Evans, William S. (54395285000); Caplan, David (7103250302); Waters, Gloria (7006745155)</t>
  </si>
  <si>
    <t>54395285000; 7103250302; 7006745155</t>
  </si>
  <si>
    <t>Effects of concurrent arithmetical and syntactic complexity on self-paced reaction times and eye fixations</t>
  </si>
  <si>
    <t>Psychonomic Bulletin and Review</t>
  </si>
  <si>
    <t>10.3758/s13423-011-0159-9</t>
  </si>
  <si>
    <t>https://www.scopus.com/inward/record.uri?eid=2-s2.0-81355135452&amp;doi=10.3758%2fs13423-011-0159-9&amp;partnerID=40&amp;md5=57e940d54ed99f76354db04a2eb337f4</t>
  </si>
  <si>
    <t>Department of Speech, Language, and Hearing Sciences, Sargent College, Boston University, Boston, MA, United States; Neuropsychology Laboratory, Department of Neurology, Massachusetts General Hospital, Boston, MA, United States</t>
  </si>
  <si>
    <t>Evans W.S., Department of Speech, Language, and Hearing Sciences, Sargent College, Boston University, Boston, MA, United States; Caplan D., Neuropsychology Laboratory, Department of Neurology, Massachusetts General Hospital, Boston, MA, United States; Waters G., Department of Speech, Language, and Hearing Sciences, Sargent College, Boston University, Boston, MA, United States</t>
  </si>
  <si>
    <t>Two dual-task experiments (replications of Experiments 1 and 2 in Fedorenko, Gibson, &amp; Rohde, Journal of Memory and Language, 56, 246-269 2007) were conducted to determine whether syntactic and arithmetical operations share working memory resources. Subjects read object- or subject-extracted relative clause sentences phrase by phrase in a self-paced task while simultaneously adding or subtracting numbers. Experiment 2 measured eye fixations as well as self-paced reaction times. In both experiments, there were main effects of syntax and of mathematical operation on self-paced reading times, but no interaction of the two. In the Experiment 2 eye-tracking results, there were main effects of syntax on first-pass reading time and total reading time and an interaction between syntax and math in total reading time on the noun phrase within the relative clause. The findings point to differences in the ways individuals process sentences under these dual-task conditions, as compared with viewing sentences during "normal" reading conditions, and do not support the view that arithmetical and syntactic integration operations share a working memory system. © 2011 Psychonomic Society, Inc.</t>
  </si>
  <si>
    <t>Dual-task performance; Eye movements and reading; Language comprehension; Working memory</t>
  </si>
  <si>
    <t>National Institute on Aging, NIA, (R01AG009661)</t>
  </si>
  <si>
    <t>Baayen R.H., Davidson D.J., Bates D.M., Mixed-effects modeling with crossed random effects for subjects and items, Journal of Memory and Language, 59, pp. 390-412, (2008); Brysbaert M., New B., Moving beyond Kučera and Francis: A critical evaluation of current word frequency norms and the introduction of a new and improved word frequency measure for American English, Behavior Research Methods, 41, pp. 977-990, (2009); Caplan D., Waters G.S., Verbal working memory and sentence comprehension, Brain and Behavioral Sciences, 22, pp. 77-126, (1999); Fedorenko E., Gibson E., Rohde D., The nature of working memory in linguistic, arithmetic and spatial integration processes, Journal of Memory and Language, 56, pp. 246-269, (2007); Jaeger T.F., Categorical data analysis: Away from ANOVAs (transformation or not) and towards logit mixed models, Journal of Memory and Language, 59, pp. 434-446, (2008); King J., Just M.A., Individual differences in syntactic processing: The role of working memory, Journal of Memory and Language, 30, pp. 580-602, (1991); Lenth R.V., Java Applets For Power and Sample Size [Computer Software], (2009); Levy R., Expectation-based syntactic comprehension, Cognition, 106, pp. 1126-1177, (2008); Staub A., Eye movements and processing difficulty in object relative clauses, Cognition, 116, pp. 71-86, (2010); Sternberg S., Memory-scanning: Mental processes revealed by reaction-time experiments, American Scientist, 57, pp. 421-457, (1969); Traxler M.J., Morris R.K., Seely R.E., Processing subject and object-relative clauses: Evidence from eye-movements, Journal of Memory and Language, 47, pp. 69-90, (2002); Traxler M.J., Williams R.S., Blozis S.A., Morris R.K., Working memory, animacy, and verb class in the processing of relative clauses, Journal of Memory and Language, 53, pp. 204-224, (2005); Waters G.S., Caplan D., Rochon E., Processing capacity and sentence comprehension in patients with Alzheimer's disease, Cognitive Neuropsychology, 12, pp. 1-38, (1995)</t>
  </si>
  <si>
    <t>D. Caplan; Neuropsychology Laboratory, Department of Neurology, Massachusetts General Hospital, Boston, MA, United States; email: dcaplan@partners.org</t>
  </si>
  <si>
    <t>Springer Science and Business Media, LLC</t>
  </si>
  <si>
    <t>Psychonom. Bull. Rev.</t>
  </si>
  <si>
    <t>2-s2.0-81355135452</t>
  </si>
  <si>
    <t>Zhang J.; Yu X.; Xie D.</t>
  </si>
  <si>
    <t>Zhang, Jianbao (57223713083); Yu, Xiaolin (41262902800); Xie, Dongdong (25960515900)</t>
  </si>
  <si>
    <t>57223713083; 41262902800; 25960515900</t>
  </si>
  <si>
    <t>Effects of mental tasks on the cardiorespiratory synchronization</t>
  </si>
  <si>
    <t>Respiratory Physiology and Neurobiology</t>
  </si>
  <si>
    <t>10.1016/j.resp.2009.11.003</t>
  </si>
  <si>
    <t>https://www.scopus.com/inward/record.uri?eid=2-s2.0-74449093587&amp;doi=10.1016%2fj.resp.2009.11.003&amp;partnerID=40&amp;md5=8932106d9b778923b4405aa2d1a7a945</t>
  </si>
  <si>
    <t>Key Laboratory of Biomedical Information Engineering, Education Ministry, Xi'an Jiaotong University, Xi'an, 710049, Xianning West Road, China</t>
  </si>
  <si>
    <t>Zhang J., Key Laboratory of Biomedical Information Engineering, Education Ministry, Xi'an Jiaotong University, Xi'an, 710049, Xianning West Road, China; Yu X., Key Laboratory of Biomedical Information Engineering, Education Ministry, Xi'an Jiaotong University, Xi'an, 710049, Xianning West Road, China; Xie D., Key Laboratory of Biomedical Information Engineering, Education Ministry, Xi'an Jiaotong University, Xi'an, 710049, Xianning West Road, China</t>
  </si>
  <si>
    <t>The cardiovascular and respiratory systems are functionally related to each other, but it is unclear if the cerebral cortex can affect their interaction. The effect of a mental task on the synchronization between cardiovascular and respiratory systems was investigated in the article. Electroencephalogram (EEG), electrocardiogram (ECG) and respiratory signal (RES) were collected from 29 healthy male subjects during the mental arithmetic (MA) task and the synchrogram was used to estimate the strength of cardiorespiratory synchronization. Our results showed that MA task significantly increased the breath rate, the heart rate and the EEG power spectral energy in theta band at FC3, FC4 and C4 electrodes (p &lt; 0.01), decreased the duration of cardiorespiratory synchronization epochs (p &lt; 0.05). Moreover the duration of cardiorespiratory synchronization epochs during MA task was negatively correlated with the EEG power spectral energy in theta band at FC3, FC4 and C4 electrodes and the sympathetic activity (p &lt; 0.05). The results demonstrated that ANS and cerebral cortex are implicated in the changes of cardiorespiratory synchronization during MA task. © 2009 Elsevier B.V. All rights reserved.</t>
  </si>
  <si>
    <t>Autonomic nervous system; Cerebral cortex; Heart; Respiration; Synchronization</t>
  </si>
  <si>
    <t>Adult; Autonomic Nervous System; Brain Mapping; Cerebral Cortex; Electrocardiography; Electroencephalography; Electromyography; Heart Rate; Humans; Male; Mathematics; Mental Processes; Neuropsychological Tests; Respiration; Spectrum Analysis; Statistics as Topic; Young Adult; arithmetic; article; breathing rate; cardiopulmonary function; cardiorespiratory synchronization; correlation analysis; electrocardiogram; electrode; electroencephalogram; heart rate; human; male; mental performance; normal human; priority journal; task performance</t>
  </si>
  <si>
    <t>National Natural Science Foundation of China, NSFC, (10672132); Xi’an Jiaotong University, XJTU</t>
  </si>
  <si>
    <t xml:space="preserve">This work was supported by National Natural Science Foundation of China (No. 10672132) and the schoolmaster fund of Xi’an Jiaotong University. </t>
  </si>
  <si>
    <t>Bartsch R., Kantelhardt J.W., Penzel T., Havlin S., Experimental evidence for phase synchronization transitions in the human cardiorespiratory system, Phys. Rev. Lett., 98, (2007); Bettermann H., Cysarz D., Leeuwen P.V., Comparison of two different approaches in the detection of intermittent cardiorespiratory coordination during night sleep, BMC Physiol., (2002); Bernardi L., Wdowczyk-Szulc J., Valenti C., Castoldi S., Effects of controlled breathing, mental activity and mental stress with or without verbalization on heart rate variability, J. Am. Coll. Cardiol., 35, 6, pp. 1462-1469, (2000); Cysarz D., Bussing A., Cardiorespiratory synchronization during Zen meditation, Eur. J. Appl. Physiol., 95, pp. 88-95, (2005); Cysarz D., Bonin D.V., Lackner H., Heusser P., Oscillations of heart rate and respiration synchronize during poetry recitation., Am. J. Physiol. Heart Circ. Physiol., 287, pp. 579-587, (2004); Critchley H.D., Corfield D.R., Chandler M.P., Mathias C.J., Dolan R.J., Cerebral correlates of autonomic cardiovascular arousal: a functional neuroimaging investigation, J. Physiol. (Lond.), 523, pp. 259-270, (2000); Cysarz D., Bettermann H., Lange S., Geue D., Leeuwen P.V., A quantitative comparison of different methods to detect cardiorespiratory coordination during night-time sleep, BMC BioMed. Eng. Online, 3, (2004); Gray M.A., Taggart P., Sutton P.M., Groves D., Holdright D.R., Bradbury D., Brull D., Critchley H.D., A cortical potential reflecting cardiac function, Proc. Natl. Acad. Sci. U.S.A., 35, pp. 6818-6823, (2007); Hoyer D., Bauer R., Waltre B., Zwiener U., Estimation of nonlinear couplings on the basis of complexity and predictability-a new method applied to cardiorespiratory coordination, IEEE Trans. Biomed. Eng., 45, pp. 545-552, (1998); Kenwright D.A., Bahraminasab A., Stefanovska A., McClintock P.V.E., The effect of low-frequency oscillations on cardio-respiratory synchronization, Eur. Phys. J. B, 65, pp. 425-433, (2008); Lotric M.B., Stefanovska A., Synchronization and modulation in the human cardiorespiratory system, Physica A, 283, pp. 451-461, (2000); Mase M., Disertori M., Ravelli F., Cardiorespiratory interactions in patients with atrial flutter, J. Appl. Physiol., 106, pp. 29-39, (2009); Mckay L.C., Evans K.C., Corfield D.R., Neural correlates of voluntary breathing in human, J. Appl. Physiol., 95, pp. 1170-1178, (2003); Musizza B., Stefanovska A., McClintock P.V.E., Palus M., Petrovcic J., Interactions between cardiac, respiratory and EEG-δ oscillations in rats during anaesthesia, J. Physiol., 580, pp. 315-326, (2007); Rosenblum M.G., Cimponeriu L., Bezerianos A., Patzak A., Mrowka R., Identification of coupling direction: application to cardiorespiratory interaction, Phys. Rev. E, 65, 4 PART 1, (2002); Stefanovska A., Lotric M.B., Strle S., Haken H., The cardiovascular system as coupled oscillators?, Physiol. Measure., 22, pp. 535-550, (2001); Stein P.K., Bosner M.S., Kleiger R.E., Conger B.M., Heart rate variability: a measure of cardiac autonomic tone, Am. Heart J., 127, pp. 1376-1381, (1994); Schafer C., Rosenblum M.G., Kurths J., Abel H.H., Heartbeat synchronized with ventilation, Nature (London), 392, pp. 239-240, (1998); Schafer C., Rosenblum M.G., Kurths J., Synchronization in the human cardiorespiratory system, Phys. Rev. E, 60, pp. 857-870, (1999); Toledo E., Rosenblum M.G., Kurths J., Akselrod S., Cardiorespiratory synchronization: is it a real phenomenon?, Comp. Cardiol., 26, pp. 237-240, (1999); Toledo E., Akselrod S., Pinhas I., Aravot D., Does synchronization reflect a true interaction in the cardiorespiratory system?, Med. Eng. Phys., 24, pp. 45-52, (2002); Tass P., Rosenblum M.G., Weule J., Kurths J., Pikovsky A., Volkmann J., Schnitzler A., Freund H.J., Detection of n:m phase locking from noisy data: application to magnetoencephalography, Phys. Rev. Lett., 81, pp. 3291-3294, (1998); Thornton J.M., Guz A., Murphy K., Identification of higher brain centres that may encode the cardiorespiratory response to exercise in humans, J. Physiol., 533, 3, pp. 823-836, (2001); Yu X.L., Zhang J.B., Xie D.D., Relationship between scalp potential and autonomic nervous activity during a mental arithmetic task, Autonomic Neurosci.: Basic Clin., 146, pp. 81-86, (2009)</t>
  </si>
  <si>
    <t>J. Zhang; Key Laboratory of Biomedical Information Engineering, Education Ministry, Xi'an Jiaotong University, Xi'an, 710049, Xianning West Road, China; email: zhangjb@mail.xjtu.edu.cn</t>
  </si>
  <si>
    <t>RPNEA</t>
  </si>
  <si>
    <t>Respir. Physiol. Neurobiol.</t>
  </si>
  <si>
    <t>2-s2.0-74449093587</t>
  </si>
  <si>
    <t>De Smedt B.; Holloway I.D.; Ansari D.</t>
  </si>
  <si>
    <t>De Smedt, Bert (8359813000); Holloway, Ian D. (23034410200); Ansari, Daniel (23033422400)</t>
  </si>
  <si>
    <t>8359813000; 23034410200; 23033422400</t>
  </si>
  <si>
    <t>Effects of problem size and arithmetic operation on brain activation during calculation in children with varying levels of arithmetical fluency</t>
  </si>
  <si>
    <t>10.1016/j.neuroimage.2010.12.037</t>
  </si>
  <si>
    <t>https://www.scopus.com/inward/record.uri?eid=2-s2.0-79959699116&amp;doi=10.1016%2fj.neuroimage.2010.12.037&amp;partnerID=40&amp;md5=6eb0fc57d49846fd12705b8412cba55e</t>
  </si>
  <si>
    <t>Numerical Cognition Laboratory, Department of Psychology, University of Western Ontario, London, ON, Canada; Parenting and Special Education Research Group, Department of Education, Katholieke Universiteit Leuven, Belgium</t>
  </si>
  <si>
    <t>De Smedt B., Numerical Cognition Laboratory, Department of Psychology, University of Western Ontario, London, ON, Canada, Parenting and Special Education Research Group, Department of Education, Katholieke Universiteit Leuven, Belgium; Holloway I.D., Numerical Cognition Laboratory, Department of Psychology, University of Western Ontario, London, ON, Canada; Ansari D., Numerical Cognition Laboratory, Department of Psychology, University of Western Ontario, London, ON, Canada</t>
  </si>
  <si>
    <t>Most studies on mathematics learning in the field of educational neuroscience have focused on the neural correlates of very elementary numerical processing skills in children. Little is known about more complex mathematical skills that are formally taught in school, such as arithmetic. Using functional magnetic resonance imaging, the present study investigated how brain activation during single-digit addition and subtraction is modulated by problem size and arithmetic operation in 28 children aged 10-12. years with different levels of arithmetical fluency. Commensurate with adult data, large problems and subtractions activated a fronto-parietal network, including the intraparietal sulci, the latter of which indicates the influence of quantity-based processes during procedural strategy execution. Different from adults, the present findings revealed that particularly the left hippocampus was active during the solution of those problems that are expected to be solved by means of fact retrieval (i.e. small problems and addition), suggesting a specific role of the hippocampus in the early stages of learning arithmetic facts. Children with low levels of arithmetical fluency showed higher activation in the right intraparietal sulcus during the solution of problems with a relatively small problem size, indicating that they continued to rely to a greater extent on quantity-based strategies on those problems that the children with relatively higher arithmetical fluency already retrieved from memory. This might represent a neural correlate of fact retrieval impairments in children with mathematical difficulties. © 2010 Elsevier Inc.</t>
  </si>
  <si>
    <t>Arithmetic fluency; Fact retrieval; Hippocampus; Intraparietal sulcus; Problem size effect; Procedural strategies</t>
  </si>
  <si>
    <t>Brain; Brain Mapping; Child; Female; Humans; Image Interpretation, Computer-Assisted; Learning; Magnetic Resonance Imaging; Male; Mathematical Concepts; accuracy; arithmetic; article; brain function; brain region; calculation; child; cognitive defect; controlled study; electroencephalogram; female; frontal cortex; functional magnetic resonance imaging; hippocampus; human; human experiment; intraparietal sulcus; learning algorithm; male; mathematical computing; normal human; parietal lobe; priority journal; problem solving; reaction time; school child</t>
  </si>
  <si>
    <t>Canadian Institutes of Health Research, CIHR, (GOA 2006/01); Natural Sciences and Engineering Research Council of Canada, NSERC</t>
  </si>
  <si>
    <t>The authors wish to thank all children and parents who participated in this study. This research was supported by the National Science and Engineering Research Council (NSERC) of Canada , an operating grant from the Canadian Institutes of Health Research (CIHR) , and grant GOA 2006/01 from the Research Fund KULeuven, Belgium . Special thanks are due to Bea Goffin for her help and support during the collection of the data.</t>
  </si>
  <si>
    <t>Ansari D., Effects of development and enculturation on number representation in the brain, Nat. Rev. Neurosci., 9, pp. 278-291, (2008); Ansari D., Neurocognitive approaches to developmental disorders of numerical and mathematical cognition: the perils of neglecting the role of development, Learn. Individ. Differ., 20, pp. 123-129, (2010); Barrouillet P., Mignon M., Thevenot C., Strategies in subtraction problem solving in children, J. Exp. Child Psychol., 99, pp. 233-251, (2008); Campbell J.I.D., Xue Q.L., Cognitive arithmetic across cultures, J. Exp. Psychol. Gen., 130, pp. 299-315, (2001); Chochon F., Cohen L., Van De Moortele P.F., Dehaene S., Differential contributions of the left and right inferior parietal lobules to number processing, J. Cogn. Neurosci., 11, pp. 617-630, (1999); Cohen L., Dehaene S., Chochon F., Lehericy S., Naccache L., Language and calculation within the parietal lobe: a combined cognitive, anatomical and fMRI study, Neuropsychologia, 38, pp. 1426-1440, (2000); Corbetta M., Patel G., Shulman G.L., The reorienting system of the human brain: from environment to theory of mind, Neuron, 58, pp. 306-324, (2008); Davis N., Cannistraci C.J., Rogers B.P., Gatenby J.C., Fuchs L.S., Anderson A.W., Gore J.C., The neural correlates of calculation ability in children: an fMRI study, Magn. Reson. Imaging, 27, pp. 1187-1197, (2009); Davis N., Cannistraci C.J., Rogers B.P., Gatenby J.C., Fuchs L.S., Anderson A.W., Gore J.C., Aberrant functional activation in school age children at-risk for mathematical disability: a functional imaging study of simple arithmetic skill, Neuropsychologia, 47, pp. 2470-2479, (2009); De Smedt B., Ansari D., Grabner R.H., Hannula M.M., Schneider M., Verschaffel L., Cognitive neuroscience meets mathematics education, Educ. Res. Rev., 5, pp. 97-105, (2010); Dehaene S., Cohen L., Cerebral pathways for calculation: double dissociation between rote verbal and quantitative knowledge of arithmetic, Cortex, 33, pp. 219-250, (1997); Dehaene S., Piazza M., Pinel P., Cohen L., Three parietal circuits for number processing, Cogn. Neuropsychol., 20, pp. 487-506, (2003); Delazer M., Domahs F., Bartha L., Brenneis C., Lochy A., Trieb T., Benke T., Learning complex arithmetic - an fMRI study, Cogn. Brain Res., 18, pp. 76-88, (2003); Delazer M., Ischebeck A., Domahs F., Zamarian L., Koppelstaetter F., Siedentopf C.M., Kaufmann L., Benke T., Felber S., Learning by strategies and learning by drill - evidence from an fMRI study, Neuroimage, 25, pp. 838-849, (2005); Dowker A., Individual Differences in Arithmetic. Implications for Psychology, Neuroscience and Education, (2005); Duncan G.J., Dowsett C.J., Claessens A., Magnuson K., Huston A.C., Klebanov P., Pagani L.S., Feinstein L., Engel M., Brooks-Gunn J., Duckworth K., School readiness and later achievement, Dev. Psychol., 43, pp. 1428-1446, (2007); Duncan J., Owen A.M., Common regions of the human frontal lobe recruited by diverse cognitive demands, Trends in Neurosci., 23, pp. 475-483, (2000); Geary D.C., Mathematics and learning disabilities, J. Learn. Disabil., 37, pp. 4-15, (2004); Geary D.C., Mathematical disabilities: reflections on cognitive, neuropsychological, and genetic components, Learn. Individ. Differ., 20, pp. 130-133, (2010); Goebel R., Esposito F., Formisano E., Analysis of Functional Image Analysis Contest (FIAC) data with BrainVoyager QX: from single-subject to cortically aligned group general linear model analysis and self-organizing group independent component analysis, Hum. Brain Mapp., 27, pp. 392-401, (2006); Grabner R.H., Ansari D., Reishofer G., Stern E., Ebner F., Neuper C., Individual differences in mathematical competence predict parietal brain activation during mental calculation, Neuroimage, 38, pp. 346-356, (2007); Grabner R.H., Ansari D., Koschutnig K., Reishofer G., Ebner F., Neuper C., To retrieve or to calculate? Left angular gyrus mediates the retrieval of arithmetic facts during problem solving, Neuropsychologia, 47, pp. 604-608, (2009); Grabner R.H., Ischebeck A., Reishofer G., Koschutnig K., Delazer M., Ebner F., Neuper C., Fact learning in complex arithmetic and figural-spatial tasks: the role of the angular gyrus and its relation to mathematical competence, Hum. Brain Mapp., 30, pp. 2936-2952, (2009); Holloway I.D., Price G.R., Ansari D., Common and segregated neural pathways for the processing of symbolic and nonsymbolic numerical magnitude: an fMRI study, Neuroimage, 49, pp. 1006-1017, (2010); Houde O., Rossi S., Lubin A., Joliot M., Mapping numerical processing, reading, and executive functions in the developing brain, (2010); Imbo I., Vandierendonck A., Effects of problem size, operation, and working-memory span on simple-arithmetic strategies: differences between children and adults?, Psychol. Res. Psychol. Forsch., 72, pp. 331-346, (2008); Jordan N.C., Hanich L.B., Kaplan D., Arithmetic fact mastery in young children: a longitudinal investigation, J. Exp. Child Psychol., 85, pp. 103-119, (2003); Kilpatrick J., Swafford J., Findell B., Adding It Up. Helping Children Learn Mathematics, (2001); Kucian K., Loenneker T., Dietrich T., Dosch M., Martin E., Von Aster M., Impaired neural networks for approximate calculation in dyscalculic children: a functional MRI study, Behav. Brain Functions, 2, (2006); Kucian K., Von Aster M., Loenneker T., Dietrich T., Martin E., Development of neural networks for exact and approximate calculation: an fMRI study, Dev. Neuropsychol., 33, pp. 447-473, (2008); Lee K.M., Cortical areas differentially involved in multiplication and subtraction: a functional magnetic resonance imaging study and correlation with a case of selective acalculia, Ann. Neurol., 48, pp. 657-661, (2000); Lefevre J., Sadesky G.S., Bisanz J., Selection of procedures in mental addition: reassessing the problem size effect in adults, J. Exp. Psychol. Learn. Mem. Cogn., 22, pp. 216-230, (1996); Meintjes E.M., Jacobson S.W., Molteno C.D., Gatenby J.C., Warton C., Cannistraci C.J., Gore J.C., Jacobson J.L., An fMRI study of magnitude comparison and exact addition in children, Magn. Reson. Imaging, 28, pp. 351-362, (2010); Molko N., Cachia A., Riviere D., Mangin J.F., Bruandet M., Le Bihan D., Cohen L., Dehaene S., Functional and structural alterations of the intraparietal sulcus in a developmental dyscalculia of genetic origin, Neuron, 40, pp. 847-858, (2003); Murphy K., Garavan H., Artifactual fMRI group and condition differences driven by performance confounds, Neuroimage, 21, pp. 219-228, (2004); Mussolin C., De Volder A., Grandin C., Schlogel X., Nassogne M.C., Noel M.P., Neural correlates of symbolic number comparison in developmental dyscalculia, J. Cogn. Neurosci., 22, pp. 860-874, (2010); Nieder A., Dehaene S., Representation of number in the brain, Annu. Rev. Neurosci., 32, pp. 185-208, (2009); Price G.R., Holloway I., Rasanen P., Vesterinen M., Ansari D., Impaired parietal magnitude processing in developmental dyscalculia, Curr. Biol., 17, (2007); Raichle M.E., Macleod A.M., Snyder A.Z., Powers W.J., Gusnard D.A., Shulman G.L., A default mode of brain function, Proc. Natl Acad. Sci. USA, 98, pp. 676-682, (2001); Rivera S.M., Reiss A.L., Eckert M.A., Menon V., Developmental changes in mental arithmetic: evidence for increased functional specialization in the left inferior parietal cortex, Cereb. Cortex, 15, pp. 1779-1790, (2005); Rotzer S., Kucian K., Martin E., Von Aster M., Klaver P., Loenneker T., Optimized voxel-based morphometry in children with developmental dyscalculia, Neuroimage, 39, pp. 417-422, (2008); Rushworth M.F.S., Behrens T.E.J., Johansen-Berg H., Connection patterns distinguish 3 regions of human parietal cortex, Cereb. Cortex, 16, pp. 1418-1430, (2006); Siegler R.S., Emerging Minds: The Process of Change in chIldren's Thinking, (1996); Simon O., Mangin J.F., Cohen L., Le Bihan D., Dehaene S., Topographical layout of hand, eye, calculation, and language-related areas in the human parietal lobe, Neuron, 33, pp. 475-487, (2002); Smith C.N., Squire L.R., Medial temporal lobe activity during retrieval of semantic memory is related to the age of the memory, J. Neurosci., 29, pp. 930-938, (2009); Squire L.R., Stark C.E.L., Clark R.E., The medial temporal lobe, Annu. Rev. Neurosci., 27, pp. 279-306, (2004); Stanescu-Cosson R., Pinel P., Moortele P.F.V.D., Le Bihan D., Cohen L., Dehaene S., Understanding dissociations in dyscalculia. A brain imaging study of the impact of number size on the cerebral networks for exact and approximate calculation, Brain, 123, pp. 2240-2255, (2000); Supekar K., Uddin L.Q., Prater K., Amin H., Greicius M.D., Menon V., Development of functional and structural connectivity within the default mode network in young children, Neuroimage, 52, pp. 290-301, (2010); Szucs D., Goswami U., Educational neuroscience: defining a new discipline for the study of mental representations, Mind Brain Educ., 1, pp. 114-127, (2007); Talairach J., Tournoux P., Co-planar Stereotaxic Atlas of the Human Brain, (1988); Uddin L.Q., Supekar K., Amin H., Rykhlevskaia E., Nguyen D.A., Greicius M.D., Menon V., Dissociable connectivity within human angular gyrus and intraparietal sulcus: evidence from functional and structural connectivity., (2010); Van Opstal F., Verguts T., Orban G.A., Fias W., A hippocampal-parietal network for learning an ordered sequence, Neuroimage, 40, pp. 333-341, (2008); Wechsler D., Wechsler Intelligence Scale for Children - Fourth Edition, (2003); Woodcock R.W., McGrew K.S., Mather N., Woodcock-Johnson III Tests of Achievement, (2003); Wu S.S., Chang T.T., Majid A., Caspers S., Eickhoff S.B., Menon V., Functional heterogeneity of inferior parietal cortex during mathematical cognition assessed with cytoarchitectonic probability maps, Cereb. Cortex, 19, pp. 2930-2945, (2009); Zamarian L., Ischebeck A., Delazer M., Neuroscience of learning arithmetic-evidence from brain imaging studies, Neurosci. Biobehav. Rev., 33, pp. 909-925, (2009); Zbrodoff N.J., Logan G.D., What everyone finds: The problem-size effect, The Handbook of Mathematical Cognition, pp. 331-345, (2005)</t>
  </si>
  <si>
    <t>B. De Smedt; Department of Educational Sciences, Katholieke Universiteit Leuven, 3000 Leuven, Vesaliusstraat 2, P.O. Box 3765, Belgium; email: Bert.DeSmedt@ped.kuleuven.be</t>
  </si>
  <si>
    <t>2-s2.0-79959699116</t>
  </si>
  <si>
    <t>Yang J.; Zhao R.; Zhang Q.; Pruessner J.C.</t>
  </si>
  <si>
    <t>Yang, Juan (57192451810); Zhao, Ruifang (55874088800); Zhang, Qinglin (12345014000); Pruessner, Jens C. (6603802136)</t>
  </si>
  <si>
    <t>57192451810; 55874088800; 12345014000; 6603802136</t>
  </si>
  <si>
    <t>Effects of self-esteem on electrophysiological correlates of easy and difficult math</t>
  </si>
  <si>
    <t>Neurocase</t>
  </si>
  <si>
    <t>10.1080/13554794.2012.701636</t>
  </si>
  <si>
    <t>https://www.scopus.com/inward/record.uri?eid=2-s2.0-84885030392&amp;doi=10.1080%2f13554794.2012.701636&amp;partnerID=40&amp;md5=99f35f4fae80f52632ab43c7d79e3f85</t>
  </si>
  <si>
    <t>Key Laboratory of Cognition and Personality (SWU), Ministry of Education, Chongqing 400715, China; Department of Psychology, Southwest University, Chongqing 400715, China; Douglas Hospital Research Center, McGill University, Montreal, QC, Canada</t>
  </si>
  <si>
    <t>Yang J., Key Laboratory of Cognition and Personality (SWU), Ministry of Education, Chongqing 400715, China, Department of Psychology, Southwest University, Chongqing 400715, China; Zhao R., Department of Psychology, Southwest University, Chongqing 400715, China; Zhang Q., Key Laboratory of Cognition and Personality (SWU), Ministry of Education, Chongqing 400715, China, Department of Psychology, Southwest University, Chongqing 400715, China; Pruessner J.C., Douglas Hospital Research Center, McGill University, Montreal, QC, Canada</t>
  </si>
  <si>
    <t>The current study investigated the effects of easy versus difficult math on event-related potentials as a function of self-esteem in 28 undergraduate students. First, it was found that participants responded much more rapidly to an easy task. Second, the amplitude of P2 (150-300 ms) was more positive amplified in low self-esteem participants when compared to high self-esteem participants. Third, the difficult task elicited a greater N2 (300-450 ms) component than the easy task, but only in the low self-esteem participants. Finally, the easy task elicited a greater late positive component (LPC: 450-600 ms) compared with the difficult task and the difficult task elicited a greater LPC (900-1200 ms) components compared with the easy task separately, which were consistent with behavioral reaction times. We speculate that the difficult math might have induced more negative emotions in subjects with low self-esteem, and that low self-esteem individuals might be more susceptible to interpret the difficult task as threatening. © 2013 Copyright Taylor &amp; Francis.</t>
  </si>
  <si>
    <t>Emotion; Event-related potentials; N2; P2; Self-esteem</t>
  </si>
  <si>
    <t>Brain; Evoked Potentials; Female; Humans; Male; Mathematics; Self Concept; Young Adult; adult; article; behavior; brain electrophysiology; electroencephalogram; electrooculogram; emotion; event related potential; female; human; human experiment; male; neurophysiology; normal human; Rosenberg Self-Esteem Scale; scalp; self esteem; stimulation; task performance; undergraduate student</t>
  </si>
  <si>
    <t>National Natural Science Foundation of China, NSFC, (30900397); Natural Science Foundation Project of Chongqing, Chongqing Science and Technology Commission, (2010BB5001, NSKD11017)</t>
  </si>
  <si>
    <t>Address correspondence to Dr Juan Yang, Department of Psychology, Southwest University, Chongqing 400715, China. (E-mail: valleyqq@swu.edu.cn). This research was supported by the National Natural Science Foundation of China (30900397), the Natural Science Foundation Project of CQ CSTC (2010BB5001) and the Key Discipline Fund of National 211 Project, China (NSKD11017).</t>
  </si>
  <si>
    <t>Brockner J., Self-esteem at work: Research, theory and practice, (1988); Brown G.W., Andrews B., Harris T., Adler Z., Bridge L., Social support, self-esteem and depression, Psychological Medicine, 16, pp. 813-831, (1986); Buss A., Plomin R., A temperament theory of personality development, (1975); Carretie L., Martin-Loeches M., Hinojosa J.A., Mercado F., Emotion and attention interaction studied through event-related potentials, Journal of Cognitive Neuroscience, 13, pp. 1109-1128, (2001); Cheek J., Buss A., Shyness and sociability, Journal of Personality and Social Psychology, 41, pp. 330-339, (1981); Dedovic K., Rexroth M., Wolff E., Duchesne A., Scherling C., Beaudry T., Pruessner J.C., Neural correlates of processing stressful information: An event-related fMRI study, Brain Research, 1293, pp. 49-60, (2009); Donkers F.C., van Boxtel G.J., The N2 in go/no-go tasks reflects conflict monitoring not response inhibition, Brain and Cognition, 56, pp. 165-176, (2004); Fleming J.S., Courtney B.E., The dimensionality of self-esteem: II. Hierarchical facet model for revised measurement scales, Journal of Personality and Social Psychology, 46, pp. 404-421, (1984); Folstein J.R., Van Petten C., Influence of cognitive control and mismatch on the N2 component of the ERP: A review, Psychophysiology, 45, pp. 152-170, (2008); Friedman D., Johnson Jr R., Event-related potential (ERP) studies of memory encoding and retrieval: A selective review, Microscopy Research and Technique, 51, pp. 6-28, (2000); Harju B.I., Bolen L.M., The effect of optimism on coping and percerived quality of life of college students, Journal of Social Behavior and Personality, 13, pp. 185-200, (1998); Ito T.A., Cacioppo J.T., Electrophysiological evidence of implicit and explicit categorization processes, Journal of Experiment Social Psychology, 36, pp. 660-676, (2000); Johnson J.R., A triarchic model of P300 amplitude, Psychophysiology, 23, pp. 367-384, (1986); Landau M.J., Greenberg J., Play it safe or go for the gold? A terror management perspective on self-enhancement and self-protective motives in risky decision making, Personality and Social Psychology Bulletin, 32, pp. 1633-1645, (2006); Lazarus R., Sress, appraisal and coping, (1985); Makikangas A., Kinnunen U., Psychosocial work stressor and well-being: Self-esteem and optimism as moderators in a one-year longitudinal sample, Persnality and Individual Differences, 35, pp. 537-557, (2003); Mercado F., Carretie L., Tapia M., Gomez-Jarabo G., The influence of emotional context on attention in anxious subjects: Neurophysiological correlates, Journal of Anxiety Disorders, 20, pp. 72-84, (2006); Myers D., Diener E., Who is happy?, Psychological Science, 6, pp. 10-19, (1995); Paller K.A., Kutas M., McIsaac H.K., Monitoring conscious recollection via the electrical activity of the brain, Psychological Science, 6, pp. 107-111, (1995); Philpot V., Holloman W., Madonna S., Self-statements, locus of control, and depression in predicting self-esteem, Psychological Reports, 76, pp. 1007-1010, (1995); Pruessner J.C., Hellhammer D.H., Kirschbaum C., Low self-esteem, induced failure and the adrenocortical stress response, Personality and Individual Differences, 27, pp. 477-489, (1999); Roberts J.E., Monroe S.M., Vulnerable self-esteem and depressive symptoms: Prospective findings comparing three alternative conceptualizations, Journal of Personality and Social Psychology, 62, pp. 804-812, (1992); Rosenberg M., Society and the adolescent self-image, (1965); Rotter J.B., Generalized expectancies for internal versus external control of reinforcement, Psychological Monographs, 80, pp. 1-28, (1966); Rugg M.D., Mark R.E., Walla P., Schloerscheidt A.M., Birch C.S., Allan K., Dissociation of the neural correlates of implicit and explicit memory, Nature, 392, pp. 595-598, (1998); Russell D., Peplau L., Cutrona C., The revised UCLA loneliness scale: Concurrent and discriminant validity, Journal of Personality and Social Psychology, 39, pp. 472-480, (1980); Salmivalli C., Feeling good about oneself, being bad to others? Remarks on self-esteem, hostility, and aggressive behavior, Aggression and Violent Behavior, 6, pp. 375-393, (2001); Scarpa A., Luscher K.A., Self-esteem, cortisol reactivity, and depressed mood mediated by perceptions of control, Biological Psychology, 59, pp. 93-103, (2002); Scheier M.F., Carver C.S., Bridges M.W., Optimism, pessimism and psychological well-being, Optimism and pessimism. Implications for theory, research, and practice, (2001); Siu A., Watkins D., Coping with stress in Hong Kong: An investigation of the influence of gender, age, and the self-concept, Psychologia, 40, pp. 59-66, (1997); Van Veen V., Carter C.S., The timing of action-monitoring processes in the anterior cingulate cortex, Journal of Cognitive Neuroscience, 14, pp. 593-602, (2002); Vingilis E., Wade T., Adlaf E., What factors predict student self-rated physical health?, Journal of Adolescence, 21, pp. 83-97, (1998); von Leupoldt A., Chan P.Y., Bradley M.M., Lang P.J., Davenport P.W., The impact of anxiety on the neural processing of respiratory sensations, Neuroimage, 55, pp. 247-252, (2011); Yang J., Li H., Zhang Y., Qiu J., Zhang Q., The neural basis of risky decision-making in a blackjack task, Neuroreport, 18, pp. 1507-1510, (2007); Zhou F., Wang D.F., The relation between personality traits and self-esteem under Chinese culture, Acta Psychologia Sinica, 37, pp. 100-105, (2005)</t>
  </si>
  <si>
    <t>J. Yang; Department of Psychology, Southwest University, Chongqing 400715, China; email: valleyqq@swu.edu.cn</t>
  </si>
  <si>
    <t>NROCF</t>
  </si>
  <si>
    <t>2-s2.0-84885030392</t>
  </si>
  <si>
    <t>Merkley R.; Shimi A.; Scerif G.</t>
  </si>
  <si>
    <t>Merkley, Rebecca (37031689400); Shimi, Andria (55780143100); Scerif, Gaia (8213711300)</t>
  </si>
  <si>
    <t>37031689400; 55780143100; 8213711300</t>
  </si>
  <si>
    <t>Electrophysiological markers of newly acquired symbolic numerical representations: the role of magnitude and ordinal information</t>
  </si>
  <si>
    <t>10.1007/s11858-015-0751-y</t>
  </si>
  <si>
    <t>https://www.scopus.com/inward/record.uri?eid=2-s2.0-84969920331&amp;doi=10.1007%2fs11858-015-0751-y&amp;partnerID=40&amp;md5=8c68efdd47d0f745293074ccacbdb01f</t>
  </si>
  <si>
    <t>Attention, Brain and Cognitive Development Group, Department of Experimental Psychology, University of Oxford, Oxford, United Kingdom</t>
  </si>
  <si>
    <t>Merkley R., Attention, Brain and Cognitive Development Group, Department of Experimental Psychology, University of Oxford, Oxford, United Kingdom; Shimi A., Attention, Brain and Cognitive Development Group, Department of Experimental Psychology, University of Oxford, Oxford, United Kingdom; Scerif G., Attention, Brain and Cognitive Development Group, Department of Experimental Psychology, University of Oxford, Oxford, United Kingdom</t>
  </si>
  <si>
    <t>It is not yet understood how children acquire the meaning of numerical symbols and most existing research has focused on the role of approximate non-symbolic representations of number in this process (see Piazza, (Trends in Cognitive 14(12):542–551, 2010). However, numerical symbols necessitate an understanding of both order and magnitude, therefore order likely also plays a role in learning about number. Here, we used an artificial symbol-learning paradigm to contrast learning approximate numerical magnitude with learning numerical order. Thirty-two adult participants were randomly assigned to either the magnitude training group, in which they were trained to associate novel abstract symbols with non-symbolic numerical magnitudes, or the order training group, in which they were taught the ordinal sequence of the symbols, in analogy to the count sequence. Subsequently, electroencephalographic (EEG) data were recorded while participants completed a magnitude comparison task with the newly learned symbols. Comparing these newly acquired symbols affected event related potentials (ERPs) in a way that resembled comparisons of real numerical symbols [e.g. Temple &amp; Posner, (Proc Natl Acad Sci USA 95(13):7836–7841, 1998)]. Furthermore, these ERP effects did not differ across learning groups, suggesting that adults formed similar representations regardless of method of instruction. In turn, the current findings highlight the potential role of ordinal information in symbolic acquisition. © 2016, FIZ Karlsruhe.</t>
  </si>
  <si>
    <t>ERPs; Magnitude; Order; Symbol</t>
  </si>
  <si>
    <t>James S. McDonnell Foundation, JSMF; Natural Sciences and Engineering Research Council of Canada, NSERC</t>
  </si>
  <si>
    <t>R. M. is supported by the Natural Sciences and Engineering Research Council, Canada (NSERC) and A. S. and G. S. are supported by a James S. McDonnell Foundation Understanding Human Cognition Award.</t>
  </si>
  <si>
    <t>Carey S., The Origin of Concepts, (2009); De Smedt B., Noel M.-P., Gilmore C., Ansari D., How do symbolic and non-symbolic numerical magnitude processing skills relate to individual differences in children’s mathematical skills? A review of evidence from brain and behavior, Trends in Neuroscience and Education, pp. 1-8, (2013); Dehaene S., The organization of brain activations in number comparison: event-related potentials and the additive-factors method, Journal of Cognitive Neuroscience, 8, 1, pp. 47-68, (1996); Dehaene S., The number sense: how the mind creates mathematics, revised and updated edition, (2011); Gebuis T., Reynvoet B., The interplay between nonsymbolic number and its continuous visual properties, Journal of Experimental Psychology: General, 141, 4, pp. 642-648, (2012); Gobel S.M., Watson S.E., Lervag A., Hulme C., Children’s arithmetic development: it is number knowledge, not the approximate number sense, that counts, Psychological Science, 25, 3, pp. 789-798, (2014); Hyde D.C., Spelke E.S., All numbers are not equal: an electrophysiological investigation of small and large number representations, Journal of Cognitive Neuroscience, 21, 6, pp. 1039-1053, (2009); Libertus M.E., Woldorff M.G., Brannon E.M., Electrophysiological evidence for notation independence in numerical processing, Behavioral and Brain Functions: BBF, 3, (2007); Lyons I.M., Ansari D., The cerebral basis of mapping nonsymbolic numerical quantities onto abstract symbols: an fMRI training study, Journal of Cognitive Neuroscience, 21, 9, pp. 1720-1735, (2009); Lyons I.M., Ansari D., Beilock S.L., Symbolic estrangement: evidence against a strong association between numerical symbols and the quantities they represent, (2012); Lyons I.M., Beilock S.L., Beyond quantity: individual differences in working memory and the ordinal understanding of numerical symbols, Cognition, 113, 2, pp. 189-204, (2009); Lyons I.M., Beilock S.L., Numerical ordering ability mediates the relation between number-sense and arithmetic competence, Cognition, 121, 2, pp. 256-261, (2011); Lyons I.M., Nuerk H.C., Ansari D., Rethinking the implications of numerical ratio effects for understanding the development of representational precision and numerical processing across formats, Journal of Experimental Psychology: General, 144, 5, (2015); Merkley R., Beyond number sense: Contributions of domain-general processes to the development of numeracy in early childhood. Unpublished doctoral thesis, University of Oxford, (2015); Merkley R., Scerif G., Continuous visual properties of number influence the formation of novel symbolic representations, The Quarterly Journal of Experimental Psychology, 68, 9, pp. 1860-1870, (2015); Miller G.A., The magical number seven, plus or minus two: some limits on our capacity for processing information, Psychological review, 63, 2, (1956); Moyer R.S., Landauer T.K., Time required for judgements of numerical inequality, Nature, 215, 5109, (1967); Piazza M., Neurocognitive start-up tools for symbolic number representations, Trends in Cognitive Sciences, 14, 12, pp. 542-551, (2010); Price G.R., Palmer D., Battista C., Ansari D., Nonsymbolic numerical magnitude comparison: reliability and validity of different task variants and outcome measures, and their relationship to arithmetic achievement in adults, Acta Psychologica, 140, 1, pp. 50-57, (2012); Prinzmetal W., McCool C., Park S., Attention: Reaction time and accuracy reveal different mechanisms, Journal of Experimental Psychology: General, 134, pp. 73-92, (2005); Sasanguie D., Defever E., Maertens B., Reynvoet B., The approximate number system is not predictive for symbolic number processing in kindergartners, The Quarterly Journal of Experimental Psychology, 67, pp. 271-280, (2013); Szucs D., Csepe V., Similarities and differences in the coding of numerical and alphabetical order using acoustic stimulation as revealed by event-related potentials in humans, Neuroscience Letters, 360, 1-2, pp. 65-68, (2004); Turconi E., Campbell J.I.D., Seron X., Numerical order and quantity processing in number comparison, Cognition, 98, 3, pp. 273-285, (2006); Turconi E., Jemel B., Rossion B., Seron X., Electrophysiological evidence for differential processing of numerical quantity and order in humans, Brain Research. Cognitive Brain Research, 21, 1, pp. 22-38, (2004); Tzelgov J., Yehene V., Kotler L., Alon A., Automatic comparisons of artificial digits never compared: learning linear ordering relations, Journal of Experimental Psychology: Learning, Memory, and Cognition, 26, 1, (2000); Van Opstal F., Gevers W., De Moor W., Verguts T., Dissecting the symbolic distance effect: Comparison and priming effects in numerical and nonnumerical orders, Psychonomic Bulletin &amp; Review, 15, 2, pp. 419-425, (2008); Vanbinst K., Ghesquiere P., De Smedt B., Does numerical processing uniquely predict first graders’ future development of single-digit arithmetic?, Learning and Individual Differences, (2014); Verguts T., Fias W., Representation of number in animals and humans: a neural model, Journal of Cognitive Neuroscience, 16, 9, pp. 1493-1504, (2004); Wagner J.B., Johnson S.C., An association between understanding cardinality and analog magnitude representations in preschoolers, Cognition, 119, 1, pp. 10-22, (2011); Wiese H., Iconic and non-iconic stages in number development: The role of language, Trends in Cognitive Sciences, 7, 9, pp. 385-390, (2003); Wynn K., Children’s acquisition of the number words and the counting system, Cognitive Psychology, 24, pp. 220-251, (1992); Zhao H., Chen C., Zhang H., Zhou X., Mei L., Chen C., Dong Q., Is order the defining feature of magnitude representation? An ERP study on learning numerical magnitude and spatial order of artificial symbols, PLoS ONE, 7, 11, (2012)</t>
  </si>
  <si>
    <t>G. Scerif; Attention, Brain and Cognitive Development Group, Department of Experimental Psychology, University of Oxford, Oxford, United Kingdom; email: gaia.scerif@psy.ox.ac.uk</t>
  </si>
  <si>
    <t>2-s2.0-84969920331</t>
  </si>
  <si>
    <t>Shvarts A.; Alberto R.; Bakker A.; Doorman M.; Drijvers P.</t>
  </si>
  <si>
    <t>Shvarts, Anna (56435811500); Alberto, Rosa (57211297888); Bakker, Arthur (9634128500); Doorman, Michiel (6504396378); Drijvers, Paul (6506336239)</t>
  </si>
  <si>
    <t>56435811500; 57211297888; 9634128500; 6504396378; 6506336239</t>
  </si>
  <si>
    <t>Embodied instrumentation in learning mathematics as the genesis of a body-artifact functional system</t>
  </si>
  <si>
    <t>10.1007/s10649-021-10053-0</t>
  </si>
  <si>
    <t>https://www.scopus.com/inward/record.uri?eid=2-s2.0-85107416220&amp;doi=10.1007%2fs10649-021-10053-0&amp;partnerID=40&amp;md5=e4ec71ab2ea2bae5f3cedbacf8f814a1</t>
  </si>
  <si>
    <t>Freudenthal Institute, Utrecht University, Princetonplein 5, Utrecht, 3584, CC, Netherlands</t>
  </si>
  <si>
    <t>Shvarts A., Freudenthal Institute, Utrecht University, Princetonplein 5, Utrecht, 3584, CC, Netherlands; Alberto R., Freudenthal Institute, Utrecht University, Princetonplein 5, Utrecht, 3584, CC, Netherlands; Bakker A., Freudenthal Institute, Utrecht University, Princetonplein 5, Utrecht, 3584, CC, Netherlands; Doorman M., Freudenthal Institute, Utrecht University, Princetonplein 5, Utrecht, 3584, CC, Netherlands; Drijvers P., Freudenthal Institute, Utrecht University, Princetonplein 5, Utrecht, 3584, CC, Netherlands</t>
  </si>
  <si>
    <t>Recent developments in cognitive and educational science highlight the role of the body in learning. Novel digital technologies increasingly facilitate bodily interaction. Aiming for understanding of the body’s role in learning mathematics with technology, we reconsider the instrumental approach from a radical embodied cognitive science perspective. We highlight the complexity of any action regulation, which is performed by a complex dynamic functional system of the body and brain in perception-action loops driven by multilevel intentionality. Unlike mental schemes, functional systems are decentralized and can be extended by artifacts. We introduce the notion of a body-artifact functional system, pointing to the fact that artifacts are included in the perception-action loops of instrumented actions. The theoretical statements of this radical embodied reconsideration of the instrumental approach are illustrated by an empirical example, in which embodied activities led a student to the development of instrumented actions with a unit circle as an instrument to construct a sine graph. Supplementing videography of the student’s embodied actions and gestures with eye-tracking data, we show how new functional systems can be formed. Educational means to facilitate the development of body-artifact functional systems are discussed. © 2021, The Author(s).</t>
  </si>
  <si>
    <t>Educational technology; Embodied cognition; Eye-tracking; Functional system; Instrumental genesis; Mathematics education</t>
  </si>
  <si>
    <t>Abrahamson D., Building educational activities for understanding: An elaboration on the embodied-design framework and its epistemic grounds, International Journal of Child-Computer Interaction, 2, 1, pp. 1-16, (2014); Abrahamson D., Sanchez-Garcia R., Learning is moving in new ways: The ecological dynamics of mathematics education, The Journal of the Learning Sciences, 25, pp. 203-239, (2016); Abrahamson D., Trninic D., Bringing forth mathematical concepts: Signifying sensorimotor enactment in fields of promoted action, Zdm-Mathematics Education, 47, 2, pp. 295-306, (2015); Abrahamson D., Trninic D., Gutierrez J.F., Huth J., Lee R.G., Hooks and shifts: A dialectical study of mediated discovery, Technology, Knowledge and Learning, 16, pp. 55-85, (2011); Artigue M., Learning mathematics in a CAS environment: The genesis of a reflection about instrumentation and the dialectics between technical and conceptual work, International Journal of Computers for Mathematical Learning, 7, 3, pp. 245-274, (2002); Baccaglini-Frank A., Maracci M., Multi-touch technology and preschoolers’ development of number-sense, Digital Experiences in Mathematics Education, 1, 1, pp. 7-27, (2015); Baggs E., Chemero A., Radical embodiment in two directions, Synthese, (2018); Bakker A., Shvarts A., Abrahamson D., Generativity in design research: The case of developing a genre of action-based mathematics learning activities, Proceedings of the 11Th Congress of the European Society for Research in Mathematics Education (CERME 11) (Vol. TWG17: Theoretical Perspectives and Approaches in Mathematics Education Research, pp. 3096-3103, (2019); Bernstein A.N., The Co-Ordination and Regulation of Movements, (1967); Berti A., Frassinetti F., When far becomes near: Remapping of space by tool use, Journal of Cognitive Neuroscience, 12, 3, pp. 415-420, (2000); Bril B., Learning to use tools: A functional approach to action, Francophone Perspectives of Learning through Work. Professional and Practice-Based Learning, 12, pp. 95-118, (2015); Chapman S., Catching a baseball, American Journal of Physics, 36, 10, pp. 868-870, (1968); Clark A., Chalmers D.J., The extended mind, Analysis, 58, 1, pp. 7-19, (1998); Coles A., de Freitas E., Sinclair N., Introduction, What is a Mathematical Concept?, pp. 1-16, (2017); de Freitas E., Sinclair N., New materialist ontologies in mathematics education: The body in/of mathematics, Educational Studies in Mathematics, 83, 3, pp. 453-470, (2013); Drijvers P., Embodied instrumentation: Combining different views on using digital technology in mathematics education, Eleventh Congress of the European Society for Research in Mathematics Education, pp. 8-28, (2019); Drijvers P., Doorman M., Boon P., Reed H., Gravemeijer K., The teacher and the tool: Instrumental orchestrations in the technology-rich mathematics classroom, Educational Studies in Mathematics, 75, 2, pp. 213-234, (2010); Drijvers P., Gravemeijer K., Computer algebra as an instrument: Examples of algebraic schemes, The Didactical Challenge of Symbolic Calculators, 36, pp. 163-196, (2005); Duijzer C., Shayan S., Bakker A., Van der Schaaf M.F., Abrahamson D., Touchscreen tablets: Coordinating action and perception for mathematical cognition, Frontiers in Psychology, 8, (2017); Duijzer C., Van den Heuvel-Panhuizen M., Veldhuis M., Doorman M., Leseman P., Embodied learning environments for graphing motion: A systematic literature review, Educational Psychology Review., 31, pp. 597-629, (2019); Flood V.J., Multimodal revoicing as an interactional mechanism for connecting scientific and everyday concepts, Human Development, 61, 3, pp. 145-173, (2018); Flood V.J., Shvarts A., Abrahamson D., Teaching with embodied learning technologies for mathematics: Responsive teaching for embodied learning, Zdm-Mathematics Education, 52, pp. 1307-1331, (2020); Gallagher S., Miyahara K., Neo-pragmatism and enactive intentionality, New directions in philosophy and cognitive science: Adaptation and cephalic expression, 2, pp. 117-146, (2012); Gibson J.J., The Ecological Approach to Visual Perception, (1986); Goodwin C., Pointing as situated practice, Pointing: Where Language, Culture and Cognition Meet, pp. 217-241, (2003); Gravemeijer K., How emergent models may foster the constitution of formal mathematics, Mathematical Thinking and Learning, 1, 2, pp. 155-177, (1999); Hutto D.D., Sanchez-Garcia R., Choking RECtified: embodied expertise beyond Dreyfus, Phenomenology and the Cognitive Sciences, 14, pp. 309-331, (2015); Hutto D.D., Satne G., The natural origins of content, Philosophia, 43, 3, pp. 521-536, (2015); Iriki A., Tanaka M., Iwamura Y., Coding of modified body schema during tool use by macaque postcentral neurons, NeuroReport, 7, 14, pp. 2325-2330, (1996); Jansen A.R., Marriott K., Yelland G.W., Comprehension of algebraic expressions by experienced users of mathematics, Quarterly Journal of Experimental Psychology Section A: Human Experimental Psychology, 56 A, 1, pp. 3-30, (2003); Kazansky A.B., Agential anticipation in the central nervous system, Anticipation: Learning from the Past. Cognitive Systems Monographs, 25, pp. 101-112, (2015); Kelso J.A.S., Human Motor Behavior, (1982); Kiverstein J.D., Clark A., Introduction: Mind embodied, embedded, enacted: One church or many?, Topoi, 28, 1, pp. 1-7, (2009); Kiverstein J.D., Rietveld E., Reconceiving representation-hungry cognition: An ecological-enactive proposal, Adaptive Behavior, 26, 4, pp. 147-163, (2018); Ladel S., Kortenkamp U., Number concepts—processes of internalization and externalization by the use of multi-touch technology, Early Mathematics Learning, pp. 237-253, (2014); Lockman J.J., A perception-action perspective on tool use development, Child Development, 71, 1, pp. 137-144, (2000); Luria A.R., Vygotsky L.S., The child and his behavior, Ape, Primitive Man, and Child: Essays in the History of Behaviour, (1930); Menary R., Mathematical cognition - A case of enculturation, Open MIND, 25, pp. 12-18, (2015); Merleau-Ponty M., Phenomenology of Perception, (1945); Monaghan J., Developments relevant to the use of tools in mathematics, Tools and Mathematics. Mathematics Education Library, 110, pp. 163-180, (2016); Nemirovsky R., Kelton M.L., Rhodehamel B., Playing mathematical instruments: Emerging perceptuomotor integration with an interactive mathematics exhibit, Journal for Research in Mathematics Education, 44, 2, pp. 372-415, (2013); Newman D., Griffin P., Cole M., The Construction Zone: Working for Cognitive Change in School. Cambridge University Press., (1989); Noble T., DiMattia C., Nemirovsky R., Barros A., Making a circle: Tool use and the spaces where we live, Cognition and Instruction, 24, 4, pp. 387-437, (2006); Rabardel P., Les hommes et les technologies. Approche cognitive des instruments contemporains, Paris, France: Armand Colin, (1995); Rabardel P., People and technology: A cognitive approach to contemporary instruments, (2002); Radford L., On the epistemological limits of language: Mathematical knowledge and social practice during the renaissance, Educational Studies in Mathematics, 52, 2, pp. 123-150, (2003); Radford L., The semiotics of the schema: Kanty, Piaget, and the calculator, Activity and Sign: Grounding Mathematics Education, pp. 137-152, (2005); Radford L., The eye as a theoretician: Seeing structures in generalizing activities, For the Learning of Mathematics, 30, 2, pp. 2-7, (2010); Radford L., On the role of representations and artefacts in knowing and learning, pp. 405-422, (2014); Radford L., Bardini C., Sabena C., Diallo P., Simbagoye A., On embodiment, artifacts, and signs: A semiotic-cultural perspective on mathematical thinking, Proceedings of the 29 Th Conference of the International Group for the Psychology of Mathematics Education, 4, pp. 113-120, (2005); Reed E.S., Bril B., The primacy of action in development, (1996); Rietveld E., Denys D., van Westen M., Ecological-enactive cognition as engaging with a field of relevant affordances: The skilled intentionality framework (SIF), The Oxford Handbook of 4E Cognition, (2018); Roth W.-M., Birth of signs: A (Spinozist-Marxian) materialist approach, Signs of Signification: Semiotics in Mathematics Education Research, pp. 37-53, (2018); Shvarts A., Abrahamson D., Intercorporeal dynamic functional system: A dual eye-tracking study of student-tutor collaboration, The Body in Mathematics; Shvarts A., Bakker A., The early history of the scaffolding metaphor: Bernstein, Luria, Vygotsky, and before, Mind, Culture, and Activity, 26, 1, pp. 4-23, (2019); Sinclair N., de Freitas E., The haptic nature of gesture, Gesture, 14, 3, pp. 351-374, (2014); Sinclair N., Heyd-Metzuyanim E., Learning number with TouchCounts: The role of emotions and the body in mathematical communication, Technology, Knowledge and Learning, 19, 1-2, pp. 81-99, (2014); Stepp N., Turvey M.T., On strong anticipation, Cognitive Systems Research, 11, 2, pp. 148-164, (2010); Stoffregen T.A., Yang C.-M., Giveans M.R., Flanagan M., Bardy B.G., Movement in the perception of an affordance for wheelchair locomotion, Ecological Psychology, 21, 1, pp. 1-36, (2009); Susac A., Bubic A., Kaponja J., Planinic M., Palmovic M., Eye movements reveal students’ strategies in simple equation solving, International Journal of Science and Mathematics Education, 12, 3, pp. 555-577, (2014); Swidan O., Sabena C., Arzarello F., Disclosure of mathematical relationships with a digital tool: A three layer-model of meaning, Educational Studies in Mathematics, 103, 1, pp. 83-101, (2020); Thompson E., Varela F.J., Radical embodiment: Neural dynamics and consciousness, Trends in Cognitive Sciences, 5, 10, pp. 418-425, (2001); Trouche L., Managing the complexity of human/machine interactions in computerized learning environments: guiding students’ command process through instrumental orchestrations, International Journal of Computers for Mathematical Learning, 9, 3, pp. 281-307, (2004); Turvey M.T., Preliminaries to a theory of action with reference to vision, Perceiving, Acting, and Knowing: Toward an Ecological Psychology, pp. 211-265, (1977); Vergnaud G., A comprehensive theory of representation for mathematics education, Journal of Mathematical Behavior, 17, 2, pp. 167-181, (1998); Verillon P., Rabardel P., Cognition and artifacts: A contribution to the study of though in relation to instrumented activity, European Journal of Psychology of Education, 10, pp. 77-101, (1995); Vygotsky L.S., Psychology and localization of functions, Neuropsychologia, 3, 4, pp. 381-386, (1965); Wenger E., Communities of practice: Learning, meaning, and identity, Cambridge University Press, (1998); White T., Artifacts, agency and classroom activity: Materialist perspectives on mathematics education technology, Cognition and Instruction, 37, 2, pp. 169-200, (2019); Wood D., Bruner J.S., Ross G., The role of tutoring in problem-solving, Journal of Child Psychology and Psychiatry, 17, 2, pp. 89-100, (1976)</t>
  </si>
  <si>
    <t>A. Shvarts; Freudenthal Institute, Utrecht University, Utrecht, Princetonplein 5, 3584, Netherlands; email: a.y.shvarts@uu.nl</t>
  </si>
  <si>
    <t>2-s2.0-85107416220</t>
  </si>
  <si>
    <t>Liu D.; Wang Y.; Lu F.; Shu D.; Zhang J.; Zhu C.; Luo W.</t>
  </si>
  <si>
    <t>Liu, Dianzhi (14045476700); Wang, Yun (57221945409); Lu, Feng (57221944512); Shu, Deming (57218529758); Zhang, Jianxin (57208570537); Zhu, Chuanlin (56658148400); Luo, Wenbo (35574179600)</t>
  </si>
  <si>
    <t>14045476700; 57221945409; 57221944512; 57218529758; 57208570537; 56658148400; 35574179600</t>
  </si>
  <si>
    <t>Emotional valence modulates arithmetic strategy execution in priming paradigm: an event-related potential study</t>
  </si>
  <si>
    <t>10.1007/s00221-021-06048-1</t>
  </si>
  <si>
    <t>https://www.scopus.com/inward/record.uri?eid=2-s2.0-85100628881&amp;doi=10.1007%2fs00221-021-06048-1&amp;partnerID=40&amp;md5=8f763e2a51f4d67453fe9c705aeaef27</t>
  </si>
  <si>
    <t>Department of Psychology, School of Education, Soochow University, Suzhou, 215123, China; School of Foreign Languages, Suzhou University of Science and Technology, Suzhou, 215009, China; School of Humanities, Jiangnan University, Wuxi, 214122, Jiangsu, China; School of Educational Science, Yangzhou University, Yangzhou, 225002, China; Research Center of Brain and Cognitive Neuroscience, Liaoning Normal University, Dalian, 116029, China</t>
  </si>
  <si>
    <t>Liu D., Department of Psychology, School of Education, Soochow University, Suzhou, 215123, China; Wang Y., School of Foreign Languages, Suzhou University of Science and Technology, Suzhou, 215009, China; Lu F., Department of Psychology, School of Education, Soochow University, Suzhou, 215123, China; Shu D., Department of Psychology, School of Education, Soochow University, Suzhou, 215123, China; Zhang J., School of Humanities, Jiangnan University, Wuxi, 214122, Jiangsu, China; Zhu C., School of Educational Science, Yangzhou University, Yangzhou, 225002, China; Luo W., Research Center of Brain and Cognitive Neuroscience, Liaoning Normal University, Dalian, 116029, China</t>
  </si>
  <si>
    <t>Combined with the prime paradigm, the present study aimed to explore the influence of emotion (anger, fear, happiness, and neutral) on performing multiplication estimation. Participants were asked to complete a two-digit multiplication estimation task using the down-up strategy (e.g., doing 20 × 80 = 1600 for 24 × 79). Behavioral results showed that the reaction time for completing multiplication estimation tasks under happy conditions was shorter than for those under anger and fear, and it was shorter under neutral than under fearful conditions. The ERP results showed that about 100 ms after multiplication estimation task onset, multiplication estimation execution in the context of happiness (vs. neutral) elicited smaller P1 amplitudes; about 170 ms after multiplication estimation task onset, the N170 amplitudes elicited by multiplication estimation strategy execution under different emotional priming conditions showed no significant differences. The above results showed that the impact of emotion priming demonstrates the occurrence of a dynamic process when participants use a specified strategy to complete the multiplication estimation task. The present study revealed that emotional valence modulated arithmetic strategy execution, suggesting the role of different emotions should be fully considered in similar study. © 2021, The Author(s), under exclusive licence to Springer-Verlag GmbH, DE part of Springer Nature.</t>
  </si>
  <si>
    <t>Emotion prime; ERP; Estimation strategy; N170; P1</t>
  </si>
  <si>
    <t>Electroencephalography; Emotions; Evoked Potentials; Facial Expression; Fear; Happiness; Humans; adult; anger; arithmetic; article; controlled study; event related potential; fear; happiness; human; reaction time; electroencephalography; emotion; evoked response; facial expression</t>
  </si>
  <si>
    <t>Ministry of Education Planning Fund, (18YJA190008); Philosophy and Social Sciences of Higher education in Jiangsu Province, (2020SJA1963); National Natural Science Foundation of China, NSFC, (31871106); Social Science Foundation of Jiangsu Province, (18YYB011)</t>
  </si>
  <si>
    <t xml:space="preserve">This work was supported by the Humanities and Social Sciences of Ministry of Education Planning Fund (Grant No. 18YJA190008), the Philosophy and Social Sciences of Higher education in Jiangsu Province (Grant No. 2020SJA1963), the Jiangsu Provincial Social Science Fund (Grant No. 18YYB011), and the National Natural Science Foundation of China (Grant No. 31871106). </t>
  </si>
  <si>
    <t>Ardiale E., Lemaire P., Effects of execution duration on within-item strategy switching in young and older adults, J Cogn Psychol, 25, pp. 464-472, (2013); Ashley V., Vuilleumier P., Swick D., Time course and specificity of event-related potentials to emotional expressions, NeuroReport, 15, pp. 211-216, (2004); Balconi M., Mazza G., Consciousness and emotion: ERP modulation and attentive vs. pre-attentive elaboration of emotional facial expressions by backward masking, Motiv Emot, 33, pp. 113-124, (2009); Bayer M., Rossi V., Vanlessen N., Grass A., Schacht A., Pourtois G., Independent effects of motivation and spatial attention in the human visual cortex, Soc Cogn Affect Neurosci, 12, pp. 146-156, (2017); Bruchmann M., Schindler S., Straube T., The spatial frequency spectrum of fearful faces modulates early and mid-latency ERPs but not the N170, Psychophysiology, (2020); Calvo M.G., Beltran D., Recognition advantage of happy faces: tracing the neurocognitive processes, Neuropsychologia, 51, pp. 2051-2060, (2013); Davis F.C., Somerville L.H., Ruberry E.J., Berry A.B., Shin L.M., Whalen P.J., A tale of two negatives: differential memory modulation by threat-related facial expressions, Emotion, 11, pp. 647-655, (2011); Dennis T.A., Malone M.M., Chen C.-C., Emotional face processing and emotion regulation in children: an ERP study, Dev Neuropsychol, 34, pp. 85-102, (2009); Eimer M., Holmes A., Mcglone F.P., The role of spatial attention in the processing of facial expression: an ERP study of rapid brain responses to six basic emotions cognitive affective and behavioral, Neuroscience, 3, pp. 97-110, (2003); Ferreira-Santos F., Silveira C., Almeida P., Palha A., Barbosa F., Marques-Teixeira J., The auditory P200 is both increased and reduced in schizophrenia? A meta-analytic dissociation of the effect for standard and target stimuli in the oddball task, Clin Neurophysiol, 123, pp. 1300-1308, (2012); Gable P., Harmon-Jones E., The blues broaden, but the nasty narrows: attentional consequences of negative affects low and high in motivational intensity, Psychol Sci, 21, pp. 211-215, (2010); Gable P., Harmon-Jones E., The motivational dimensional model of affect: implications for breadth of attention, memory, and cognitive categorisation, Cognit Emot, 24, pp. 322-337, (2010); Grzybowski S.J., Wyczesany M., Kaiser J., The influence of context on the processing of emotional and neutral adjectives—an ERP study, Biol Psychol, 99, pp. 137-149, (2014); Gupta R.S., Kujawa A., Vago D.R., The neural chronometry of threat-related attentional bias: event-related potential (ERP) evidence for early and late stages of selective attentional processing, Int J Psychophysiol, 146, pp. 20-42, (2019); He W., Luo W., He H., Chen X., Zhang D., N170 effects during exact and approximate calculation tasks: an ERP study, NeuroReport, 22, pp. 437-441, (2011); Hietanen J.K., Astikainen P., N170 response to facial expressions is modulated by the affective congruency between the emotional expression and preceding affective picture, Biol Psychol, 92, pp. 114-124, (2013); Hinault T., Lemaire P., Aging and list-wide modulations of strategy execution: a study in arithmetic, Exp Aging Res, 43, pp. 323-336, (2017); Houston J.R., Pollock J.W., Lien M.C., Allen P.A., Emotional Arousal Deficit or Emotional Regulation Bias? An electrophysiological study of age-related differences in emotion perception, Exp Aging Res, 44, pp. 187-205, (2018); Kate M., Anna M., Charity B., Individual differences in emotional processing and autobiographical memory: interoceptive awareness and alexithymia in the fading affect bias, Cogn Emot, 31, pp. 1392-1404, (2017); Keil A., Et al., Committee report: publication guidelines and recommendations for studies using electroencephalography and magnetoencephalography, Psychophysiology, 51, pp. 1-21, (2014); Lakens D., Scheel A.M., Isager P.M., Equivalence testing for psychological research: a tutorial advances in methods and practices in psychological, Science, 1, pp. 259-269, (2018); Li S., Li P., Wang W., Zhu X., Luo W., The effect of emotionally valenced eye region images on visuocortical processing of surprised faces, Psychophysiology, 55, (2017); Liu J., Li J., Peng W., Feng M., Luo Y., EEG correlates of math anxiety during arithmetic problem solving: Implication for attention deficits, Neurosci Lett, 703, pp. 191-197, (2019); Luo W., Feng W., He W., Wang N., Luo Y., Three stages of facial expression processing: ERP study with rapid serial visual presentation, Neuroimage, 49, pp. 1857-1867, (2010); Muluh E.T., Vaughan C.L., John L.R., High resolution event-related potentials analysis of the arithmetic-operation effect in mental arithmetic, Clin Neurophysiol, 122, pp. 518-529, (2011); Parkington K.B., Itier R.J., One versus two eyes makes a difference! Early face perception is modulated by featural fixation and feature context, Cortex, 109, pp. 35-49, (2018); Recio G., Schacht A., Sommer W., Recognizing dynamic facial expressions of emotion: specificity and intensity effects in event-related brain potentials, Biol Psychol, 96, pp. 111-125, (2014); Rigoulot S., D'Hondt F., Honore J., Sequeira H., Implicit emotional processing in peripheral vision: behavioral and neural evidence, Neuropsychologia, 50, pp. 2887-2896, (2012); Rostami H.N., Sommer W., Zhou C., Wilhelm O., Hildebrandt A., Structural encoding processes contribute to individual differences in face and object cognition: inferences from psychometric test performance and event-related brain potentials, Cortex, 95, pp. 192-210, (2017); Shah D., Et al., Attention deficit disorder with hyperactivity: a review and implications for the classroom, Int J Psychophysiol, 134, pp. 120-134, (2018); Si J., Xu Y., Liu X., The impact of math anxiety and problem type on multiplication computational estimation, J Psychol Sci, 34, pp. 407-413, (2011); Si J., Li H., Sun Y., Xu Y., Sun Y., Age-related differences of individuals’ arithmetic strategy utilization with different level of math anxiety, Front Psychol, 7, (2016); Taillan J., Dufau S., Lemaire P., How do we choose among strategies to accomplish cognitive tasks? Evidence from behavioral and event-related potential data in arithmetic problem solving, Mind Brain Educ, 9, pp. 222-231, (2015); Taylor J.M., Whalen P.J., Fearful, but not angry, expressions diffuse attention to peripheral targets in an attentional blink paradigm, Emotion, 14, pp. 462-468, (2014); Tottenham N., Et al., The NimStim set of facial expressions: Judgments from untrained research participants, Psychiat Res, 168, pp. 242-249, (2009); Uittenhove K., Lemaire P., Sequential difficulty effects during strategy execution, Exp Psychol, 59, pp. 295-301, (2012); Uittenhove K., Lemaire P., Strategy sequential difficulty effects vary with working-memory and response–stimulus-intervals: a study in arithmetic, Acta Psychol, 143, pp. 113-118, (2013); Uittenhove K., Poletti C., Dufau S., Lemaire P., The time course of strategy sequential difficulty effects: an ERP study in arithmetic, Exp Brain Res, 227, pp. 1-8, (2013); Wacker J., Effects of positive emotion, extraversion, and dopamine on cognitive stability-flexibility and frontal EEG asymmetry, Psychophysiology, 55, (2017); Wang Y., Li X., Temporal course of implicit emotion regulation during a Priming-Identify task: an ERP study, Sci Rep, 7, (2017); Wang Z., Liu Y., Jiang C., The effect of low versus high approach-motivated positive affect on cognitive control, Acta Psychol Sin, 45, pp. 546-555, (2013); Woodman G.F., A brief introduction to the use of event-related potentials (ERPs) in studies of perception and attention, Atten Percept Psychophys, 72, pp. 2031-2046, (2010); Yang Q., Zhao D., Wu Y., Tang P., Gu R., Luo Y., Differentiating the influence of incidental anger and fear on risk decision-making, Physiol Behav, 184, pp. 179-188, (2018); Yi S., He W., Zhan L., Qi Z., Zhu C., Luo W., Li H., Emotional noun processing: an ERP study with rapid serial visual presentation, PLoS ONE, 10, (2015); Yu M., Li F., Cao B., The advantage in recognition of happy faces and its cognitive neural mechanism, Advanc Psychol Sci, 26, pp. 254-261, (2018); Yuan J., Zhang Q., Chen A., Li H., Wang Q., Zhuang Z., Jia S., Are we sensitive to valence differences in emotionally negative stimuli? Electrophysiological evidence from an ERP study, Neuropsychologia, 45, pp. 2764-2771, (2007); Zhang D., Luo W., Luo Y., Single-trial ERP analysis reveals facial expression category in a three-stage scheme, Brain Res, 1512, pp. 78-88, (2013); Zhang D., Et al., Three stages of emotional word processing: an ERP study with rapid serial visual presentation, Soc Cogn Affect Neurosci, 9, pp. 1897-1903, (2014); Zhang D., He Z., Chen Y., Zhao W., Deficits of unconscious emotional processing in patients with major depression: an ERP study, J Affect Disorders, 199, pp. 13-20, (2016); Zhang J., Wu C., Meng Y., Yuan Z., Different neural correlates of emotion-label words and emotion-laden words: an ERP study, Front Hum Neurosci, 11, (2017); Zhang M., Fu Q., Chen Y.-H., Fu X., Emotional context modulates micro-expression processing as reflected in event-related potentials, PsyCh J, 7, pp. 13-24, (2018); Zhao D., Gu R., Tang P., Yang Q., Luo Y., Incidental emotions influence risk preference and outcome evaluation, Psychophysiology, 53, pp. 1542-1551, (2016); Zhou X., Booth J.R., Lu J., Zhao H., Butterworth B., Chen C., Dong Q., Age-independent and age-dependent neural substrate for single-digit multiplication and addition arithmetic problems, Dev Neuropsychol, 36, pp. 338-352, (2011); Zhou F., Zhao Q., Chen C., Zhou X., Mental representations of arithmetic facts: evidence from eye movement recordings supports the preferred operand-order-specific representation hypothesis, Quart J Exp Psychol, 65, pp. 661-674, (2012); Zhu C., Et al., The time course of emotional picture processing: an event-related potential study using a rapid serial visual presentation paradigm, Front Psychol, 6, (2015)</t>
  </si>
  <si>
    <t>C. Zhu; School of Educational Science, Yangzhou University, Yangzhou, 225002, China; email: psyclzhu@yzu.edu.cn; W. Luo; Research Center of Brain and Cognitive Neuroscience, Liaoning Normal University, Dalian, 116029, China; email: luowb@lnnu.edu.cn</t>
  </si>
  <si>
    <t>00144819</t>
  </si>
  <si>
    <t>2-s2.0-85100628881</t>
  </si>
  <si>
    <t>Stocco A.; Anderson J.R.</t>
  </si>
  <si>
    <t>Stocco, Andrea (36099547600); Anderson, John R. (55605771879)</t>
  </si>
  <si>
    <t>36099547600; 55605771879</t>
  </si>
  <si>
    <t>Endogenous control and task representation: An fMRI study in algebraic problem-solving</t>
  </si>
  <si>
    <t>10.1162/jocn.2008.20089</t>
  </si>
  <si>
    <t>https://www.scopus.com/inward/record.uri?eid=2-s2.0-45849122076&amp;doi=10.1162%2fjocn.2008.20089&amp;partnerID=40&amp;md5=78024a5bb3c76c635bad6b61565fa639</t>
  </si>
  <si>
    <t>Carnegie Mellon University, Pittsburgh, PA, United States; Department of Psychology, Carnegie Mellon University, Pittsburgh, PA 15213, United States</t>
  </si>
  <si>
    <t>Stocco A., Carnegie Mellon University, Pittsburgh, PA, United States, Department of Psychology, Carnegie Mellon University, Pittsburgh, PA 15213, United States; Anderson J.R., Carnegie Mellon University, Pittsburgh, PA, United States</t>
  </si>
  <si>
    <t>The roles of prefrontal and anterior cingulate cortices have been widely studied, yet little is known on how they interact to enable complex cognitive abilities. We investigated this issue in a complex yet well-defined symbolic paradigm: algebraic problem solving. In our experimental problems, the demands for retrieving arithmetic facts and maintaining intermediate problem representations were manipulated separately. An analysis of functional brain images acquired while participants were solving the problems confirmed that prefrontal regions were affected by the retrieval of arithmetic facts, but only scarcely by the need to manipulate intermediate forms of the equations, hinting at a specific role in memory retrieval. Hemodynamic activity in the dorsal cingulate, on the contrary, increased monotonically as more information processing steps had to be taken, independent of their nature. This pattern was essentially mimicked in the caudate nucleus, suggesting a related functional role in the control of cognitive actions. We also implemented a computational model within the Adaptive Control of Thought - Rational (ACT-R) cognitive architecture, which was able to reproduce both the behavioral data and the time course of the hemodynamic activity in a number of relevant regions of interest. Therefore, imaging results and computer simulation provide evidence that symbolic cognition can be explained by the functional interaction of medial structures supporting control and serial execution, and prefrontal cortices engaged in the on-line retrieval of specific relevant information. © 2008 Massachusetts Institute of Technology.</t>
  </si>
  <si>
    <t>Adolescent; Adult; Attention; Brain; Brain Mapping; Cognition; Female; Humans; Image Processing, Computer-Assisted; Magnetic Resonance Imaging; Male; Mathematics; Models, Biological; Neuropsychological Tests; Oxygen; Problem Solving; arithmetic; article; brain depth stimulation; brain function; brain region; cognition; functional magnetic resonance imaging; human; image analysis; mathematics; memory; priority journal; problem solving</t>
  </si>
  <si>
    <t>Altmann E.M., Gray W.D., Forgetting to remember: The functional relationship of decay and interference, Psychological Science, 13, pp. 27-33, (2002); Anderson J.R., Human symbol manipulation within an integrated cognitive architecture, Cognitive Science, 29, pp. 313-341, (2005); Anderson J.R., How can the human mind occur in the physical, (2007); Anderson J.R., Albert M.V., Fincham J.M., Tracing problem solving in real time: FMRI analysis of the subject-paced Tower of Hanoi, Journal of Cognitive Neuroscience, 17, pp. 1261-1274, (2005); Anderson J.R., Bothell D., Byrne M.D., Douglass S., Lebiere C., Qin Y., An integrated theory of the mind, Psychological Review, 111, pp. 1036-1060, (2004); Anderson J.R., Qin Y., Sohn M.-H., Stenger V.A., Carter C.S., An information-processing model of the BOLD response in symbol manipulation tasks, Psychonomic Bulletin &amp; Review, 10, pp. 241-261, (2003); Badre D., Wagner A.D., Selection, integration, and conflict monitoring: Assessing the nature and generality of prefrontal cognitive control mechanisms, Neuron, 41, pp. 473-487, (2004); Baird A., Dewar B.-K., Critchley H., Gilbert S.J., Dolan R.J., Cipolotti L., Cognitive functioning after medial frontal lobe damage including the anterior cingulate cortex: A preliminary investigation, Brain and Cognition, 60, pp. 166-175, (2006); Barch D.M., Braver T.S., Nystrom L.E., Forman S.D., Noll D.C., Cohen J.D., Dissociating working memory from task difficulty in human prefrontal cortex, Neuropsychologia, 35, pp. 1373-1380, (1997); Botvinick M.M., Cohen J.D., Carter C.S., Conflict monitoring and anterior cingulate cortex: An update, Trends in Cognitive Sciences, 8, pp. 539-546, (2004); Botvinick M.M., Nystrom L.E., Fissell K., Carter C.S., Cohen J.D., Conflict monitoring versus selection-for-action in anterior cingulate cortex, Nature, 402, pp. 179-181, (1999); Botvinick M.M., Plaut D.C., Doing without schema hierarchies: A recurrent connectionist approach to routine sequential action and its pathologies, Psychological Review, 111, pp. 395-429, (2004); Braver T.S., Cohen J.D., Barch D.M., The role of prefrontal cortex in normal and disordered cognitive control: A cognitive neuroscience perspective, Principles of frontal lobe function, pp. 428-447, (2002); Braver T.S., Cohen J.D., Nystrom L.E., Jonides J., Smith E., Noll D.C., A parametric study of prefrontal cortex involvement in human working memory, Neuroimage, 5, pp. 49-62, (1997); Brown J.W., Braver T.S., Learned predictions of error likelihood in the anterior cingulate cortex, Science, 307, pp. 1118-1121, (2005); Bush G., Luu P., Posner M.I., Cognitive and emotional influences in anterior cingulate cortex, Trends in Cognitive Sciences, 4, pp. 215-222, (2000); Carter C.S., MacDonald III A.W., Botvinick M.M., Ross L.L., Stenger V.A., Noll D., Et al., Parsing executive processes: Strategic vs. evaluative functions of the anterior cingulate cortex, Proceedings of the National Academy of Sciences, 97, pp. 1944-1948, (2000); Cole M.W., Schneider W., The Cognitive Control Network: Integrated cortical regions with dissociable functions, Neuroimage, 37, pp. 343-360, (2007); Critchley H.D., Mathias C.J., Josephs O., O'Doherty J., Zanini S., Dewar B.-K., Et al., Human cingulate cortex and autonomic control: Converging neuroimaging and clinical evidence, Brain, 126, pp. 2139-2152, (2003); Dehaene S., The number sense: How the mind creates mathematics, (1997); Dehaene S., Piazza M., Pinel P., Cohen L., Three parietal circuits for number processing, Cognitive Neuropsychology, 20, pp. 487-506, (2003); Dehaene S., Posner M.I., Tucker D.M., Localization of a neural system for error detection and compensation, Psychological Science, 5, pp. 303-305, (1994); Di Pellegrino G., Ciaramelli E., Ladavas E., The regulation of cognitive control following rostral anterior cingulate cortex lesion in humans, Journal of Cognition Neuroscience, 19, pp. 275-286, (2007); Fellows L.K., Farah M.J., Is anterior cingulate necessary for cognitive control?, Brain, 128, pp. 788-796, (2005); Fincham J.M., Anderson J.R., Distinct roles of the anterior cingulate and prefrontal cortex in the acquisition and performance of a cognitive skill, Proceedings of the National Academy of Sciences, 103, pp. 12941-12946, (2006); Fincham J.M., Carter C.S., Van Veen V., Stenger V.A., Anderson J.R., Neural mechanisms of planning: A computational analysis using event-related fMRI, Proceedings of the National Academy of Sciences, 99, pp. 3346-3351, (2002); Fletcher P.C., Frith C.D., Baker S.C., Shallice T., Frackowiak R.S., Dolan R.J., The mind's eye-Precuneus activation in memory-related imagery, Neuroimage, 2, pp. 195-200, (1995); Forman S.D., Cohen J.D., Fitzgerald M., Eddy W.F., Mintun M.A., Noll D.C., Improved assessment of significant activation in functional magnetic resonance imaging fMRI: Use of a cluster-size threshold, Magnetic Resonance in Medicine, 33, pp. 636-647, (1995); Glover G.H., Deconvolution of impulse response in event-related BOLD fMRI, Neuroimage, 9, pp. 416-429, (1999); Graybiel A.M., The basal ganglia, Current Biology, 10, (2000); Hill N.M., Schneider W., Brain changes in the development of expertise: Neurological evidence on skill-based adaptations, Cambridge handbook of expertise and expert performance, pp. 653-682, (2006); Knowlton B.J., Mangels J.A., Squire L.R., A neostriatal habit learning system in humans, Science, 273, pp. 1399-1402, (1996); Koechlin E., Ody C., Kouneiher F., The architecture of cognitive control in the human prefrontal cortex, Science, 302, pp. 1181-1185, (2003); Logan G.D., Bundesen C., Clever homunculus: Is there an endogenous act of control in the explicit task-cuing procedure?, Journal of Experimental Psychology: Human Perception and Performance, 29, pp. 575-599, (2003); Lovett M.C., A strategy-based interpretation of Stroop, Cognitive Science, 29, pp. 493-524, (2005); MacDonald III A.W., Cohen J.D., Stenger V.A., Carter C.S., Dissociating the role of the dorsolateral prefrontal and anterior cingulate cortex in cognitive control, Science, 288, pp. 1835-1838, (2000); Miller E.K., Cohen J.D., An integrative theory of prefrontal cortex function, Annual Review of Neuroscience, 24, pp. 167-202, (2001); Monsell S., Task switching, Trends in Cognitive Sciences, 7, pp. 134-140, (2003); Naccache L., Dehaene S., The priming method: Imaging unconscious repetition priming reveals an abstract representation of number in the parietal lobes, Cerebral Cortex, 11, pp. 966-974, (2001); Nolde S.F., Johnson M.K., D'Esposito M., Left prefrontal activation during episodic remembering: An event-related fMRI study, NeuroReport, 9, pp. 3509-3514, (1998); O'Reilly R.C., Frank M.J., Making working memory work: A computational model of learning in the frontal cortex and basal ganglia, Neural Computation, 18, pp. 283-328, (2006); Pardo J.V., Pardo P.J., Janer K.W., Raichle M.E., The anterior cingulate cortex mediates processing selection in the Stroop attentional conflict paradigm, Proceedings of the National Academy of Sciences, 87, pp. 256-259, (1990); Peebles D., Bothell D., Modeling performance in the sustained attention to response task, Proceedings of the sixth international conference on cognitive modeling, pp. 231-236, (2004); Posner M.I., Dehaene S., Attentional networks, Trends in Neurosciences, 17, pp. 75-79, (1994); Qin Y., Carter C.S., Silk E., Stenger V.A., Fissell K., Goode A., Et al., The change of the brain activation patterns as children learn algebra equation solving, Proceedings of the National Academy of Sciences, 101, pp. 5686-5691, (2004); Qin Y., Sohn M.-H., Anderson J.R., Stenger V.A., Fissell K., Goode A., Et al., Predicting the practice effects on the blood oxygenation level-dependent (BOLD) function of fMRI in a symbolic manipulation task, Proceedings of the National Academy of Sciences, 100, pp. 4951-4956, (2003); Schneider D.W., Logan G.D., Modeling task switching without switching tasks: A short-term priming account of explicitly cued performance, Journal of Experimental Psychology: General, 134, pp. 343-367, (2005); Sohn M.-H., Anderson J.R., Task preparation and task repetition: Two-component model of task switching, Journal of Experimental Psychology: General, 130, pp. 764-778, (2001); Sohn M.-H., Ursu S., Anderson J.R., Stenger V.A., Carter C.S., The role of prefrontal cortex and posterior parietal cortex in task-switching, Proceedings of the National Academy of Sciences, 97, pp. 13448-13453, (2000); Swick D., Turken A.U., Dissociation between conflict detection and error monitoring in the human anterior cingulate cortex, Proceedings of the National Academy of Sciences, 99, pp. 16354-16359, (2002); Wagner A.D., Pare-Blagoev E.J., Clark J., Poldrack R.A., Recovering meaning: Left prefrontal cortex guides controlled semantic retrieval, Neuron, 31, pp. 329-338, (2001); Woods R.P., Cherry S.R., Mazziotta J.C., Rapid automated algorithm for aligning and reslicing PET images, Journal of Computer Assisted Tomography, 16, pp. 620-633, (1992); Woods R.P., Grafton S.T., Holmes C.J., Cherry S.R., Mazziotta J.C., Automated image registration: I. General methods and intrasubject, intramodality validation, Journal of Computer Assisted Tomography, 22, pp. 139-152, (1998); Yeung N., Botvinick M.M., Cohen J.D., The neural basis of error detection: Conflict monitoring and the error-related negativity, Psychological Review, 111, pp. 931-959, (2004); Yeung N., Nystrom L.E., Aronson J.A., Cohen J.D., Between-task competition and cognitive control in task switching, Journal of Neuroscience, 26, pp. 1429-1438, (2006)</t>
  </si>
  <si>
    <t>A. Stocco; Department of Psychology, Carnegie Mellon University, Pittsburgh, PA 15213, United States; email: stocco@cmu.edu</t>
  </si>
  <si>
    <t>2-s2.0-45849122076</t>
  </si>
  <si>
    <t>Lee S.; Ke F.; Ryu J.</t>
  </si>
  <si>
    <t>Lee, Sungwoong (57192516042); Ke, Fengfeng (23469705400); Ryu, Jeeheon (55752010700)</t>
  </si>
  <si>
    <t>57192516042; 23469705400; 55752010700</t>
  </si>
  <si>
    <t>Engagement and effectiveness of symbolic and iconic learning support for math problem representation: an eye tracking study</t>
  </si>
  <si>
    <t>Interactive Learning Environments</t>
  </si>
  <si>
    <t>10.1080/10494820.2020.1848877</t>
  </si>
  <si>
    <t>https://www.scopus.com/inward/record.uri?eid=2-s2.0-85097131954&amp;doi=10.1080%2f10494820.2020.1848877&amp;partnerID=40&amp;md5=5d0c45ebde501eb3f8f49dfe73f2eeaf</t>
  </si>
  <si>
    <t>Department of Educational Technology and Foundations, University of West Georgia, Carrollton, GA, United States; Department of Educational Psychology and Learning Systems, Florida State University, Tallahassee, FL, United States; Depatment of Education, Chonnam National University, Gwangju, South Korea</t>
  </si>
  <si>
    <t>Lee S., Department of Educational Technology and Foundations, University of West Georgia, Carrollton, GA, United States; Ke F., Department of Educational Psychology and Learning Systems, Florida State University, Tallahassee, FL, United States; Ryu J., Depatment of Education, Chonnam National University, Gwangju, South Korea</t>
  </si>
  <si>
    <t>Successful problem solving begins with constructing mental problem representations and the identification of problem characteristics to clarify the solution. The purpose of the current study is to examine the design principles of learning supports promoting mental problem representation in the math problem solving setting. We investigated the mental problem representations and problem solving performance influenced by the formats of the learning supports. Through the analysis of participants’ visual attention and solution notations, the current study found that problem solvers’ visual attention on symbolic learning support increases whereas their visual attention on iconic learning supports decreases during the problem representation stages. There is a significant difference in problem solvers’ visual attention on iconic learning supports between the successful and unsuccessful problem-solving groups. Unsuccessful problem solvers tended to disregard critical elements in the math word problem. © 2020 Informa UK Limited, trading as Taylor &amp; Francis Group.</t>
  </si>
  <si>
    <t>eye fixation; eye tracking; Math word problem; problem representation; problem solving</t>
  </si>
  <si>
    <t>Adelson B., Problem solving and the development of abstract categories in programming languages, Memory &amp; Cognition, 9, 4, pp. 422-433, (1981); Alamolhodaei H., A working memory model applied to mathematical word problem solving, Asia Pacific Education Review, 10, 2, pp. 183-192, (2009); Beitzel B.D., Staley R.K., The efficacy of using diagrams when solving probability word problems in college, The Journal of Experimental Education, 83, 1, pp. 130-145, (2015); Braithwaite D., Goldstone R., Benefits of variation increase with preparation, Proceedings of the Annual Meeting of the Cognitive Science Society, 36, (2014); Brooks N.B., Barner D., Frank M., Goldin-Meadow S., The role of gesture in supporting mental representations: The case of mental abacus arithmetic, Cognitive Science, 42, 2, pp. 554-575, (2018); Common core state standards for mathematics, (2010); Chi M.T.H., Feltovich P.J., Glaser R., Categorization and representation of physics problems by experts and novices, Cognitive Science, 5, 2, pp. 121-152, (1981); Corradi D., Elen J., Clarebout G., Understanding and enhancing the use of multiple external representations in chemistry education, Journal of Science Education and Technology, 21, 6, pp. 780-795, (2012); Corradi D., Elen J., Schraepen B., Clarebout G., Understanding possibilities and limitations of abstract chemical representations for achieving conceptual understanding, International Journal of Science Education, 36, 5, pp. 715-734, (2014); de Jong A.J., Ainsworth S., Dobson M., van der Hulst A., Levonen J., Reimann P., Sime J.A., Van Someren M.W., Spada H., Swaak J., Acquiring knowledge in science and mathematics: The use of multiple representations in technology based learning environments, Learning with multiple representations, pp. 9-40, (1998); Ehrlich K., Soloway E., An empirical investigation of the tacit plan knowledge in programming [Paper presentation], Human factors in computer systems, (1984); Fuchs L., Fuchs D., Seethaler P.M., Barnes M.A., Addressing the role of working memory in mathematical word-problem solving when designing intervention for struggling learners, ZDM Mathematics Education, 52, 1, pp. 87-96, (2020); Fuchs L.S., Gilbert J.K., Fuchs D., Seethaler P.M., Martin B.N., Text comprehension and oral language as predictors of word-problem solving: Insights into word-problem solving as a form of text comprehension, Scientific Studies of Reading, 22, 2, pp. 152-166, (2018); Goodman M., Finnegan R., Mohadjer L., Krenzke T., Hogan J., Owen E., Provasnik S., Literacy, numeracy and problem solving in technology-rich environments: Framework for the OECD survey of adult skills, (2013); Healy L., Hoyles C., Visual and symbolic reasoning in mathematics: Making connections with computers?, Mathematical Thinking and Learning, 1, 1, pp. 59-84, (1999); Hockett C.F., A course in modern linguistics, Language Learning, 8, 3-4, pp. 73-75, (1958); Holsanova J., Reception of multimodality: Applying eye tracking methodology in multimodal research, Routledge handbook of multimodal analysis, pp. 285-296, (2014); Jonassen D.H., Using cognitive tools to represent problems, Journal of Research on Technology in Education, 35, 3, pp. 362-381, (2003); Jonassen D.H., Learning to solve problems: A handbook for designing problem-solving learning environments, (2011); Ke F., Clark K.M., Game-based multimodal representations and mathematical problem solving, International Journal of Science and Mathematics Education, 18, 1, pp. 103-122, (2020); Kintsch W., Comprehension: A paradigm for cognition, Cambridge university press, (1998); Koedinger K.R., Alibali M.W., Nathan M.J., Trade-Offs between grounded and abstract representations: Evidence from Algebra problem solving, Cognitive Science, 32, 2, pp. 366-397, (2008); Kolloffel B., Eysink T.H.S., de Jong T., The influence of learner-generated domain representations on learning combinatorics and probability theory, Computers in Human Behavior, 26, 1, pp. 1-11, (2010); Kolloffel B., Eysink T.H.S., de Jong T., Wilhelm P., The effects of representational format on learning combinatorics from an interactive computer simulation, Instructional Science, 37, 6, pp. 503-517, (2009); Krawec J.L., Problem representation and mathematical problem solving of students of varying math Ability, Journal of Learning Disabilities, 47, 2, pp. 103-115, (2014); Laborde C., Language and mathematics, Mathematics and Cognition, pp. 53-69, (1990); Larkin J.H., The role of problem representation in physics, Mental models, pp. 75-98, (1983); Lewis A.B., Mayer R.E., Students' miscomprehension of relational statements in arithmetic word problems, Journal of Educational Psychology, 79, 4, pp. 363-371, (1987); Lisk S., Vaswani A., Linetzky M., Bar-Haim Y., Lau J.Y., Systematic review and meta-analysis: Eye-tracking of attention to threat in child and adolescent anxiety, Journal of the American Academy of Child &amp; Adolescent Psychiatry, 59, 1, pp. 88-99, (2020); Mayer R.E., Mathematical ability, Human abilities: An information processing approach, pp. 127-150, (1985); Mayer R.E., Multimedia learning, (2009); Mayer R.E., Lewis A.B., Hegarty M., Chapter 4 Mathematical misunderstandings: Qualitative reasoning about quantitative problems, Advances in psychology, 91, pp. 137-153, (1992); Mayer R.E., Hegarty M., The process of understanding mathematical problems, The studies in mathematical thinking and learning series, pp. 29-53, (1996); Digest of education statistics 2008, (2008); Foundations for success: The final report of the National mathematics Advisory Panel, (2008); (2019); Orton A., Learning mathematics: Issues, theory and classroom practice, (2004); Country note: Programme for International Student Assessment (PISA) results from PISA 2012, (2012); Polya G., How to solve it: A new aspect of mathematical method, (2004); Powell S.R., Berry K.A., Benz S.A., Analyzing the word-problem performance and strategies of students experiencing mathematics difficulty, The Journal of Mathematical Behavior, 58, (2020); Ramirez G., Gunderson E.A., Levine S.C., Beilock S.L., Math anxiety, working memory, and math achievement in early elementary school, Journal of Cognition and Development, 14, 2, pp. 187-202, (2013); Raney G.E., Campbell S.J., Bovee J.C., Using eye movements to evaluate the cognitive processes involved in text comprehension, Journal of Visualized Experiments, 83, (2014); Rappoport L.T., Ashkenazi G., Connecting levels of representation: Emergent versus submergent perspective, International Journal of Science Education, 30, 12, pp. 1585-1603, (2008); Reimann P., Chi M.T.H., Human expertise, Human and machine problem solving, pp. 161-191, (1989); Reiser B.J., Scaffolding complex learning: The mechanisms of structuring and problematizing student work, Journal of the Learning Sciences, 13, 3, pp. 273-304, (2004); Savelsbergh E.R., Jong T., Ferguson-Hessler M.G.M., Competence-related differences in problem representations: A study in physics problem solving, Learning with multiple representations, pp. 263-282, (1998); Schnotz W., An integrated model of text and picture comprehension, The Cambridge handbook of multimedia learning, pp. 49-69, (2005); Schnotz W., Baadte C., Muller A., Rasch R., Creative thinking and problem solving with depictive and descriptive representations, Use of representations in reasoning and problem solving, pp. 21-45, (2010); Schnotz W., Bannert M., Construction and interference in learning from multiple representation, Learning and Instruction, 13, 2, pp. 141-156, (2003); Schnotz W., Kurschner C., External and internal representations in the acquisition and use of knowledge: Visualization effects on mental model construction, Instructional Science, 36, 3, pp. 175-190, (2008); Simon H.A., The sciences of the artificial, (1981); Sullivan F., Creativity, technology, and learning, (2017); Suthers D.D., Technology affordances for intersubjective meaning making: A research agenda for CSCL, International Journal of Computer-Supported Collaborative Learning, 1, 3, pp. 315-337, (2006); Suthers D.D., Vatrapu R., Medina R., Joseph S., Dwyer N., Beyond threaded discussion: Representational guidance in asynchronous collaborative learning environments, Computers &amp; Education, 50, 4, pp. 1103-1127, (2008); Tabachneck-Schijf H.J.M., Leonardo A.M., Simon H.A., Camera: A computational model of multiple representations, Cognitive Science, 21, 3, pp. 305-350, (1997); Vincent N., Iconic and symbolic aspects of syntax: prospects for reconstruction, (1980); Wilensky U., Paradox, programming, and learning probability: A case study in a connected mathematics framework, The Journal of Mathematical Behavior, 14, 2, pp. 253-280, (1995); Zhang X., Rasanen P., Koponen T., Aunola K., Lerkkanen M.-K., Nurmi J.-E., Early cognitive precursors of children's mathematics learning disability and persistent low achievement: A 5-year longitudinal study, Child Development, (2018); Zheng X., Flynn L.J., Swanson H.L., Experimental intervention studies on word problem solving and math disabilities: A selective analysis of the literature, Learning Disability Quarterly, 36, 2, pp. 97-111, (2013); Zheng X., Swanson H.L., Marcoulides G.A., Working memory components as predictors of children’s mathematical word problem solving, Journal of Experimental Child Psychology, 110, 4, pp. 481-498, (2011)</t>
  </si>
  <si>
    <t>S. Lee; Department of Educational Technology and Foundations, University of West Georgia, Carrollton, United States; email: sungwoong@westga.edu</t>
  </si>
  <si>
    <t>Interact. Learn. Environ.</t>
  </si>
  <si>
    <t>2-s2.0-85097131954</t>
  </si>
  <si>
    <t>Prescott J.; Gavrilescu M.; Cunnington R.; O'Boyle M.W.; Egan G.F.</t>
  </si>
  <si>
    <t>Prescott, James (48662738500); Gavrilescu, Maria (35229353200); Cunnington, Ross (6701405898); O'Boyle, Michael W. (55702518770); Egan, Gary F. (7005210900)</t>
  </si>
  <si>
    <t>48662738500; 35229353200; 6701405898; 55702518770; 7005210900</t>
  </si>
  <si>
    <t>Enhanced brain connectivity in math-gifted adolescents: An fMRI study using mental rotation</t>
  </si>
  <si>
    <t>Cognitive Neuroscience</t>
  </si>
  <si>
    <t>10.1080/17588928.2010.506951</t>
  </si>
  <si>
    <t>https://www.scopus.com/inward/record.uri?eid=2-s2.0-79956198955&amp;doi=10.1080%2f17588928.2010.506951&amp;partnerID=40&amp;md5=078f917e91244ab11bf936c9cbc83344</t>
  </si>
  <si>
    <t>Howard Florey Institute, University of Melbourne, Victoria, Australia; Mental Health Research Institute of Victoria, Melbourne, Australia; Queensland Brain Institute, University of Queensland, Brisbane, Australia; Department of Human Development and Family Studies, Texas Tech University, Lubbock, TX 79424-1230, United States; Center for Neuroscience, University of Melbourne, Victoria, Australia</t>
  </si>
  <si>
    <t>Prescott J., Howard Florey Institute, University of Melbourne, Victoria, Australia; Gavrilescu M., Mental Health Research Institute of Victoria, Melbourne, Australia; Cunnington R., Queensland Brain Institute, University of Queensland, Brisbane, Australia; O'Boyle M.W., Department of Human Development and Family Studies, Texas Tech University, Lubbock, TX 79424-1230, United States; Egan G.F., Center for Neuroscience, University of Melbourne, Victoria, Australia</t>
  </si>
  <si>
    <t>Mathematical giftedness is a form of intelligence related to enhanced mathematical reasoning that can be tested using a variety of numerical and spatial tasks. A number of neurobiological mechanisms related to exceptional mathematical reasoning ability have been postulated, including enhanced brain connectivity. We aimed to further investigate this possibility by comparing a group of mathematically gifted adolescents with an average math ability control group performing mental rotation of complex three-dimensional block figures. Functional magnetic resonance imaging (fMRI) data were collected and differences in intrahemispheric and interhemispheric connectivity between the groups were assessed using structural equation modeling (SEM). The math-gifted showed heightened intrahemispheric frontoparietal connectivity, as well as enhanced interhemispheric frontal connectivity between the dorsolateral prefrontal and premotor cortex. These enhanced connectivity patterns are consistent with previous studies linking increased activation of the frontal and parietal regions with high fluid intelligence, and may be a unique neural characteristic of the mathematically gifted brain. © 2010 Psychology Press.</t>
  </si>
  <si>
    <t>Brain connectivity; FMRI; Math gifted; Mental rotation</t>
  </si>
  <si>
    <t>adolescent; article; brain function; brain region; child; cognition; correlational study; frontal cortex; functional magnetic resonance imaging; gifted child; human; human experiment; image analysis; image enhancement; intelligence; interhemispheric transfer; male; mathematics; mental rotation; nerve stimulation; neurotransmission; parietal cortex; school child; stimulus response; structural equation modeling; task performance</t>
  </si>
  <si>
    <t>Battista M.T., Spatial visualisation and gender differences in high school geometry, Journal of Research in Mathematics Education, 21, pp. 47-60, (1990); Benbow C.P., Physiological correlates of extreme intellectual precocity, Neuropsychologia, 24, pp. 719-725, (1986); Benbow C.P., Sex differences in mathematical reasoning ability in intellectually talented preadolescents, Brain and Behavioural Sciences, 11, pp. 169-232, (1988); Bhattacharya J., Petsche H., Feldmann U., Rescher B., EEG gamma-band phase synchronization between posterior and frontal cortex during mental rotation in humans, Neuroscience Letters, 311, pp. 29-32, (2001); Buchel C., Friston K.J., Modulation of connectivity in visual pathways by attention: Cortical interactions evaluated with structural equation modeling and fMRI, Cerebral Cortex, 7, 8, pp. 768-778, (1997); Bullmore E., Horwitz B., Honey G., Brammer M., Williams S., Sharma T., How good is good enough in path analysis for fMRI data?, NeuroImage, 11, 4, pp. 289-301, (2000); Butterworth B., The mathematical brain, (1999); Cavada C., Goldman-Rakic P.S., Posterior parietal cortex in rhesus monkey: II. Evidence for segregated corticocortical networks linking sensory and limbic areas with the frontal lobe, Journal of Comparative Neurology, 287, 4, pp. 422-445, (1989); Chafee M.V., Goldman-Rakic P.S., Matching patterns of activity in primate prefrontal area 8a and parietal area 7ip neurons during a spatial working memory task, Journal of Neurophysiology, 79, 6, pp. 2919-2940, (1998); Cohen M.S., Kosslyn S.M., Breiter H.C., DiGirolamo G.J., Thompson W.L., Anderson A.K., Et al., Changes in cortical activity during mental rotation: A mapping study using functional MRI, Brain, 119, 1, pp. 89-100, (1996); Cooper L.A., Shepard M.E., Chronometric studies of the rotation of mental images, Visual information processing, pp. 75-176, (1973); Corballis M., Mental rotation and the right hemisphere, Brain and Language, 57, pp. 100-121, (1997); Dehaene S., The number sense, (1997); Dehaene S., Spelke E., Pinel P., Stanescu R., Tsivkin S., Sources of mathematical thinking: Behavioral and brain-imaging evidence, Science, 284, 5416, pp. 970-974, (1999); Dempster F.N., Inhibitory processes: A neglected dimension of intelligence, Intelligence, 15, 2, pp. 157-173, (1991); Domino G., Domino M.L., Psychological testing: An introduction, (2006); Duncan J., Intelligence tests predict brain response to demanding task events, Nature Neuroscience, 6, pp. 207-208, (2003); Fuster J.M., The prefronal cortex: Anatomy, physiology, and neurospychology of the frontal lobe, (1997); Gavrilescu M., Stuart G., Waites A., Jackson G., Svalbe I., Egan G., Changes in effective connectivity in the presence of task-correlated motion: An fMRI study, Human Brain Mapping, 21, pp. 49-63, (2004); Geake J., Hansen P., Neural correlates of intelligence as revealed by fMRI of fluid analogies, NeuroImage, 26, pp. 255-264, (2005); Geschwind N., Behan P., Left-handedness: Association with immune disease, migraine, and developmental learning disorder, Proceedings of the National Academy of Sciences of the United States of America, 79, pp. 5097-5100, (1982); Geschwind N., Galaburda A., Cerebral Dominance: The biological foundations, (1984); Gill H.S., O'Boyle M.W., Hathaway J., Cortical distribution of neural activity for component processes in mental rotation, Cortex, 34, pp. 707-718, (1998); Goncalves M.S., Hall D.A., Connectivity analysis with structural equation modeling: An example of the effects of voxel selection, NeuroImage, 20, 3, pp. 1455-1467, (2003); Goncalves M.S., Hall D.A., Johnsrude I.S., Haggard M.P., Can meaningful effective connectivities be obtained between auditory cortical regions?, NeuroImage, 14, 6, pp. 1353-1360, (2001); Gray J.R., Chabris C., Braver T., Neural mechanisms of general fluid intelligence, Nature Neuroscience, 6, pp. 316-322, (2003); Halberda J., Mazzoco M., Feigenson L., Individual differences in non-verbal number acuity correlate with maths acheivement, Nature, 455, pp. 665-668, (2008); Hanson S.J., Matsuka T., Hanson C., Rebbechi D., Halchenko Y., Zaimi A., Structural equation modelling of neuroimaging data: Exhaustive search and Markov chain Monte Carlo, 10th annual meeting of the Organization of Human Brain Mapping, (2004); Hegarty M., Kozhevikov M., Types of visual-spatial representations and mathematical problem solving, Journal of Educational Psychology, 91, 4, pp. 684-689, (1999); Honey G.D., Fu C.H., Kim J., Brammer M.J., Croudace T.J., Suckling J., Et al., Effects of verbal working memory load on corticocortical connectivity modeled by path analysis of functional magnetic resonance imaging data, NeuroImage, 17, 2, pp. 573-582, (2002); Jordan K., Heinze H.J., Lutz K., Kanowski M., Jancke L., Cortical activations during the mental rotation of different visual objects, NeuroImage, 13, 1, pp. 143-152, (2001); Jung R.E., Haier R.J., The fronto-parietal integration theory (P-FIT) of intelligence: Converging neuroimaging evidence, Brain and Behavioral Sciences, 30, pp. 135-187, (2007); Kane M., Engle R., The role of the prefrontal cortex in working memory capacity, executive attention, and general fluid intelligence: An individual-differences perspective, Psychonomic Bulletin and Review, 9, pp. 637-671, (2002); Kondo H., Morishita M., Osaka N., Osaka M., Fukuyama H., Shibasaki H., Functional roles of the cingulo-frontal network in performance on working memory, NeuroImage, 21, 1, pp. 2-14, (2004); Kosslyn S.M., DiGirolamo G.J., Thompson W.L., Alpert N.M., Mental rotation of objects versus hands: Neural mechanisms revealed by positron emission tomography, Psychophysiology, 35, 2, pp. 151-161, (1998); McCallum R.C., Wegener D.T., Uchino B.N., Fabrigar L.R., The problem of equivalent models in applications of covariance structure analysis, Psychological Bulletin, 114, 1, pp. 185-199, (1993); McGee M.G., Human spatial abilities: Psychometric studies and environmental, genetic, hormonal, and neurological influences, Psychological Bulletin, 86, 5, pp. 889-918, (1979); McIntosh A.R., Mapping cognition to the brain through neural interactions, Memory, 7, pp. 523-548, (1999); McIntosh A.R., Gonzalez-Lima F., Structural equation modeling and its application to network analysis in functional brain imaging, Human Brain Mapping, 2, pp. 2-22, (1994); O'Boyle M.W., Mathematically gifted children: Developmental brain characteristics and their prognosis for well-being, Roeper Review, 30, pp. 181-186, (2008); O'Boyle M.W., Alexander J., Benbow C.P., Enhanced right hemisphere activation in the mathematically precocious. A preliminary EEG investigation, Brain and Cognition, 17, pp. 138-153, (1991); O'Boyle M.W., Benbow C.P., Enhanced right hemisphere involvement during cognitive processing may relate to intellectual precocity, Neuropsychologia, 28, pp. 211-216, (1990); O'Boyle M.W., Benbow C.P., Alexander J.E., Sex differences, hemispheric laterality and associated brain activity in the intellectually gifted, Developmental Neuropsychology, 11, pp. 415-443, (1995); O'Boyle M.W., Cunnington R., Silk T., Vaughan D., Jackson G., Syngeniotis A., Egan G.F., Mathematically gifted male adolescents activate a unique brain network during mental rotation, Cognitive Brain Research, 25, pp. 583-587, (2005); O'Boyle M.W., Gill H.S., On the relevance of research findings in cognitive neuroscience to educational practice, Educational Pyschology Review, 10, pp. 397-409, (1998); O'Boyle M.W., Gill H., Benbow C.P., Alexander J., Concurrent finger-tapping in mathematically gifted males: Evidence for enhanced right hemisphere involvement during linguistic processing, Cortex, 30, pp. 519-526, (1994); Pandya D.N., Seltzer B., Intrinsic connections and architectonics of posterior parietal cortex in the rhesus monkey, Journal of Comparative Neurology, 204, pp. 196-210, (1982); Pesenti M., Zago L., Crivello F., Mellet E., Samson D., Duroux B., Et al., Mental calculation in a prodigy is sustained by right prefrontal and medial temporal areas, Nature Neuroscience, 4, pp. 103-107, (2001); Petrides M., Frontal lobes and woking memory: Evidence from investigations of the effects of cortical excisions in nonhuman primates, 9, (1994); Petrides M., Pandya D.N., Projections to the frontal cortex from the posterior parietal region in the rhesus monkey, Journal of Comparative Neurology, 228, 1, pp. 105-116, (1984); Petrides M., Pandya D.N., Dorsolateral prefrontal cortex: Comparative cytoarchitectonic analysis in the human and the macaque brain and corticocortical connection patterns, European Journal of Neuroscience, 11, 3, pp. 1011-1036, (1999); Podzebenko K., Egan G.F., Watson J.D., Widespread dorsal stream activation during a parametric mental rotation task, revealed with functional magnetic resonance imaging, NeuroImage, 15, 3, pp. 547-558, (2002); Reuhkala M., Mathematical skills in ninth-graders: Relationship with visuo-spatial abilities and working memory, Educational Pyschology, 21, 4, pp. 387-399, (2001); Rizzolatti G., Luppino G., Matelli M., The organization of the cortical motor system: New concepts, Electroencephalography and Clinical Neurophysiology, 106, 4, pp. 283-296, (1998); Rowe J., Stephan K.E., Friston K., Frackowiak R., Lees A., Passingham R., Attention to action in Parkinson's disease: Impaired effective connectivity among frontal cortical regions, Brain, 125, 2, pp. 276-289, (2002); Sarnthein J., Petsche H., Rappelsberger P., Shaw G.L., von Stein A., Synchronization between prefrontal and posterior association cortex during human working memory, Proceedings of the National Academy of Sciences of the United States of America, 95, 12, pp. 7092-7096, (1998); Schneider W., Eschman A., Zuccolotto A., E-prime computer software, (2002); Silberstein R.B., Danieli F., Nunez P.L., Fronto-parietal evoked potential synchronization is increased during mental rotation, NeuroReport, 14, 1, pp. 67-71, (2003); Shepard R., Metzler, Mental rotation of threedimensional objects, Science, 171, pp. 701-703, (1971); Singh H., O'Boyle M.W., Interhemispheric interaction during global-local processing in mathematically gifted adolescents, average-ability youth, and college students, Neuropsychology, 18, 2, pp. 371-377, (2004); Tagaris G.A., Kim S.G., Strupp J.P., Andersen P., Ugurbil K., Georgopoulos A.P., Quantitative relations between parietal activation and performance in mental rotation, NeuroReport, 7, 3, pp. 773-776, (1996); Tagaris G.A., Kim S.-G., Strupp J.P., Andersen P., Ugurbil K., Georgopoulos A.P., Mental rotation studied by functional magnetic resonance imaging at high field (4 Tesla): Performance and cortical activation, Journal of Cognitive Neuroscience, 9, pp. 419-432, (1997); Talairach J., Tournoux P., Co-planar stereotaxic atlas of the human brain, (1998); Worsley K.J., Friston K.J., Analysis of fMRI time-series revisited-Again, NeuroImage, 2, 3, pp. 173-181, (1995)</t>
  </si>
  <si>
    <t>M. W. O'Boyle; Department of Human Development and Family Studies, Texas Tech University, Lubbock, TX 79424-1230, United States; email: michael.oboyle@ttu.edu</t>
  </si>
  <si>
    <t>Cognitive Neurosci.</t>
  </si>
  <si>
    <t>2-s2.0-79956198955</t>
  </si>
  <si>
    <t>Schindler M.; Schovenberg V.; Schabmann A.</t>
  </si>
  <si>
    <t>Schindler, Maike (57204823354); Schovenberg, Vanessa (57439532700); Schabmann, Alfred (6603370483)</t>
  </si>
  <si>
    <t>57204823354; 57439532700; 6603370483</t>
  </si>
  <si>
    <t>Enumeration Processes of Children With Mathematical Difficulties: An Explorative Eye-Tracking Study on Subitizing, Groupitizing, Counting, and Pattern Recognition</t>
  </si>
  <si>
    <t>Learning Disabilities</t>
  </si>
  <si>
    <t>https://www.scopus.com/inward/record.uri?eid=2-s2.0-85123098667&amp;partnerID=40&amp;md5=5a7e1b0a88802e49ebadf61acebd89cc</t>
  </si>
  <si>
    <t>University of Cologne, Germany</t>
  </si>
  <si>
    <t>Schindler M., University of Cologne, Germany; Schovenberg V., University of Cologne, Germany; Schabmann A., University of Cologne, Germany</t>
  </si>
  <si>
    <t>This article investigates how students with mathematical difficulties (MD) differ from typically developing (TD) students in enumeration processes of small sets of objects (of 1 up to 9 dots). We present a study with 20 fifth-grade students of which ten were found to have MD in initial diagnostics. The students were supposed to exactly enumerate sets of dots, i.e., to say how many dots they saw. This took place in three conditions: (a) in random arrangements in the subitizing range (1–4 dots), (b) in random arrangements in the counting range (5–9 dots), and (c) in canonical (dice-like) arrangements (1–9 dots). We used eye tracking (ET) to analyze student enumeration processes derived from ET video data. Whereas we did not find significant group differences in students’ error rates, we found differences in response times with longer response times for students in MD in the canonical arrangement condition. Further, we found significant group differences in students’ enumeration processes in all three conditions (subitizing range, counting range, canonical): Students with MD tended to count all dots more often whereas TD students used more advantageous enumeration processes such as simultaneous enumeration or enumeration of groups of dots more often. Our results support the assumption of qualitatively different enumeration processes between students with and without MD. © by LDW 2020.</t>
  </si>
  <si>
    <t>Counting; Enumeration; Eye tracking; Mathematical Difficulties; Subitizing</t>
  </si>
  <si>
    <t>Ashkenazi S., Mark-Zigdon N., Henik A., Do subitizing déficits in developmental dyscalculia involve pattern recognition weakness?, Developmental Science, 16, pp. 35-46, (2013); Bugden S., Ansari D., Probing the nature of deficits in the 'approximate number system' in children with persistent developmental dyscalculia, Developmental Science, 19, pp. 817-833, (2016); Clarke B., Cheeseman J., Clarke D., The mathematical knowledge and understanding young children bring to school, Mathematics Education Research Journal, 18, pp. 78-102, (2006); Clements D.H., Subitizing: What is it? Why teach it?, Teaching Children Mathematics, 5, pp. 400-405, (1999); Cohen J., Statistical Power Analysis for the Behavioral Science, (1988); Doring N., Bortz J., Forschungsmethoden Und Evaluation in Den Sozial-Und Human-Wissenschaften [Research Methods and Evaluation in the Social and Human Sciences], (2016); Fischer B., Gebhardt C., Hartnegg K., Subitizing and visual counting in children with problems in acquiring basic arithmetic skills, Optometry &amp; Vision Development, 39, pp. 24-29, (2008); Gelman R., Gallistel C.R., The chilďs Understanding of Number, (1986); Gray S.A., Reeve R.A., Preschoolers' dot enumeration abilities are markers of their artihmetic competence, Plos One, 9, (2014); Haffner J., Baro K., Parzer P., Resch F., Heidelberger Rechentest [Heidelberger Calculation Test], (2005); Hasselhorn M., Schumann-Hengsteler R., Gronauer J., Grube D., Mahler C., Schmid I., Seitz-Stein K., Zoelch C., Arbeitsgedáchtnisbatterie für Kinder Von 5 Bis 12 Jahren [Working Memory Battery for Children from 5 to 12 Years], (2012); Krajewski K., Schneider W., Early development of quantity to number-word linkage as a precursor of mathematical school achievement and mathematical difficulties: Findings from a four-year longitudinal study, Learning and Instruction, 19, pp. 513-526, (2009); Kuhn J.-T., Raddatz J., Holling H., Dobel C., Dyskalkulie vs. Rechenschwache: Ba-sisnumerische Verarbeitung in der Grundschule, Lernen undLernstórungen, 2, pp. 229-247, (2013); Landerl K., Development of numerical processing in children with typical and dyscalculic arithmetic skills—a longitudinal study, Frontiers in Psychology, 4, (2013); Landis J.R., Koch G.G., The measurement of observer agreement for categorical data, Biometrics, 33, pp. 159-174, (1977); Logie R.H., Pearson D.G., The inner eye and the inner scribe of visuospatial working memory: Evidence from developmental fractionation, European Journal of Cognitive Psychology, 9, pp. 241-257, (1997); Mandler G., Shebo B.J., Subitizing: An analysis of its component processes, Journal of Experimental Psychology: General, 111, pp. 1-22, (1982); Mayring P., Qualitative Content Analysis: Theoretical Foundation, Basic Procedures and Software Solution, (2014); Mazzocco M.M., Feigenson L., Halberda J., Impaired acuity of the approximate number system underlies mathematical learning disability (dyscalculia), Child Development, 82, pp. 1224-1237, (2011); Mock J., Huber S., Klein E., Moeller K., Insights into numerical cognition: Considering eye-fixations in number processing and arithmetic, Psychological Research, 80, pp. 334-359, (2016); Moeller K., Neuburger S., Kaufmann L., Landerl K., Nuerk H.C., Basic number processing deficits in developmental dyscalculia: Evidence from eye tracking, Cognitive Development, 24, pp. 371-386, (2009); Moser Opitz E., Freesemann O., Prediger S., Grob U., Matull I., Hufimann S., Remediation for students with mathematics difficulties: An intervention study in middle schools, Journal of Learning Disabilities, 50, pp. 724-736, (2016); Moser Opitz E., Grob U., Wittich C., Hasel-Weide U., Nuhrenborger M., Fostering the Computation Competence of Low Achievers through Cooperative Learning in Inclusive Classrooms: A Longitudinal Study, Learning Disabilities: A Contemporary Journal, 16, pp. 19-35, (2018); Peterson S.A., Simon T.J., Computational evidence for the subitizing phenomenon as an emergent property of human cognitive architecture, Cognitive Science, 24, (2000); Piazza M., Mechelli A., Butterworth B., Price C.J., Are subitizing and counting implemented as separate or functionally overlapping processes?, Neuroimage, 15, pp. 435-446, (2002); Scherer P., Beswick K., Deblois L., Healy L., Opitz E.M., Assistance of students with mathematical learning difficulties: How can research support practice?, ZDM Mathematics Education, 48, pp. 633-649, (2016); Schindler M., Bader E., Lilienthal A.J., Schindler F., Schabmann A., Quantity recognition in structured whole number representations of students with mathematical difficulties: An eye-tracking study, Learning Disabilities: A Contemporary Journal, 17, pp. 5-28, (2019); Schindler M., Lilienthal A.J., Eye-tracking for studying mathematical difficulties— also in inclusive settings, Proceedings of the 42Nd Conference of the International Group for the Psychology of Mathematics Education, 4, pp. 115-122, (2018); Schleifer P., Landerl K., Subitizing and counting in typical and atypical development, Developmental Science, 14, pp. 280-291, (2011); Shapiro S.S., Wilk M.B., An analysis of variance test for normality (complete samples), Biometrika, 52, pp. 591-611, (1965); Simon H., Grunke M., Fórderung Bei Rechenschwache [Support for Dyscalculia], (2010); Starkey P., Cooper R.G., Perception of numbers by human infants, Science, 210, pp. 1033-1035, (1980); Starkey P., Cooper R.G., The development of subitizing in young children, British Journal of Developmental Psychology, 13, pp. 399-420, (1995); Starkey G.S., McCandliss B.D., The emergence of "groupitizing" in children's numerical cognition, Journal of Experimental Child Psychology, 126, pp. 120-137, (2014); Van Der Sluis S., De Jong P.F., Van Der Leij A., Inhibition and shifting in children with learning deficits in arithmetic and reading, Journal of Experimental Child Psychology, 87, pp. 239-266, (2004); Van Viersen S., Slot E.M., Kroesbergen E.H., Van't Noordende J.E., Leseman P.P., The added value of eye-tracking in diagnosing dyscalculia: A case study, Frontiers in Psychology, 4, (2013); Von Glasersfeld E., Subitizing: The role of figural patterns in the development of numerical concepts, Archives De Psychologie, 50, pp. 191-218, (1982); Wartha S., Schulz A., Rechenproblemen Vorbeugen. Grundvorstellungen Aufbauen. Zahlen Und Rechnen Bis 100 [Prevent Calculation Problems. Build up Basic Ideas. Numbers and Arithmetic up to 100], (2012); International Statistical Classification of Dis-Eases and Related Health Problems, (2019)</t>
  </si>
  <si>
    <t>M. Schindler; Department of Special Education and Rehabilitation, University of Cologne, Köln, Classen-Kappelmann-Str. 24, 50931, Germany; email: maike.schindler@uni-koeln.de</t>
  </si>
  <si>
    <t>Learning Disabilities Worldwide</t>
  </si>
  <si>
    <t>2-s2.0-85123098667</t>
  </si>
  <si>
    <t>Haschke R.; Dormann W.-U.; Schwind J.; Haschke W.</t>
  </si>
  <si>
    <t>Haschke, Renate (24383349500); Dormann, Wolf-Ulrich (6505890327); Schwind, Jochen (6603574039); Haschke, Wolfgang (6701330560)</t>
  </si>
  <si>
    <t>24383349500; 6505890327; 6603574039; 6701330560</t>
  </si>
  <si>
    <t>ERP analysis of reafferent information processing during the performance of an arithmetical task</t>
  </si>
  <si>
    <t>10.1016/0167-8760(87)90069-9</t>
  </si>
  <si>
    <t>https://www.scopus.com/inward/record.uri?eid=2-s2.0-0023224578&amp;doi=10.1016%2f0167-8760%2887%2990069-9&amp;partnerID=40&amp;md5=061d40a46ac853d809fcb58779a0c64c</t>
  </si>
  <si>
    <t>Institute of Physiology, Friedrich Schiller University of Jena, Jena, Germany</t>
  </si>
  <si>
    <t>Haschke R., Institute of Physiology, Friedrich Schiller University of Jena, Jena, Germany; Dormann W.-U., Institute of Physiology, Friedrich Schiller University of Jena, Jena, Germany; Schwind J., Institute of Physiology, Friedrich Schiller University of Jena, Jena, Germany; Haschke W., Institute of Physiology, Friedrich Schiller University of Jena, Jena, Germany</t>
  </si>
  <si>
    <t>Reafferent information processing accomplished by distributed cerebral systems was studied by analysing concomitant event-related potentials (ERPs) elicited by weak electrical stimulation of the skin of the hand. The subjects were instructed to interpret this stimulus as feedback information indicating whether their solution of an arithmetical task was correct or not. ERPs elicited by positive or negative feedback signals showed striking differences. ERPs were also influenced by the subject's confidence in the correctness of the solution, while probability of stimulus occurence was less important in the design. Neurophysiological implications of ERP-disclosed influences on feedback processing are discussed. © 1987.</t>
  </si>
  <si>
    <t>Confidence; Event-related potential; P300; Reafference; Task performance</t>
  </si>
  <si>
    <t>Adult; Brain; Evoked Potentials; Feedback; Female; Human; Male; Mathematics; Mental Processes; Problem Solving; Reaction Time; central nervous system; computer analysis; evoked response; human; human experiment; information processing; nervous system; normal human; priority journal; task performance</t>
  </si>
  <si>
    <t>Anochin, Élektroéncefalografičeskij Analiz Uslovnogo Refleska, (1958); Anochin, Beiträge zur allgemeinen Theorie des Funktionellen Systems, (1978); Donchin, Callaway, Cooper, Desmedt, Goff, Hillyard, Sutton, Publication criteria for studies of evoked-potentials (EP) in man, Attention, Voluntary Contraction and Event-Related Cerebral Potentials. Progress in Clinical Neurophysiology, 1, pp. 1-11, (1977); Dormann, Haschke, Schwind, Haschke, Zur Objektivierung sozial induzierter Aktivierungs-prozesse auf der Grundlange evozierter Potentiale. II. Analyse reafferenter Informationsverarbeitungsprozesse in zielgerichteten Handlungen mittels ERP, Z. Psychol., 194, pp. 219-230, (1986); Duker, Lienert, Der Konzentrations-Leistungs-test, (1959); Duncan-Johnson, Donchin, On quantifying surprise: the variation in event-related potentials with subjective probability, Psychophysiology, 14, pp. 456-467, (1977); Halgren, Squires, Wilson, Rohrbaugh, Babb, Crandall, Endogenous potentials generated in the human hippocampal formation and amygdala by infrequent events, Science, 210, pp. 803-805, (1980); Halgren, Wilson, Squires, Engel, Walter, Crandall, Dynamics of the hippocampal contribution to memory: stimulation and recording studies in humans, Neurobiology of the Hippocampus, pp. 529-572, (1983); Haschke, Haschke, Eine einfache Methode zum Nachweis von Unterschieden im Verlauf ‘gemittelter’ ausgelöster Potentiale, dargestellt am Beispiel der Hippokampusreizwirkung auf photisch ausgelöste Potentiale, Acta Biol. Med. Ger., 34, pp. 257-261, (1975); Haschke, Haschke, Properties of the limbic system basic to its contribution to information processing, Psychophysiology, pp. 167-173, (1983); Haschke, Haschke, Schwind, Dormann, Dormann, Reevaluation — a systematic approach by means of event-related potentials (ERP), Psychophysiological Approaches to Human Information Processing, pp. 237-246, (1985); Hiebsch, Haschke, Methodologische Probleme der Psychophysiologie bei der Systemanalyse menschlicher Handlungen, (1984); Mountcastle, An organizing principle for cerebral function: the unit module and the distributed system, Neuroscience — 2 Fourth Study Programm, pp. 21-42, (1979); Okada, Kaufman, Williamson, The hippocampal formation as a source of the slow endogenous potentials, Electroencephalogr. Clin. Neurophysiol., 55, pp. 417-426, (1983); Rosler, Event-related positivity and cognitive processes, Functional States of the Brain: Their Determinants, pp. 203-222, (1980); Rosler, Hirnelektrische Korrelate kognitiver Prozesse, (1982); Schwind, Haschke, Dormann, Zur Objektivierung sozial induzierter Aktivierungsprozesse auf der Grundlage evozierter Potentiale. I. Funktionsprinzip und Realisierung der Versuchsablaufsteuerung, Z. Psychol., 190, pp. 424-433, (1982); Sutton, Ruchkin, The late positive complex. Advances and new problems, Ann. N.Y. Acad.Sci., 425, pp. 1-23, (1984); Vinogradova, Functional organization of the limbic system in the process of registration of information: facts and hypothesis, The Hippocampus, 2, pp. 3-69, (1975)</t>
  </si>
  <si>
    <t>2-s2.0-0023224578</t>
  </si>
  <si>
    <t>Soylu F.; Rivera B.; Anchan M.; Shannon N.</t>
  </si>
  <si>
    <t>Soylu, Firat (55804115600); Rivera, Brian (57208398059); Anchan, Mona (57208397216); Shannon, Nathaniel (57208398686)</t>
  </si>
  <si>
    <t>55804115600; 57208398059; 57208397216; 57208398686</t>
  </si>
  <si>
    <t>ERP differences in processing canonical and noncanonical finger-numeral configurations</t>
  </si>
  <si>
    <t>10.1016/j.neulet.2019.04.032</t>
  </si>
  <si>
    <t>https://www.scopus.com/inward/record.uri?eid=2-s2.0-85064696412&amp;doi=10.1016%2fj.neulet.2019.04.032&amp;partnerID=40&amp;md5=4984972f282af404d5f5f9d14f595075</t>
  </si>
  <si>
    <t>The University of Alabama, College of Education, Box 870231, Tuscaloosa, 35487, AL, United States</t>
  </si>
  <si>
    <t>Soylu F., The University of Alabama, College of Education, Box 870231, Tuscaloosa, 35487, AL, United States; Rivera B., The University of Alabama, College of Education, Box 870231, Tuscaloosa, 35487, AL, United States; Anchan M., The University of Alabama, College of Education, Box 870231, Tuscaloosa, 35487, AL, United States; Shannon N., The University of Alabama, College of Education, Box 870231, Tuscaloosa, 35487, AL, United States</t>
  </si>
  <si>
    <t>Finger-numeral configurations are used to represent numerosities, to count, and to do arithmetic across cultures. Previous research has distinguished between two forms of finger-numeral configurations; finger montring and finger counting. Montring refers to how people raise their fingers to show numerosities to others and usually serves a communicative function. Finger counting is used both for counting and arithmetic, and has a self-directed, facilitative function. In this study we compared the ERP markers for recognition of montring, counting, and noncanonical finger-numeral configurations with adult participants to explore differences in early perceptual and later semantic processing. Montring configurations were recognized faster and more accurately compared to counting and noncanonical. Recognition of montring configurations drew larger attentional resources, marked by higher positivity in the P1/N1 range, and montring and counting showed similar patterns of semantic processing, marked by higher positivity in the P3 range compared to noncanonical, possibly due to strategy differences (memory recall vs. counting). We also found some ERP evidence for participants’ finger counting habits affecting their processing of counting configurations. Overall, the results show differences in perceptual and semantic processes involved in extracting numerical information across the three finger-numeral configurations. © 2019 Elsevier B.V.</t>
  </si>
  <si>
    <t>Canonical; Counting; ERP; Finger-numeral configurations; Montring; Numerical cognition</t>
  </si>
  <si>
    <t>Evoked Potentials; Female; Fingers; Humans; Male; Mathematics; Photic Stimulation; Psychomotor Performance; Reaction Time; Young Adult; adult; arithmetic; article; controlled study; evoked response; habit; human; memory; evoked response; female; finger; male; mathematics; photostimulation; physiology; psychomotor performance; reaction time; young adult</t>
  </si>
  <si>
    <t>University of Alabama RGC</t>
  </si>
  <si>
    <t xml:space="preserve">The authors are thankful to Jongjin Kim, Jakub Denkiewicz, and Rachel Remmes for their help in data collection. This research was supported by a University of Alabama RGC Level 1 grant, titled “The Embodiment of Number Processing: The Relation between Fingers and Numbers .”( Award # RGC‐2015‐49 ).  </t>
  </si>
  <si>
    <t>Soylu F., Lester F., Newman S., You can count on your fingers: the role of fingers in early mathematical development, J. Numer. Cogn., 4, pp. 107-135, (2018); Di Luca S., Pesenti M., Masked priming effect with canonical finger numeral configurations, Exp. Brain Res., 185, pp. 27-39, (2008); Di Luca S., Lefevre N., Pesenti M., Place and summation coding for canonical and non-canonical finger numeral representations, Cognition, 117, pp. 95-100, (2010); Di Luca S., Pesenti M., Absence of low-level visual difference between canonical and noncanonical finger-numeral configurations, Exp. Psychol., 57, pp. 202-207, (2010); Soylu F., Public dataset: ERP differences in processing canonical and noncanonical finger-numeral configurations, Harvard Dataverse., (2019); Wu S.S., Chang T.T., Majid A., Caspers S., Eickhoff S.B., Menon V., Functional heterogeneity of inferior parietal cortex during mathematical cognition assessed with cytoarchitectonic probability maps, Cereb. Cortex, 19, pp. 2930-2945, (2009); Hubbard E.M., Piazza M., Pinel P., Dehaene S., Interactions between number and space in parietal cortex, Nat. Rev. Neurosci., 6, pp. 435-448, (2005); Luck, An Introduction to the Event-related Potential Technique, (2014); Crollen V., Mahe R., Collignon O., Seron X., The role of vision in the development of finger-number interactions: Finger-counting and finger-montring in blind children, J. Exp, Child Psychol., 109, pp. 525-539, (2011); Luck S.J., Electrophysiological correlates of the focusing of attention within complex visual scenes: N2pc and related ERP components, Oxford Handb. Event-Related Potential Components, (2011); Di Russo F., Martinez A., Hillyard S.A., Source analysis of event-related cortical activity during visuo-spatial attention, Cereb. Cortex, 13, pp. 486-499, (2003); Goffaux V., ERP evidence for task modulations on face perceptual processing at different spatial scales, Cogn. Sci., 27, pp. 313-325, (2003); Sreenivasan K.K., Jha A.P., Selective attention supports working memory maintenance by modulating perceptual processing of distractors, J. Cogn. Neurosci., 19, pp. 32-41, (2007); Kramer A.F., Wickens C.D., Donchin E., Processing of stimulus properties: evidence for dual-task integrality, J. Exp. Psychol. Percept. Perform., 11, pp. 393-408, (1985); Curran T., Effects of attention and confidence on the hypothesized ERP correlates of recollection and familiarity, Neuropsychologia, 42, pp. 1088-1106, (2004); Brazdil M., Rektor I., Daniel P., Dufek M., Jurak P., Intracerebral event-related potentials to subthreshold target stimuli, Clin. Neurophysiol., 112, pp. 650-661, (2001); Liew S.L., Han S., Aziz-Zadeh L., Familiarity modulates mirror neuron and mentalizing regions during intention understanding, Hum. Brain Mapp., 32, pp. 1986-1997, (2011); Grafton S.T., Embodied cognition and the simulation of action to understand others, Ann. N. Y. Acad. Sci., 1156, pp. 97-117, (2009); Pezzulo G., Barca L., Bocconi A.L., Borghi A.M., When affordances climb into your mind: advantages of motor simulation in a memory task performed by novice and expert rock climbers, Brain Cogn., 73, pp. 68-73, (2010); Calvo-Merino B., Glaser D.E., Grezes J., Passingham R.E., Haggard P., Action observation and acquired motor skills: an fMRI study with expert dancers, Cereb. Cortex, 15, pp. 1243-1249, (2005); Hobson H.M., Bishop D.V.M., Mu suppression – a good measure of the human mirror neuron system?, Cortex., 82, pp. 290-310, (2016)</t>
  </si>
  <si>
    <t>F. Soylu; The University of Alabama, Tuscaloosa, Box 870231, 35487, United States; email: fsoylu@ua.edu</t>
  </si>
  <si>
    <t>2-s2.0-85064696412</t>
  </si>
  <si>
    <t>Klados M.A.; Simos P.; Micheloyannis S.; Margulies D.; Bamidis P.D.</t>
  </si>
  <si>
    <t>Klados, Manousos A. (33067965300); Simos, Panagiotis (7004224840); Micheloyannis, Sifis (6602818575); Margulies, Daniel (21834034400); Bamidis, Panagiotis D. (6603398831)</t>
  </si>
  <si>
    <t>33067965300; 7004224840; 6602818575; 21834034400; 6603398831</t>
  </si>
  <si>
    <t>ERP measures of math anxiety: How math anxiety affects working memory and mental calculation tasks?</t>
  </si>
  <si>
    <t>Frontiers in Behavioral Neuroscience</t>
  </si>
  <si>
    <t>OCTOBER</t>
  </si>
  <si>
    <t>10.3389/fnbeh.2015.00282</t>
  </si>
  <si>
    <t>https://www.scopus.com/inward/record.uri?eid=2-s2.0-84947596354&amp;doi=10.3389%2ffnbeh.2015.00282&amp;partnerID=40&amp;md5=491eca4e57a9ae862b0ca415b38f7ab0</t>
  </si>
  <si>
    <t>Max Planck Research Group for Neuroanatomy and Connectivity, Max Planck Institute for Human Cognitive and Brain Sciences, Leipzig, Germany; Group of Applied and Affective Neuroscience, Lab of Medical Physics Medical School, Aristotle University of Thessaloniki, Thessaloniki, Greece; School of Medicine, University of Crete, Herakleion, Greece; Neurophysiological Research Laboratory (L. Widén), School of Medicine, University of Crete, Herakleion, Greece</t>
  </si>
  <si>
    <t>Klados M.A., Max Planck Research Group for Neuroanatomy and Connectivity, Max Planck Institute for Human Cognitive and Brain Sciences, Leipzig, Germany, Group of Applied and Affective Neuroscience, Lab of Medical Physics Medical School, Aristotle University of Thessaloniki, Thessaloniki, Greece; Simos P., School of Medicine, University of Crete, Herakleion, Greece; Micheloyannis S., Neurophysiological Research Laboratory (L. Widén), School of Medicine, University of Crete, Herakleion, Greece; Margulies D., Max Planck Research Group for Neuroanatomy and Connectivity, Max Planck Institute for Human Cognitive and Brain Sciences, Leipzig, Germany; Bamidis P.D., Group of Applied and Affective Neuroscience, Lab of Medical Physics Medical School, Aristotle University of Thessaloniki, Thessaloniki, Greece</t>
  </si>
  <si>
    <t>There have been several attempts to account for the impact of Mathematical Anxiety (MA) on brain activity with variable results. The present study examines the effects of MA on ERP amplitude during performance of simple arithmetic calculations and working memory tasks. Data were obtained from 32 university students as they solved four types of arithmetic problems (one- and two-digit addition and multiplication) and a working memory task comprised of three levels of difficulty (1, 2, and 3-back task). Compared to the Low-MA group, High-MA individuals demonstrated reduced ERP amplitude at frontocentral (between 180-320 ms) and centroparietal locations (between 380-420 ms). These effects were independent of task difficulty/complexity, individual performance, and general state/trait anxiety levels. Results support the hypothesis that higher levels of self-reported MA are associated with lower cortical activation during the early stages of the processing of numeric stimuli in the context of cognitive tasks. © 2015 Klados, Simos, Micheloyannis, Margulies and Bamidis.</t>
  </si>
  <si>
    <t>EEG; ERPs; Mathematical anxiety; Mathematical cognition; Mental calculations; Working memory</t>
  </si>
  <si>
    <t>adult; anxiety; Article; calculation; controlled study; event related potential; female; human; human experiment; male; math anxiety; mental arithmetic; mental performance; problem solving; self report; task performance; working memory</t>
  </si>
  <si>
    <t>Aarts K., Pourtois G., Anxiety not only increases, but also alters early error-monitoring functions, Cogn. Affect. Behav. Neurosci, 10, pp. 479-492, (2010); Amodio D.M., Devine P.G., Harmon-Jones E., Individual differences in the regulation of intergroup bias: The role of conflict monitoring and neural signals for control, J. Pers. Soc. Psychol, 94, pp. 60-74, (2008); Ansari T.L., Derakshan N., The neural correlates of cognitive effort in anxiety: Effects on processing efficiency, Biol. Psychol, 86, pp. 337-348, (2011); Ashcraft M.H., Faust M.W., Mathematics anxiety and mental arithmetic performance: An exploratory investigation, Cogn. Emot, 8, pp. 97-125, (1994); Ashcraft M.H., Krause J.A., Working memory, math performance, and math anxiety, Psychon. Bull. Rev, 14, pp. 243-248, (2007); Ashcraft M.H., Moore A.M., Mathematics anxiety and the affective drop in performance, J. Psychoed. Assess, 27, pp. 197-205, (2009); Ashcraft M.H., Ridley K.S., Math anxiety and its cognitive consequences, Handbook of Mathematical Cognition, pp. 315-327, (2005); Ashcraft M.H., Math anxiety: Personal, educational and cognitive consequences, Curr. Dir. Psychol. Sci., 11, pp. 181-185, (2002); Babiloni C., Binetti G., Cassetta E., Cerboneschi D., Dal Forno G., Del Percio C., Et al., Mapping distributed sources of cortical rhythms in mild alzheimer’s disease. A multicentric EEG study, Neuroimage, 22, pp. 57-67, (2004); Basten U., Stelzel C., Fiebach C.J., Trait anxiety and the neural efficiency of manipulation in working memory, Cogn. Affect. Behav. Neurosci, 12, pp. 571-588, (2012); Beilock S.L., Rydell R.J., McConnell A.R., Stereotype threat and working memory: Mechanisms, alleviation and spillover, J. Exper. Psychol. Gen, 136, pp. 256-276, (2007); Bell A.J., Sejnowski T.J., An information-maximization approach to blind separation and blind deconvolution, Neural Comput, 7, pp. 1129-1159, (1995); Benjamini Y., Hochberg Y., Controlling the false discovery rate: A practical and powerful approach to multiple testing, J. R. Stat. Soc. Ser. B, 57, pp. 289-300, (1995); Berggren N., Richards A., Taylor J., Derakshan N., Affective attention under cognitive load: Reduced emotional biases but emergent anxiety-related costs to inhibitory control, Front. Hum. Neurosci, 7, (2013); Betz N.E., Prevalence, distribution and correlates of math anxiety in college students, J. Couns. Psychol, 25, pp. 441-448, (1978); Bishop S.J., Trait anxiety and impoverished prefrontal control of attention, Nat. Neurosci, 12, pp. 92-98, (2009); Denkova E., Wong G., Dolcos S., Sung K., Wang L., Coupland N., Et al., The impact of anxiety-inducing distraction on cognitive performance: A combined brain imaging and personality investigation, Plos One, 5, (2010); Eysenck M.W., Derakshan N., Santos R., Calvo M.G., Anxiety and cognitive performance: Attentional control theory, Emotion, 7, pp. 336-353, (2007); Fales C.L., Barch D.M., Burgess G.C., Schaefer A., Mennin D.S., Gray J.R., Et al., Anxiety and cognitive efficiency: Differential modulation of transient and sustained neural activity during a working memory task, Cogn. Affect. Behav. Neurosci, 8, pp. 239-253, (2008); Fennema E., The study of affect and mathematics: A proposed generic model for research, Affect and Mathematical Problem Solving, pp. 205-219, (1989); Fountoulakis K.N., Papadopoulou M., Kleanthous S., Papadopoulou A., Bizeli V., Nimatoudis I., Et al., Reliability and psychometric properties of the greek translation of the state-trait anxiety inventory form Y: Preliminary data, Ann. Gen. Psychiatry, 5, (2006); Fuster J.M., Frontal lobe and cognitive development, J. Neurocytol, 31, pp. 373-385, (2002); Gale S.D., Perkel D.J., A basal ganglia pathway drives selective auditory responses in songbird dopaminergic neurons via disinhibition, J. Neurosci, 30, pp. 1027-1037, (2010); Hopko D.R., Mahadevan R., Bare R.L., Hunt M.K., The Abbreviated Math Anxiety Scale (AMAS): Construction, validity and reliability, Assessment, 10, pp. 178-182, (2003); Imbo I., Vandierendonck A., Effects of problem size, operation and working-memory span on simple-arithmetic strategies: Differences between children and adults?, Psychol. Res, 72, pp. 331-346, (2008); Jones W.J., Childers T.L., Jiang Y., The shopping brain: Math anxiety modulates brain responses to buying decisions, Biol. Psychol, 89, pp. 201-213, (2012); Judah M.R., Grant D.M., Lechner W.V., Mills A.C., Working memory load moderates late attentional bias in social anxiety, Cogn. Emot, 27, pp. 502-511, (2013); Klados M.A., Kanatsouli K., Antoniou I., Babiloni F., Tsirka V., Bamidis P.D., Et al., A graph theoretical approach to study the organization of the cortical networks during different mathematical tasks, Plos One, 8, (2013); Klados M.A., Papadelis C.L., Bamidis P.D., REG-ICA: A new hybrid method for eog artifact rejection, 9Th International Conference on Information Technology and Applications in Biomedicine, pp. 1-4, (2009); Klados M.A., Papadelis C., Braunb C., Bamidisa P.D., REG-ICA: A hybrid methodology combining blind source separation and regression techniques for the rejection of ocular artifacts, Biomed. Signal Process. Control, 6, pp. 291-300, (2011); Knyazev G.G., Savostyanov A.N., Levin E.A., Alpha oscillations as a correlate of trait anxiety, Int. J. Psychophysiol, 53, pp. 147-160, (2004); Lefevre J.A., Destefano D., Coleman B., Shanahan T., Mathematical cognition and working memory, Handbook of Mathematical Cognition, pp. 361-378, (2005); Lyons I.M., Beilock S.L., Mathematics anxiety: Separating the math from the anxiety, Cereb. Cortex, 22, pp. 2102-2110, (2012); Lyons I.M., Beilock S.L., When math hurts: Math anxiety predicts pain network activation in anticipation of doing math, Plos One, 7, (2012); Ma X., A meta-analysis of the relationship between anxiety toward mathematics and achievement in mathematics, J. Res. Math. Educ, 30, pp. 520-540, (1999); Maloney E.A., Beilock S.L., Math anxiety: Who has it, why it develops and how to guard against it, Trends Cogn. Sci., 16, pp. 404-406, (2012); Miyake A., Friedman N.P., Emerson M.J., Witzki A.H., Howerter A., Wager T.D., The unity and diversity of executive functions and their contributions to complex ‘‘Frontal Lobe’’ tasks: A latent variable analysis, Cogn. Psychol, 41, pp. 49-100, (2000); Qi S., Zeng Q., Luo Y., Duan H., Ding C., Hu W., Et al., Impact of working memory load on cognitive control in trait anxiety: An ERP study, Plos One, 9, (2014); Raghubar K.P., Barnes M.A., Hecht S.A., Working memory and mathematics: A review of developmental, individual difference and cognitive approaches, Learn. Indiv. Differ, 20, pp. 110-122, (2010); Reiser E.M., Schulter G., Weiss E.M., Fink A., Rominger C., Papousek I., Decrease of prefrontal-posterior EEG coherence: Loose control during social-emotional stimulation, Brain Cogn, 80, pp. 144-154, (2012); Richardson F.C., Suinn R.M., The mathematics anxiety rating scale: Psychometric data, J. Couns. Psychol, 19, pp. 551-554, (1972); Schlogl A., Keinrath C., Zimmermann D., Scherer R., Leeb R., Pfurtscheller G., A fully automated correction method of EOG artifacts in EEG recordings, Clin. Neurophysiol, 118, pp. 98-104, (2007); Smith E.E., Jonides J., Working memory: A view from neuroimaging, Cogn. Psychol, 33, pp. 5-42, (1997); Spielberger C., Gorsuch R., Lushene R., Manual for the state-trait anxiety inventory, J. Educ. Psychol, 61, pp. 386-391, (1970); Suarez-Pellicioni M., Nunez-Pena M., Colome A., Abnormal error monitoring in math-anxious individuals: Evidence from error-related brain potentials, Plos One, 8, (2013); Valdes-Sosa M., Cobo A., Pinilla T., Transparent motion and object-based attention, Cognition, 66, pp. B13-B23, (1998)</t>
  </si>
  <si>
    <t>M.A. Klados; Max Planck Research Group for Neuroanatomy and Connectivity, Max Planck Institute for Human Cognitive and Brain Sciences, Leipzig, Germany; email: klados@cbs.mpg.de</t>
  </si>
  <si>
    <t>Frontiers Research Foundation</t>
  </si>
  <si>
    <t>Front. Behav. Neurosci.</t>
  </si>
  <si>
    <t>2-s2.0-84947596354</t>
  </si>
  <si>
    <t>Jasinski E.C.; Coch D.</t>
  </si>
  <si>
    <t>Jasinski, Emily C. (55207409200); Coch, Donna (6507342999)</t>
  </si>
  <si>
    <t>55207409200; 6507342999</t>
  </si>
  <si>
    <t>ERPs across arithmetic operations in a delayed answer verification task</t>
  </si>
  <si>
    <t>10.1111/j.1469-8986.2012.01378.x</t>
  </si>
  <si>
    <t>https://www.scopus.com/inward/record.uri?eid=2-s2.0-84862334541&amp;doi=10.1111%2fj.1469-8986.2012.01378.x&amp;partnerID=40&amp;md5=84a2551b88847a1a2a5f2cf178330948</t>
  </si>
  <si>
    <t>Department of Education, Reading Brains Lab., Dartmouth College, Hanover, NH, United States</t>
  </si>
  <si>
    <t>Jasinski E.C., Department of Education, Reading Brains Lab., Dartmouth College, Hanover, NH, United States; Coch D., Department of Education, Reading Brains Lab., Dartmouth College, Hanover, NH, United States</t>
  </si>
  <si>
    <t>In order to compare processing across operations, we recorded event-related potentials (ERPs) elicited by both problems and solutions in addition, subtraction, multiplication, and division conditions in a delayed answer verification task. Amplitudes of an early negativity, P300, and late positive component (LPC) elicited by solutions were sensitive to the correctness of the presented answers within operations and differed across operations only for incorrect solutions. The early negativity resembled an N270 rather than an N400. The amplitude of an N300 elicited by problem presentations also differed across operations. Our results indicate that ERPs are sensitive to differences in processing across arithmetic operations in an answer verification task both during presentation of the problems, when production/retrieval processes occur, and during comparison of incorrect presented solutions with expected solutions. © 2012 Society for Psychophysiological Research.</t>
  </si>
  <si>
    <t>Arithmetic; Event-related potentials; LPC; N270; N300; P300</t>
  </si>
  <si>
    <t>Arsalidou M., Taylor M.J., Is 2+2=4? Meta-analyses of brain areas needed for numbers and calculations, NeuroImage, 54, pp. 2382-2393, (2011); Ashcraft M.H., Fierman B.A., Bartolotta R., The production and verification tasks in mental addition: An empirical comparison, Developmental Review, 4, pp. 157-170, (1984); Barrouillet P., Mignon M., Thevenot C., Strategies in subtraction problem solving in children, Journal of Experimental Child Psychology, 99, pp. 233-251, (2008); Bentin S., Mouchetant-Rostaing Y., Giard M.H., Echallier J.F., Pernier J., ERP manifestations of processing printed words at different psycholinguistic levels: Time course and scalp distribution, Journal of Cognitive Neuroscience, 11, pp. 235-260, (1999); Butterworth B., The development of arithmetical abilities, Journal of Child Psychology and Psychiatry, 46, pp. 3-18, (2005); Campbell J.I.D., On the relation between skilled performance of simple division and multiplication, Journal of Experimental Psychology: Learning, Memory, and Cognition, 23, pp. 1140-1159, (1997); Campbell J.I.D., Tarling D.P.M., Retrieval processes in arithmetic production and verification, Memory &amp; Cognition, 24, pp. 156-172, (1996); Chen H., Gao Z., Yin J., Liang J., Sehen M., Nonabstract representation for number-Evidence from event related potentials, NeuroReport, 20, pp. 1240-1244, (2009); Cui L., Wang Y., Wang H., Tian S., Kong J., Human brain sub-systems for discrimination of visual shapes, NeuroReport, 11, pp. 2415-2417, (2000); De Brauwer J., Verguts T., Fias W., The representation of multiplication facts: Developmental changes in the problem size, five, and tie effects, Journal of Experimental Child Psychology, 94, pp. 43-56, (2006); de Rammelaere S., Stuyven E., Vandierendonck A., Verifying simple arithmetic sums and products: Are the phonological loop and the central executive involved?, Memory &amp; Cognition, 29, pp. 267-273, (2001); Dehaene S., Varieties of numerical abilities, Cognition, 44, pp. 1-42, (1992); Dehaene S., The calculating brain, Mind, brain, and education: Neuroscience implications for the classroom, pp. 179-198, (2010); Dehaene S., Cohen L., Cerebral pathways for calculation: Double dissociation between rote verbal and quantitative knowledge of arithmetic, Cortex, 33, pp. 219-250, (1997); Delazer M., Domahs F., Lochy A., Karner E., Benke T., Poewe W., Number processing and basal ganglia dysfunction: A single case study, Neuropsychologia, 42, pp. 1050-1062, (2004); Domahs F., Delazer M., Some assumptions and facts about arithmetic facts, Psychology Science, 47, pp. 96-111, (2005); Domahs F., Domahs U., Schlesewsky M., Ratinckx E., Verguts T., Willmes K., Nuerk H.-C., Neighborhood consistency in mental arithmetic: Behavioral and ERP evidence, Behavioral and Brain Functions, 3, (2007); Folstein J.R., Van Petten C., Influence of cognitive control and mismatch on the N2 component of the ERP: A review, Psychophysiology, 45, pp. 152-170, (2008); Galfano G., Mazza V., Angrilli A., Umilta C., Electrophysiological correlates of stimulus-driven multiplication facts retrieval, Neuropsychologia, 42, pp. 1370-1382, (2004); Galfano G., Penolazzi B., Fardo F., Dhooge E., Angrilli A., Umilta C., Neurophysiological markers of retrieval-induced forgetting in multiplication fact retrieval, Psychophysiology, 48, pp. 1681-1691, (2011); Guo C., Lawson A.L., Zhang Q., Jiang Y., Brain potentials distinguish new and studied objects during working memory, Human Brain Mapping, 29, pp. 441-452, (2008); Hsu Y.F., Szucs D., Arithmetic mismatch negativity and numerical magnitude processing in number matching, BMC Neuroscience, 12, (2011); Jost K., Beinhoff U., Hennighausen E., Rosler F., Facts, rules, and strategies in single-digit multiplication: Evidence from event-related brain potentials, Cognitive Brain Research, 20, pp. 183-193, (2004); Jost K., Hennighausen E., Rosler F., Comparing arithmetic and semantic fact retrieval: Effects of problem size and sentence constraint on event-related brain potentials, Psychophysiology, 41, pp. 46-59, (2004); Kamii C., Lewis B.A., Kirkland L.D., Fluency in subtraction compared with addition, Journal of Mathematical Behavior, 20, pp. 33-42, (2001); Kong J., Wang Y., Zhang W., Wang H., Wei H., Shang H., Zhuang D., Event-related brain potentials elicited by a number discrimination task, NeuroReport, 11, pp. 1195-1197, (2000); Kuperberg G.R., Neural mechanisms of language comprehension: Challenges to syntax, Brain Research, 1146, pp. 23-49, (2007); LeFevre J., Bisanz J., Daley K.E., Buffone L., Greenham S.L., Sadesky G.S., Multiple routes to solution of single-digit multiplication problems, Journal of Experimental Psychology: General, 125, pp. 284-306, (1996); LeFevre J., Morris J., More on the relation between division and multiplication in simple arithmetic: Evidence for mediation of division solutions via multiplication, Memory &amp; Cognition, 27, pp. 803-812, (1999); LeFevre J., Sadesky G.S., Bisanz J., Selection of procedures in mental addition: Reassessing the problem size effect in adults, Journal of Experimental Psychology: Learning, Memory, and Cognition, 22, pp. 216-230, (1996); Mauro D.G., LeFevre J.A., Morris J., Effects of problem format on division and multiplication performance: Division facts are mediated via multiplication-based representations, Journal of Experimental Psychology-Learning Memory and Cognition, 29, pp. 163-170, (2003); Menon V., Mackenzie K., Rivera S.M., Reiss A.L., Prefrontal cortex involvement in processing arithmetic equations: Evidence from event-related fMRI, Human Brain Mapping, 16, pp. 119-130, (2002); Muluh E.T., Vaughan C.L., John L.R., High resolution event-related potentials analysis of the arithmetic-operation effect in mental arithmetic, Clinical Neurophysiology, 122, pp. 518-529, (2011); Niedeggen M., Rosler F., N400 effects reflect activation spread during retrieval of arithmetic facts, Psychological Science, 10, pp. 271-276, (1999); Niedeggen M., Rosler F., Jost K., Processing of incongruous mental calculation problems: Evidence for an arithmetic N400 effect, Psychophysiology, 36, pp. 307-324, (1999); Nunez-Pena M.I., Escera C., An event-related brain potential study of the arithmetic split effect, International Journal of Psychophysiology, 64, pp. 165-173, (2007); Nunez-Pena M.I., Honrubia-Serrano M.L., P600 related to rule violation in an arithmetic task, Cognitive Brain Research, 18, pp. 130-141, (2004); Oldfield R.C., Assessment and analysis of handedness-Edinburgh Inventory, Neuropsychologia, 9, pp. 97-113, (1971); Perrin F., Pernier J., Bertrand O., Echallier J.F., Spherical splines for scalp potential and current density mapping, Electroencephalography and Clinical Neurophysiology, 72, pp. 184-187, (1989); Polich J., Updating P300: An integrative theory of P3a and P3b, Clinical Neurophysiology, 118, pp. 2128-2148, (2007); Proverbio A.M., Adorni R., Orthographic familiarity, phonological legality and number of orthographic neighbours affect the onset of ERP lexical effects, Behavioral and Brain Functions, 4, (2008); Rosenberg-Lee M., Chang T.T., Young C.B., Wu S., Menon V., Functional dissociations between four basic arithmetic operations in the human posterior parietal cortex: A cytoarchitectonic mapping study, Neuropsychologia, 49, pp. 2592-2608, (2011); Schendan H.E., Kutas M., Time course of processes and representations supporting visual object identification and memory, Journal of Cognitive Neuroscience, 15, pp. 111-135, (2003); Simon G., Bernard C., Lalonde C., Rebai M., Orthographic transparency and grapheme-phoneme conversion: An ERP study in Arabic and French readers, Brain Research, 1104, pp. 141-152, (2006); Simon G., Bernard C., Largy P., Lalonde R., Rebai M., Chronometry of visual word recognition during passive and lexical decision tasks: An ERP investigation, International Journal of Neuroscience, 114, pp. 1401-1432, (2004); Szucs D., Csepe V., Access to numerical information is dependent on the modality of stimulus presentation in mental addition: A combined ERP and behavioral study, Cognitive Brain Research, 19, pp. 10-27, (2004); Szucs D., Csepe V., The effect of numerical distance and stimulus probability on ERP components elicited by numerical incongruencies in mental addition, Cognitive Brain Research, 22, pp. 289-300, (2005); Szucs D., Soltesz F., Event-related brain potentials to violations of arithmetic syntax represented by place value structure, Biological Psychology, 84, pp. 354-367, (2010); Szucs D., Soltesz F., Czigler I., Csepe V., Electroencephalography effects to semantic and non-semantic mismatch in properties of visually presented single-characters: The N2b and the N400, Neuroscience Letters, 412, pp. 18-23, (2007); Wang H., Wang Y., Kong J., Cui L., Tian S., Enhancement of conflict processing activity in human brain under task relevant condition, Neuroscience Letters, 298, pp. 155-158, (2001); Wang Y., Kong J., Tang X., Zhuang D., Shunwei L., Event-related potential N270 is elicited by mental conflict processing in human brain, Neuroscience Letters, 293, pp. 17-20, (2000); Wang Y., Wang H., Cui L., Tian S., Zhang Y., The N270 component of the event-related potential reflects supramodal conflict processing in humans, Neuroscience Letters, 332, pp. 25-28, (2002); Zbrodoff N.J., Logan G.D., On the relation between production and verification tasks in the psychology of simple arithmetic, Journal of Experimental Psychology, 16, pp. 83-97, (1990); Zhang X., Wang Y., Li S., Wang L., Event-related potential N270, a negative component to identification of conflicting information following memory retrieval, Clinical Neurophysiology, 114, pp. 2461-2468, (2003); Zhou X., Chen C., Dong Q., Zhang H., Zhou R., Zhou H., Guo Y., Event-related potentials of single digit addition, subtraction, and multiplication, Neuropsychologia, 44, pp. 2500-2507, (2006)</t>
  </si>
  <si>
    <t>D. Coch; Department of Education, Reading Brains Lab., Dartmouth College, Hanover, NH 03755, 3 Maynard Street, Raven House, HB 6103, United States; email: Donna.Coch@Dartmouth.edu</t>
  </si>
  <si>
    <t>2-s2.0-84862334541</t>
  </si>
  <si>
    <t>Ravizza S.M.; Anderson J.R.; Carter C.S.</t>
  </si>
  <si>
    <t>Ravizza, Susan M. (6602369240); Anderson, John R. (55605771879); Carter, Cameron S. (55186906500)</t>
  </si>
  <si>
    <t>6602369240; 55605771879; 55186906500</t>
  </si>
  <si>
    <t>Errors of mathematical processing: The relationship of accuracy to neural regions associated with retrieval or representation of the problem state</t>
  </si>
  <si>
    <t>10.1016/j.brainres.2008.08.030</t>
  </si>
  <si>
    <t>https://www.scopus.com/inward/record.uri?eid=2-s2.0-55349102993&amp;doi=10.1016%2fj.brainres.2008.08.030&amp;partnerID=40&amp;md5=8a616f63d12255f5f7a3c60550fbd41d</t>
  </si>
  <si>
    <t>Department of Psychology, 285C Psychology Building, Michigan State University, East Lansing, MI 48824, United States; Departments Computer Science and Psychology, Carnegie Mellon University, United States; Imaging Research Center, Departments of Psychiatry and Behavioral Sciences and Psychology, University of California, Davis, CA, United States</t>
  </si>
  <si>
    <t>Ravizza S.M., Department of Psychology, 285C Psychology Building, Michigan State University, East Lansing, MI 48824, United States; Anderson J.R., Departments Computer Science and Psychology, Carnegie Mellon University, United States; Carter C.S., Imaging Research Center, Departments of Psychiatry and Behavioral Sciences and Psychology, University of California, Davis, CA, United States</t>
  </si>
  <si>
    <t>Regions in the prefrontal and parietal cortices contribute to mathematical problem-solving through their roles in retrieval and mental representation, respectively. This fMRI study examined whether activity in these regions tracked with subsequent errors in solving algebraic equations. Whereas previous studies have used recognition paradigms (e.g., decide whether 2 + 2 = 5 is correct) to assess the relationship of neural functioning with performance, participants in this study were required to generate an answer themselves. For the prefrontal region that in previous studies has exhibited activity modulated by retrieval demands, we found that activity was greater when equations were solved correctly than when errors were committed. Good solvers also tended to exhibit more activity in this region than poor problem-solvers. This was not true for the region in the parietal cortex that has been associated with representing the number of transformations to the equation. This suggests that, in our adult sample, successful performance was related to retrieval abilities rather than to difficulty in representing or updating changes in the equation as it is being solved. © 2008 Elsevier B.V. All rights reserved.</t>
  </si>
  <si>
    <t>Anterior cingulate; fMRI; Parietal cortex; Prefrontal cortex; Problem-solving</t>
  </si>
  <si>
    <t>Adult; Brain; Brain Mapping; Female; Humans; Image Processing, Computer-Assisted; Magnetic Resonance Imaging; Male; Mathematical Concepts; Problem Solving; accuracy; adult; analytical error; article; brain function; female; functional magnetic resonance imaging; human; human experiment; male; mathematical analysis; normal human; parietal lobe; prefrontal cortex; priority journal; problem solving</t>
  </si>
  <si>
    <t>Anderson J.R., Human symbol manipulation within an integrated cognitive architecture, Cog. Sci., 29, 3, pp. 313-341, (2005); Anderson J.R., How Can the Human Mind Occur in the Physical Universe?, (2007); Anderson J.R., Qin Y., Using brain imaging to extract the structure of complex events at the rational time band, J. Cog. Neurosci., 20, 9, pp. 1624-1636, (2008); Anderson J.R., Reder L.M., Lebiere C., Working memory: Activation limitations on retrieval, Cog. Psychol., 30, pp. 221-256, (1996); Anderson J.R., Qin Y., Sohn M.H., Stenger V.A., Carter C.S., An information-processing model of the BOLD response in symbol manipulation tasks, Psychonomic Bull. Rev., 10, pp. 241-261, (2003); Anderson J.R., Qin Y., Stenger V.A., Carter C.S., The relationship of three cortical regions to an information-processing model, J. Cog. Neurosci., 16, 4, pp. 637-653, (2004); Anderson J.R., Bothell D., Byrne M.D., Douglass S., Lebiere C., Qin Y., An integrated theory of Mind, Psychol. Rev., 111, pp. 1036-1060, (2004); Cohen J.D., Forman S.D., Braver T.S., Casey B.J., Servan-Schreiber D., Noll D.C., Activation of prefrontal cortex in a non-spatial working memory task with functional MRI, Hum. Brain Map, 1, pp. 293-304, (1994); Danker J.F., Anderson J.R., The roles of prefrontal and posterior parietal cortex in algebra problem-solving: A case of using cognitive modeling to inform neuroimaging data, Neuroimage, 35, pp. 1365-1377, (2007); Kerns J.G., Cohen J.D., Stenger V.A., Carter C.S., Prefrontal cortex guides context-appropriate responding during language production, Neuron, 43, 2, pp. 283-291, (2004); Koedinger K.R., Nathan M.J., The real story behind story problems: Effects of representations on quantitative reasoning, J. Learn Sci., 13, 2, pp. 129-164, (2004); MacDonald A.W., Cohen J.D., Stenger V.A., Carter C.S., Dissociating the role of dorsolateral prefrontal cortex and anterior cingulate cortex in cognitive control, Science, 288, pp. 1835-1837, (2000); Menon V., MacKenzie K., Rivera S.M., Reiss A.L., Prefrontal cortex involvement in processing incorrect arithmetic equations: Evidence from event-related fMRI, Hum. Brain Map., 16, 3, pp. 119-130, (2002); Miller E.K., Cohen J.D., An integrative theory of prefrontal function, Ann. Rev. Neuro., 24, pp. 167-202, (2001); Piazza M., Izard V., Pinel P., Lebihan D., Dehaene S., Tuning curves for approximate numerosity in the human parietal cortex, Neuron, 44, 3, pp. 547-555, (2004); Qin Y., Carter C.S., Silk E., Stenger V.A., Fissell K., Goode A., Anderson J.R., The change of the brain activation patterns as children learn algebra equation solving, Proc. Natl. Acad. Sci. U. S. A., 101, 15, pp. 5686-5691, (2004); Rivera S.M., Menon V., White C.D., Glaser B., Glover G., Reiss A.L., Functional brain activation during arithmetic processing in females with fragile X syndrome is related to FMR-1protein expression, Hum. Brain Map., 16, 4, pp. 206-218, (2002); Stanescu-Cosson R., Pinel P., Van De Moortele P.F., Le Bihan D., Cohen L., Dehaene S., Understanding dissociations in dyscalculia: A brain imaging study of the impact of number size on the cerebral networks for exact and approximate calculation, Brain, 123, 11, pp. 2240-2255, (2000); Van Veen V., Carter C.S., The Timing of Action-Monitoring Processes in the Anterior Cingulate Cortex, J. Cog. Neurosci., 14, 4, pp. 593-602, (2002); Van Veen V., Carter C.S., Separating semantic conflict and response conflict in the Stroop task: A functional MRI study, NeuroImage, 27, pp. 497-504, (2005)</t>
  </si>
  <si>
    <t>S. M. Ravizza; Department of Psychology, 285C Psychology Building, Michigan State University, East Lansing, MI 48824, United States; email: ravizzas@msu.edu</t>
  </si>
  <si>
    <t>2-s2.0-55349102993</t>
  </si>
  <si>
    <t>Molina A.I.; Navarro Ó.; Ortega M.; Lacruz M.</t>
  </si>
  <si>
    <t>Molina, Ana Isabel (34467788400); Navarro, Óscar (57214505169); Ortega, Manuel (7102616640); Lacruz, Miguel (57194172230)</t>
  </si>
  <si>
    <t>34467788400; 57214505169; 7102616640; 57194172230</t>
  </si>
  <si>
    <t>Evaluating multimedia learning materials in primary education using eye tracking</t>
  </si>
  <si>
    <t>Computer Standards and Interfaces</t>
  </si>
  <si>
    <t>10.1016/j.csi.2018.02.004</t>
  </si>
  <si>
    <t>https://www.scopus.com/inward/record.uri?eid=2-s2.0-85042265986&amp;doi=10.1016%2fj.csi.2018.02.004&amp;partnerID=40&amp;md5=5350f7f4269775690c4d5a2d92be5be7</t>
  </si>
  <si>
    <t>Department of Technologies and Information Systems, University of Castilla-La Mancha, Ciudad Real, 13071, Spain; San José de Calasanz School, Tomelloso (Ciudad Real), 13700, Spain; Department of Pedagogy, University of Castilla-La Mancha, Ciudad Real, 13071, Spain</t>
  </si>
  <si>
    <t>Molina A.I., Department of Technologies and Information Systems, University of Castilla-La Mancha, Ciudad Real, 13071, Spain; Navarro Ó., San José de Calasanz School, Tomelloso (Ciudad Real), 13700, Spain, Department of Pedagogy, University of Castilla-La Mancha, Ciudad Real, 13071, Spain; Ortega M., Department of Technologies and Information Systems, University of Castilla-La Mancha, Ciudad Real, 13071, Spain; Lacruz M., Department of Pedagogy, University of Castilla-La Mancha, Ciudad Real, 13071, Spain</t>
  </si>
  <si>
    <t>The development of multimedia educational materials aimed at primary school students is of great importance today. The design, mainly of images and text, can influence the efficiency of these materials in the teaching-learning process. One of the most widespread theories that deals with the correct design of multimedia materials is the Mayer's Cognitive Theory of multimedia learning. In this research work we are interested in validating some of the principles enunciated by this theory in materials aimed at primary school students (children aged seven and eleven) and in the field of geometry teaching. For this purpose, we performed four experiments using the eye tracking technique in the data collection process. Using eye tracking, we can analyze how the process of the visual observation of multimedia contents is produced. The main contribution of this study is the proposal for the use of this evaluation method, which allows us to validate empirically and objectively (physiologically) aspects such as the comprehension process of multimedia content, the attention of the students while analyzing the information provided or the cognitive load of the supplied materials. Faced with questionnaires or surveys, which have been used traditionally to analyze the efficiency of multimedia materials and have a more subjective nature, eye tracking provides information not consciously controlled by the students. Its use is a particularly interesting and useful source of information in the case of children, allowing us to collect information on their interests and preferences, which is more difficult to obtain using traditional techniques. © 2018 Elsevier B.V.</t>
  </si>
  <si>
    <t>Eye tracking; Learning efficiency; Mathematics learning; Multimedia materials; Primary Education</t>
  </si>
  <si>
    <t>E-learning; Efficiency; Physiological models; Students; Surveys; Cognitive theory of multimedia learning; Data collection process; Learning efficiency; Mathematics learning; Multimedia materials; Primary education; Teaching-learning process; Traditional techniques; Eye tracking</t>
  </si>
  <si>
    <t>Ministerio de Economía y Competitividad, MINECO, (TIN2015-66731-C2-2-R); European Regional Development Fund, FEDER, (513RT0481)</t>
  </si>
  <si>
    <t>The authors would like to thank the CHICO group of UCLM for facilitating the use of the Tobii X60 device and the management team, tutors and students of second and sixth grade of “CEIP San José de Calasanz” for having participated in the experiments. This work has been partially supported by the project of the Ministry of Economy and Competitiveness with reference TIN2015-66731-C2-2-R (MINECO/FEDER) and the International CYTED Project (Red 513RT0481 ).</t>
  </si>
  <si>
    <t>Mayer R.E., Multimedia Instruction, Handbook of Research on Educational Communications and Technology, pp. 385-399, (2014); Moreno R., Mayer R.E., Cognitive principles of multimedia learning: the role of modality and contiguity, J. Educ. Psychol., 91, 2, pp. 358-368, (1999); Hock T.T., Yunus A.S.M., Tarmizi R.A., Ayub A.F.M., Understanding Primary School teachers’ perspectives of teaching and learning in geometry: shapes and spaces, 2015 International Conference on Research and Education in Mathematics (ICREM7). Kuala Lumpur, 2015, pp. 154-159, (2015); Hoyles C., Noss R., Vahey P., Roschelle J., Cornerstone mathematics: designing digital technology for teacher adaptation and scaling, ZDM, 45, 7, pp. 1057-1070, (2013); Duval R., A cognitive analysis of problems of comprehension in a learning of mathematics, Educ. Stud. Math., 61, pp. 103-131, (2006); Foster M.E., Anthony J.L., Clements D.H., Sarama J., Williams J.M., Improving mathematics learning of kindergarten students through computer-assisted instruction, J. Res. Math. Educ., 47, 3, pp. 206-232, (2016); Harskamp E., Chinn S., The effects of computer technology on primary school students’ mathematics achievement: A meta-analysis, pp. 383-392, (2015); Cheung A.C.K., Slavin R.E., The effectiveness of educational technology applications for enhancing mathematics achievement in K–12 classrooms: a meta-analysis, Educ. Res. Rev., 9, pp. 88-113, (2013); Kebritchi M., Hirumi A., Bai H., The effects of modern mathematics computer games on mathematics achievement and class motivation, Comput. Educ., 55, pp. 427-443, (2010); Li Q., Ma X., A meta-analysis of the effects of computer technology on school students’ mathematics learning, Educ. Psychol. Rev., 22, pp. 215-243, (2010); Yung H.I., Paas F., Effects of computer-based visual representation on mathematics learning and cognitive load, Educ. Technol. Soc., 18, 4, pp. 70-77, (2015); Milovanovic M., Takaci D., Milajic A., Multimedia Approach in Teaching Mathematics – Examples of Interactive Lessons from Mathematical Analysis and Geometry, Interactive Multimedia, (2012); Bishop A., Review of research on visualization in mathematics education, Focus Learn. Prob. Math., 11, 1, pp. 7-16, (1989); Luzon J.M., Leton E., Use of animated text to improve the learning of basic mathematics, Comput. Educ., 88, pp. 119-128, (2015); Moyer-Packenham P.S., Westenskow A., Effects of virtual manipulatives on student achievement and mathematics learning, Int. J. Virtual Pers. Learn. Environ., 4, 3, pp. 35-50, (2013); Rias M.R., Zaman B.H., Different visualization types in multimedia learning: a comparative study, Proceeding of the Second International Conference on Visual Informatics: Sustaining Research and Innovations, Part II, pp. 408-418, (2011); Mayer R.E., The Cambridge Handbook of Multimedia Learning, (2005); Milovanovic M., Perisic J., Vukotic S., Bugarcic M., Radovanovic L., Ristic M., Learning mathematics using multimedia in engineering education, Acta Tech. Corvininesis Bull. Eng., 9, 1, pp. 45-49, (2016); Nusir S., Alsmadi I., Al-Kabi M., Sharadgah F., Studying the impact of using multimedia interactive programs on children's ability to learn basic math skills, E-Learn. Digital Media, 10, 3, pp. 305-319, (2013); Milovanovic M., Obradovic J., Milajic A., Application of interactive multimedia tools in teaching mathematics-examples of lessons from geometry, Turk. Online J. Educ. Technol. TOJET, 12, 1, pp. 19-31, (2013); Deliyiannis I., Floros A., Vlamos P., Arvanitis M., Tania T., Bringing digital multimedia in mathematics education, The 7th European Conference on E-learning, Agia Napa, Cyprus, on 6–7 November 2008, (2008); Takaci D., Stojkovic R., Radovanovic J., The influence of computer on examining trigonometric functions, Teach. Math. Comput. Sci., 6, 1, pp. 111-123, (2008); Tong P., Research on the applications of multimedia technique in the mathematical teaching and education, International Conference on Economy, Management and Education Technology (ICEMET 2015), (2015); Skinner D., Multimedia presentations: good for education?, Public Interest, pp. 98-109, (1997); Kussmaul C., Dunn D., Bagley M., Watnik M., Using technology in education, Coll. Teach., 44, pp. 123-126, (1996); Ogochukwu N.V., Enhancing students interest in mathematics via multimedia presentation, Afr. J. Math. Comput. Sci. Res., 3, 7, pp. 107-113, (2010); Chiu T.K.F., Churchill D., Exploring the characteristics of an optimal design of digital materials for concept learning in mathematics: multimedia learning and variation theory, Comput. Educ., 82, pp. 280-291, (2015); Barmby P., Harries T., Higgins S., Suggate J., How can we assess mathematical understanding?, Proceedings of the 31st Conference of the International Group for the Psychology of Mathematics Education, 2, pp. 41-48, (2007); Patkin D., Various ways of inculcating new solid geometry concepts, Int. J. Educ. Math. Sci. Technol., 3, 2, pp. 140-154, (2015); Hershkowitz R., Shape and Space – Geometry Teaching and Learning, Encyclopedia of Mathematics Education, pp. 542-547, (2014); Zodik I., Zaslavsky O., Is a visual example in geometry always helpful?, Proceedings of the 31st annual conference of the International Group for the Psychology of Mathematics Education July 8–13, 2007, pp. 265-272, (2007); Yerushalmy M., Function of interactive visual representations in interactive mathematical textbooks, Int. J. Comput. Math. Learn., 10, 3, pp. 217-249, (2005); Laborde C., The Hidden Role of Diagrams in Students: Construction of Meaning in Geometry, Meaning in Mathematics Education, pp. 159-179, (2005); Arcavi A., The role of visual representations in the learning of mathematics, Educ. Stud. Math., 52, pp. 215-241, (2003); Hershkowitz R., Visualization in geometry - two sides of the coin, Focus Learn. Prob. Math., 11, pp. 61-76, (1989); Chang K.-E., Sung Y.-T., Lin S.-Y., Developing geometry thinking through multimedia learning activities, Comput. Hum. Behav., 23, pp. 2212-2229, (2007); Battista M.T., Learning geometry in a dynamic computer environment, Teach. Children Math., 8, pp. 333-339, (2002); Atkinson R., Multimedia Learning of Mathematics, The Cambridge Handbook of Multimedia Learning, pp. 393-408, (2005); Mayer R.E., Unique contributions of eye-tracking research to the study of learning with graphics, Learn. Instruction, 20, 2, pp. 167-171, (2010); Mayer R.E., The promise of multimedia learning: using the same instructional design methods across different media, Learn. Instruction, 13, 2, pp. 125-139, (2003); Ware C., Visual Thinking For Design, (2008); Liu H.-C., Lai M.-L., Chuang H.-H., Using eye-tracking technology to investigate the redundant effect of multimedia web pages on viewers’ cognitive processes, Comput. Hum. Behav., 27, 6, pp. 2410-2417, (2011); De Smedt B., Grabner R.H., Potential applications of cognitive neuroscience to mathematics education, ZDM Math. Educ., 48, 3, pp. 249-253, (2016); Ansari D., Lyons I.M., Cognitive neuroscience and mathematics learning: how far have we come? Where do we need to go?, ZDM Math. Educ., 48, 3, pp. 379-383, (2016); Anderson O.R., Love B.C., Tsai M.-J., Neuroscience perspectives for science and mathematics learning in technology-enhanced learning environments, Int. J. Sci. Math. Educ., 12, pp. 467-474, (2014); Mason L., Tornatora M.C., Pluchino P., Do fourth graders integrate text and picture in processing and learning from an illustrated science text? Evidence from eye-movement patterns, Comput. Educ., 60, 1, pp. 95-109, (2013); Lai M.L., Tsai M.J., Yang F.Y., Hsu C.Y., Liu T.C., Lee S.W., Lee M.H., Chiou G.L., Liang J.C., Tsai C.C., A review using eye-tracking technology in exploring learning from 2000 to 2012, Educ. Res. Rev., 10, pp. 90-115, (2013); Tsai M.-J., Hou H.-T., Lai M.-L., Liu W.-Y., Yang F.-Y., Visual attention for solving multiple-choice science problem: an eye-tracking analysis, Comput. Educ., 58, 1, pp. 375-385, (2012); De Koning B.B., Tabbers H.K., Rikers R.M.J.P., Paas F., Attention guidance in learning from complex animation: seeing is understanding?, Learn. Instruction, 20, 2, pp. 111-122, (2010); van Gog T., Scheiter K., Eye tracking as a tool to study and enhance multimedia learning, Learn. Instruction, 20, 2, pp. 95-99, (2010); Ozcelik E., Karakus T., Kursun E., Cagiltay K., An eye-tracking study of how color coding affects multimedia learning, Comput. Education, 53, 2, pp. 445-453, (2009); Nielsen J., Pernice K., Técnicas de Eye tracking para usabilidad Web / Eyetracking Techniques for Web Usability, (2010); Poole A., Ball L.J., Eye Tracking in Human–Computer Interaction and Usability Research: Current Status and Future Prospects, Encyclopedia of Human Computer Interaction, pp. 211-219, (2005); Hyona J., The use of eye movements in the study of multimedia learning, Learn. Instruction, 20, 2, pp. 172-176, (2010); Pretorius M.C., Calitz A.P., van Greunen D., The added value of eye tracking in the usability evaluation of a network management tool, Proceedings of the 2005 Annual Research Conference of the South African Institute of Computer Scientists and Information Technologists on IT Research in Developing Countries, pp. 1-10, (2005); Chen H.-C., Lai H.-D., Chiu F.-C., Eye tracking technology for learning and education, J. Res. Educ. Sci., 55, 4, pp. 39-68, (2010); Harskamp E.G., Mayer R.E., Suhre C., Does the modality principle for multimedia learning apply to science classrooms?, Learn. Instruction, 17, 5, pp. 465-477, (2007); Moreno R., Duran R., Do multiple representations need explanations? The role of verbal guidance and individual differences in multimedia mathematics learning, J. Educ. Psychol., 96, 3, pp. 492-503, (2004); Nemirovsky R., Three conjectures concerning the relationship between body activity and understanding mathematics, Proceedings of PME, 27, pp. 103-135, (2003); Ferrara F., Nemirovsky R., Connecting talk, gesture, and eye motion for the microanalysis of mathematics learning, Proceedings of PME 29 (Research Forum), 1, pp. 137-142, (2005); She H.-C., Chen Y.-Z., The impact of multimedia effect on science learning: Evidence from eye movements, Comput. Educ., 53, 4, pp. 1297-1307, (2009); Tai R.H., Loehr J.F., Brigham F.J., An exploration of the use of eye gaze tracking to study problem‐solving on standardized science assessments, Int. J. Res. Method Educ., 29, 2, pp. 185-208, (2006); Andra C., Lindstrom P., Arzarello F., Ferrara F., Holmqvist K., Robutti O., Sabena C., How students read mathematical representations: an eye tracking study, Int. J. Sci. Math. Educ., 13, 2, pp. 237-259, (2015); Obersteiner A., Tumpek C., Measuring fraction comparison strategies with eye-tracking, ZDM Math. Educ., 48, 3, pp. 255-266, (2016); Ischebeck A., Weilharter M., Korner C., Eye movements reflect and shape strategies in fraction comparison, Q. J. Exp. Psychol., 69, 4, pp. 713-727, (2016); Hunt T.E., Clark-Carter D., Sheffield D., Exploring the relationship between mathematics anxiety and performance: an eye-tracking approach, Appl. Cognit. Psychol., 29, 2, pp. 226-231, (2015); Rozek B., Blasiak W., Andrzejewska M., Godlewska M., Peczkowski P., Rosiek R., Wcislo D., The eye-tracking research method in the process of solving mathematical tasks requiring drawing analysis, Didactics Math., 11, 15, (2014); Susac A., Rubic A., Kaponja J., Planinic M., Palmovic M., Eye movement reveal students’ strategies in simple equation solving, Int. J. Sci. Math. Educ., 12, pp. 555-577, (2014); Chesney D.L., McNeil N.M., Brockmole J.R., Kelley K., An eye for relations: eye-tracking indicates long-term negative effects of operational thinking on understanding of math equivalence, Memory Cognit., 41, 7, pp. 1079-1095, (2013); Lin J.J.-H., Lin S.S.J., Cognitive load for configuration comprehension in computer-supported geometry problem solving: an eye movement perspective, Int. J. Sci. Math. Educ., 12, 3, pp. 605-627, (2014); Plass J.L., Moreno R., Brunken R., Cognitive Load Theory, (2010); Pass F., Renkl A., Sweller J., Cognitive load theory and instructional design: recent developments, Educ. Psychol., 38, 1, pp. 1-4, (2003); Lin J.J.-H., Lin S.S.J., Tracking eye movements when solving geometry problems with handwriting devices, J. Eye Mov. Res., 7, 1, pp. 1-15, (2014); Wang H.-S., Chen Y.-T., Lin C.-H., The learning benefits of using eye trackers to enhance the geospatial abilities of elementary school students, Br. J. Educ. Technol., 45, 2, pp. 340-355, (2014); Schneider M., Heine A., Thaler V., Torbeyns J., De Smedt B., Verschaffel L., Stern E., A validation of eye movements as a measure of elementary school children's developing number sense, Cognit. Dev., 23, 3, pp. 409-422, (2008); Bolden D., Barmby P., Raine S., Gardner M., How young children view mathematical representations: a study using eye-tracking technology, Educ. Res., 57, 1, pp. 59-79, (2015); Holsanova J., Holmberg N., Holmqvist K., (2005); Hyona J., Lorch R.F., Rinck M., Eye Movement Measures to Study Global Text Processing, The Mind's Eye. Cognitive and Applied Aspects of Eye Movement Research, (2003); Hannus M., Hyona J., Utilization of illustrations during learning of science textbook passages among low- and high-ability children, Contemp. Educ. Psychol., 24, 2, pp. 95-123, (1999); Roderer T., Krebs S., Schmid C., Roebers C.M., The role of executive control of attention and selective encoding for preschoolers’ learning: selective encoding and executive control of attention, Infant Child Dev., 21, 2, pp. 146-159, (2012); Folker S., Sichelschmidt L., Ritter H., Processing and integrating multimodal material – the influence of color coding, Proceedings of the 27th Annual Conference of the Cognitive Science Society, pp. 690-695, (2005); Jamet E., An eye-tracking study of cueing effects in multimedia learning, Comput. Hum. Behav., 32, pp. 47-53, (2014); Navarro O., Molina A.I., Lacruz M., Utilización de eye tracking para evaluar el uso de información verbal en materiales multimedia, Píxel-Bit Rev. Medios y Educación, 48, pp. 51-66, (2016); Holmqvist K., Nystrom M., Andersson R., Dewhurst R., Jarodzka H., van de Weijer J., Eye Tracking: A Comprehensive Guide to Methods and Measures, (2011); Bojko A., Eye Tracking the User experience: A Practical Guide to Research, (2013); Accuracy and Precision, Test report, (2011); (2017); Weigle C., Banks D., Analysis of eye-tracking experiments performed on a Tobii T60, Proceeding of SPIE - The International Society for Optical Engineering, (2008); Kaufman A.S., Kaufman N.L., K-BIT: Test Breve De Inteligencia De Kaufman, (2011); Litzinger T.A., Lee S.H., Wise J.C., Felder R.M., A psychometric study of the index of learning styles, J. Eng. Educ., 96, 4, pp. 309-319, (2007); Felder R.M., Silverman L.K., Learning and teaching styles in engineering education, Eng. Educ., 78, 7, pp. 674-681, (1988); Liu T.C., Lin Y.C., Tsai M.J., Paas F., Split-attention and redundancy effects on mobile learning in physical environments, Comput. Educ., 58, pp. 172-180, (2012); Jacob R.J.K., Karn K.S., Eye Tracking in Human–Computer Interaction and Usability Research: Ready to Deliver the Promises, The Mind's Eye. Cognitive and Applied Aspects of Eye Movement Research, (2003); Birkett S., Galpin A., Cassidy S., Marrow L., Norgate S., How Revealing Are Eye-Movements For Understanding Web Engagement in Young Children, (2011); Evans M.A., Saint-Aubin J., What children are looking at during shared storybook reading: evidence from eye movement monitoring, Psychol. Sci., 16, 11, pp. 913-920, (2005); Slykhuis D.A., Wiebe E.N., Annetta L.A., Eye-tracking students’ attention to powerpoint photographs in a science education setting, J. Sci. Educ. Technol., 14, 5-6, pp. 509-520, (2005); Krejtz I., Szarkowska A., Krejtz K., Walczak A., Duchowski A., Audio Description As an Aural Guide of Children's Visual Attention: Evidence from an Eye-Tracking Study, pp. 99-106, (2012); Krejtz K., Krejtz I., Duchowski A., Szarkowska A., Walczak A., Multimodal Learning With Audio description: an Eye Tracking Study of Children's Gaze During a Visual Recognition Task, pp. 83-90, (2012); Yang F.-Y., Chang C.-Y., Chien W.-R., Chien Y.-T., Tseng Y.-H., Tracking learners’ visual attention during a multimedia presentation in a real classroom, Comput. Educ., 62, pp. 208-220, (2013); Wiebe E.N., Annetta L.A., Animation and narration: using eye tracking to understand visual attention distribution, In Annual meeting of the American Educational Research Association, Chicago, (2007)</t>
  </si>
  <si>
    <t>A.I. Molina; Department of Technologies and Information Systems, University of Castilla-La Mancha, Ciudad Real, 13071, Spain; email: anaisabel.molina@uclm.es</t>
  </si>
  <si>
    <t>09205489</t>
  </si>
  <si>
    <t>CSTIE</t>
  </si>
  <si>
    <t>Comput Stand Interfaces</t>
  </si>
  <si>
    <t>2-s2.0-85042265986</t>
  </si>
  <si>
    <t>Amalric M.; Roveyaz P.; Dehaene S.</t>
  </si>
  <si>
    <t>Amalric, Marie (57189090962); Roveyaz, Pauline (57944004000); Dehaene, Stanislas (7006690890)</t>
  </si>
  <si>
    <t>57189090962; 57944004000; 7006690890</t>
  </si>
  <si>
    <t>Evaluating the impact of short educational videos on the cortical networks for mathematics</t>
  </si>
  <si>
    <t>e2213430120</t>
  </si>
  <si>
    <t>10.1073/pnas.2213430120</t>
  </si>
  <si>
    <t>https://www.scopus.com/inward/record.uri?eid=2-s2.0-85147318549&amp;doi=10.1073%2fpnas.2213430120&amp;partnerID=40&amp;md5=1b20332260d56b8683f12a98bb8e6c82</t>
  </si>
  <si>
    <t>Università degli Studi di Trento, Center for Mind/Brain Sciences (CIMeC), Rovereto, 38123, Italy; Department of Psychology, Laboratory for Developmental Studies, Harvard University, Cambridge, 02138, MA, United States; Cognitive Neuroimaging Unit, Commissariat à l’Énergie Atomique et aux Énergies Alternatives, Direction des Sciences du Vivant, Institut d’Imagerie Biomédicale, INSERM, NeuroSpin Center, Université Paris-Saclay, Gif-sur-Yvette, 91191, France; Collège de France, Paris, 75005, France</t>
  </si>
  <si>
    <t>Amalric M., Università degli Studi di Trento, Center for Mind/Brain Sciences (CIMeC), Rovereto, 38123, Italy, Department of Psychology, Laboratory for Developmental Studies, Harvard University, Cambridge, 02138, MA, United States, Cognitive Neuroimaging Unit, Commissariat à l’Énergie Atomique et aux Énergies Alternatives, Direction des Sciences du Vivant, Institut d’Imagerie Biomédicale, INSERM, NeuroSpin Center, Université Paris-Saclay, Gif-sur-Yvette, 91191, France, Collège de France, Paris, 75005, France; Roveyaz P., Cognitive Neuroimaging Unit, Commissariat à l’Énergie Atomique et aux Énergies Alternatives, Direction des Sciences du Vivant, Institut d’Imagerie Biomédicale, INSERM, NeuroSpin Center, Université Paris-Saclay, Gif-sur-Yvette, 91191, France; Dehaene S., Cognitive Neuroimaging Unit, Commissariat à l’Énergie Atomique et aux Énergies Alternatives, Direction des Sciences du Vivant, Institut d’Imagerie Biomédicale, INSERM, NeuroSpin Center, Université Paris-Saclay, Gif-sur-Yvette, 91191, France, Collège de France, Paris, 75005, France</t>
  </si>
  <si>
    <t>Many teaching websites, such as the Khan Academy, propose vivid videos illustrating a mathematical concept. Using functional magnetic resonance imaging, we asked whether watching such a video suffices to rapidly change the brain networks for mathematical knowledge. We capitalized on the finding that, when judging the truth of short spoken statements, distinct semantic regions activate depending on whether the statements bear on mathematical knowledge or on other domains of semantic knowledge. Here, participants answered such questions before and after watching a lively 5-min video, which taught them the rudiments of a new domain. During the video, a distinct math-responsive network, comprising anterior intraparietal and inferior temporal nodes, showed intersubject synchrony when viewing mathematics course rather than control courses in biology or law. However, this experience led to minimal subsequent changes in the activity of those domain-specific areas when answering questions on the same topics a few minutes later. All taught facts, whether mathematical or not, led to domain-general repetition enhancement, particularly prominent in the cuneus, posterior cingulate, and posterior parietal cortices. We conclude that short videos do not suffice to induce a meaningful lasting change in the brain’s math-responsive network, but merely engage domain-general regions possibly involved in episodic short-term memory. Copyright © 2023 the Author(s).</t>
  </si>
  <si>
    <t>conceptual learning; functional MRI; mathematical cognition; naturalistic imaging</t>
  </si>
  <si>
    <t>Brain; Brain Mapping; Humans; Magnetic Resonance Imaging; Mathematics; Parietal Lobe; Semantics; adult; article; cognition; controlled study; cuneus; female; functional magnetic resonance imaging; human; human experiment; learning; male; mathematics; nerve cell network; posterior cingulate; posterior parietal cortex; short term memory; videorecording; brain; brain mapping; mathematics; nuclear magnetic resonance imaging; parietal lobe; physiology; procedures; semantics</t>
  </si>
  <si>
    <t>Institut National de la Santé et de la Recherche Médicale, Inserm; Commissariat à l'Énergie Atomique et aux Énergies Alternatives, CEA; Fondation Bettencourt Schueller, (839611); Fondation du Collège de France</t>
  </si>
  <si>
    <t>ACKNOWLEDGMENTS. We thank the NeuroSpin teams for technical support, and Paul-Henri Icher for help in data collection. This research was supported by INSERM, CEA, Collège de France, the Bettencourt-Schueller Foundation, and the H2020-MSCA-GF-2018 N°839611 “NeuroMath” fellowship to M.A.</t>
  </si>
  <si>
    <t>Dillon M. R., Kannan H., Dean J. T., Spelke E. S., Duflo E., Cognitive science in the field: A preschool intervention durably enhances intuitive but not formal mathematics, Science, 357, pp. 47-55, (2017); Noetel M., Et al., Video improves learning in higher education: a systematic review, Rev. Educ. Res, 91, pp. 204-236, (2021); Casselman M. D., Et al., Dissecting the flipped classroom: Using a randomized controlled trial experiment to determine when student learning occurs, J. Chem. Educ, 97, pp. 27-35, (2020); Chirikov I., Semenova T., Maloshonok N., Bettinger E., Kizilcec R. F., Online education platforms scale college STEM instruction with equivalent learning outcomes at lower cost, Sci. Adv, 6, (2020); Awodeyi A. F., Akpan E. T., Udo I. J., Enhancing teaching and learning of mathematics: Adoption of blended learning pedagogy in University of Uyo, Int. J. Sci. Res, 3, (2012); Satsangi R., Hammer R., Hogan C. D., Video modeling and explicit instruction: A comparison of strategies for teaching mathematics to students with learning disabilities, Learn. Disabil. Res. Pract, 34, pp. 35-46, (2019); Yoncheva Y. N., Blau V. C., Maurer U., McCandliss B. D., Attentional focus during learning impacts N170 ERP responses to an artificial script, Dev. Neuropsychol, 35, pp. 423-445, (2010); Delazer M., Et al., Learning by strategies and learning by drill–evidence from an fMRI study, NeuroImage, 25, pp. 838-849, (2005); Brem S., Et al., Brain sensitivity to print emerges when children learn letter-speech sound correspondences, Proc. Natl. Acad. Sci. U.S.A, 107, pp. 7939-7944, (2010); Dehaene-Lambertz G., Monzalvo K., Dehaene S., The emergence of the visual word form: Longitudinal evolution of category-specific ventral visual areas during reading acquisition, PLoS Biol, 16, (2018); Ansari D., Effects of development and enculturation on number representation in the brain, Nat. Rev, 9, pp. 278-291, (2008); Stillesjo S., Et al., Active math and grammar learning engages overlapping brain networks, Proc. Natl. Acad. Sci. U.S.A, 118, (2021); Huth A. G., de Heer W. A., Griffiths T. L., Theunissen F. E., Gallant J. L., Natural speech reveals the semantic maps that tile human cerebral cortex, Nature, 532, pp. 453-458, (2016); Deniz F., Nunez-Elizalde A. O., Huth A. G., Gallant J. L., The representation of semantic information across human cerebral cortex during listening versus reading is invariant to stimulus modality, J. Neurosci, 39, pp. 7722-7736, (2019); Vandenberghe R., Price C., Wise R., Josephs O., Frackowiak R. S., Functional anatomy of a common semantic system for words and pictures, Nature, 383, pp. 254-256, (1996); Binder J. R., Desai R. H., Graves W. W., Conant L. L., Where is the semantic system? A critical review and meta-analysis of 120 functional neuroimaging studies, Cereb. Cortex, 19, pp. 2767-2796, (2009); Caramazza A., Shelton J. R., Domain-specific knowledge systems in the brain: The animate-inanimate distinction, J. Cognit. Neurosci, 10, pp. 1-34, (1998); Fairhall S. L., Anzellotti S., Ubaldi S., Caramazza A., Person- and place-selective neural substrates for entity-specific semantic access, Cereb. Cortex, 24, pp. 1687-1696, (2014); Mahon B. Z., Caramazza A., Concepts and categories: A cognitive neuropsychological perspective, Annu. Rev. Psychol, 60, pp. 27-51, (2009); Varley R. A., Klessinger N. J., Romanowski C. A., Siegal M., Agrammatic but numerate, Proc. Natl. Acad. Sci. U.S.A, 102, pp. 3519-3524, (2005); Fedorenko E., Varley R., Language and thought are not the same thing: Evidence from neuroimaging and neurological patients, Ann. N. Y. Acad. Sci, 1369, pp. 132-153, (2016); Eger E., Sterzer P., Russ M. O., Giraud A. L., Kleinschmidt A., A supramodal number representation in human intraparietal cortex, Neuron, 37, pp. 719-725, (2003); Amalric M., Dehaene S., Cortical circuits for mathematical knowledge: Evidence for a major subdivision within the brain’s semantic networks, Philos. Trans. R. Soc. Lond. B. Biol. Sci, 373, (2017); Amalric M., Dehaene S., Origins of the brain networks for advanced mathematics in expert mathematicians, Proc. Natl. Acad. Sci. U.S.A, 113, pp. 4909-4917, (2016); Amalric M., Dehaene S., A distinct cortical network for mathematical knowledge in the human brain, NeuroImage, 189, pp. 19-31, (2019); Amalric M., Denghien I., Dehaene S., On the role of visual experience in mathematical development: Evidence from blind mathematicians, Dev. Cognit. Neurosci, 30, pp. 314-323, (2018); Dehaene S., Piazza M., Pinel P., Cohen L., Three parietal circuits for number processing, Cogn. Neuropsychol, 20, pp. 487-506, (2003); Dastjerdi M., Ozker M., Foster B. L., Rangarajan V., Parvizi J., Numerical processing in the human parietal cortex during experimental and natural conditions, Nat. Commun, 4, (2013); Delazer M., Et al., The acquisition of arithmetic knowledge–An FMRI study, Cortex, 40, pp. 166-167, (2004); Piazza M., Izard V., Pinel P., Le Bihan D., Dehaene S., Tuning curves for approximate numerosity in the human intraparietal sulcus, Neuron, 44, pp. 547-555, (2004); Castaldi E., Piazza M., Dehaene S., Vignaud A., Eger E., Attentional amplification of neural codes for number independent of other quantities along the dorsal visual stream, eLife, 8, (2019); Harvey B. M., Klein B. P., Petridou N., Dumoulin S. O., Topographic representation of numerosity in the human parietal cortex, Science, 341, pp. 1123-1126, (2013); Nieder A., Dehaene S., Representation of number in the brain, Annu. Rev. Neurosci, 32, pp. 185-208, (2009); Shum J., Et al., A brain area for visual numerals, J. Neurosci, 33, pp. 6709-6715, (2013); Pinheiro-Chagas P., Daitch A., Parvizi J., Dehaene S., Brain mechanisms of arithmetic: A crucial role for ventral temporal cortex, J. Cogn. Neurosci, 30, pp. 1757-1772, (2018); Weber K., Christiansen M. H., Petersson K. M., Indefrey P., Hagoort P., fMRI syntactic and lexical repetition effects reveal the initial stages of learning a new language, J. Neurosci, 36, pp. 6872-6880, (2016); Salimpoor V. N., Chang C., Menon V., Neural basis of repetition priming during mathematical cognition: Repetition suppression or repetition enhancement?, J. Cogn. Neurosci, 22, pp. 790-805, (2010); Segaert K., Weber K., de Lange F. P., Petersson K. M., Hagoort P., The suppression of repetition enhancement: A review of fMRI studies, Neuropsychologia, 51, pp. 59-66, (2013); Cantlon J. F., Li R., Neural activity during natural viewing of sesame street statistically predicts test scores in early childhood, PLoS Biol, 11, (2013); Hasson U., Nir Y., Levy I., Fuhrmann G., Malach R., Intersubject synchronization of cortical activity during natural vision, Science, 303, pp. 1634-1640, (2004); Hasson U., Ghazanfar A. A., Galantucci B., Garrod S., Keysers C., Brain-to-brain coupling: A mechanism for creating and sharing a social world, Trends Cogn. Sci, 16, pp. 114-121, (2012); Amalric M., Roveyaz P., Dehaene S., Can a short video enhance the brain's math network?; Kersey A. J., Wakim K.-M., Li R., Cantlon J. F., Developing, mature, and unique functions of the child’s brain in reading and mathematics, Dev. Cogn. Neurosci, 39, (2019); Amalric M., Cantlon J. F., Common Neural Functions during Children’s Learning from Naturalistic and Controlled Mathematics Paradigms, Journal of Cognitive Neuroscience, 34, pp. 1164-1182, (2022); Hasson U., Furman O., Clark D., Dudai Y., Davachi L., Enhanced intersubject correlations during movie viewing correlate with successful episodic encoding, Neuron, 57, pp. 452-462, (2008); Pallier C., Devauchelle A. D., Dehaene S., Cortical representation of the constituent structure of sentences, Proc. Natl. Acad. Sci. U.S.A, 108, pp. 2522-2527, (2011); Landi S. M., Viswanathan P., Serene S., Freiwald W. A., A fast link between face perception and memory in the temporal pole, Science, 373, pp. 581-585, (2021); Nguyen M., Vanderwal T., Hasson U., Shared understanding of narratives is correlated with shared neural responses, NeuroImage, 184, pp. 161-170, (2019); Regev M., Honey C. J., Simony E., Hasson U., Selective and invariant neural responses to spoken and written narratives, J. Neurosci, 33, pp. 15978-15988, (2013); Honey C. J., Thompson C. R., Lerner Y., Hasson U., Not lost in translation: Neural responses shared across languages, J. Neurosci, 32, pp. 15277-15283, (2012); Silbert L. J., Honey C. J., Simony E., Poeppel D., Hasson U., Coupled neural systems underlie the production and comprehension of naturalistic narrative speech, Proc. Natl. Acad. Sci. U.S.A, 111, pp. E4687-E4696, (2014); Yeshurun Y., Et al., Same story, different story, Psychol. Sci, 28, pp. 307-319, (2017); Fasano M. C., Et al., Inter-subject similarity of brain activity in expert musicians after multimodal learning: A behavioral and neuroimaging study on learning to play a Piano Sonata, Neuroscience, 441, pp. 102-116, (2020); Piazza E. A., Cohen A., Trach J., Lew-Williams C., Neural synchrony predicts children’s learning of novel words, Cognition, 214, (2021); Bevilacqua D., Et al., Brain-to-brain synchrony and learning outcomes vary by student-teacher dynamics: Evidence from a real-world classroom electroencephalography study, J. Cogn. Neurosci, 31, pp. 401-411, (2018); Dikker S., Et al., Brain-to-brain synchrony tracks real-world dynamic group interactions in the classroom, Curr. Biol, 27, pp. 1375-1380, (2017); Amalric M., Cantlon J. F., Common neural functions during children’s learning from naturalistic and controlled mathematics paradigms, J. Cogn. Neurosci, 34, pp. 1164-1182, (2022); Poldrack R. A., Inferring mental states from neuroimaging data: From reverse inference to large-scale decoding, Neuron, 72, pp. 692-697, (2011); Varoquaux G., Et al., Atlases of cognition with large-scale brain mapping, PLoS Comput. Biol, 14, (2018); Hasson U., Yang E., Vallines I., Heeger D. J., Rubin N., A hierarchy of temporal receptive windows in human cortex, J. Neurosci, 28, pp. 2539-2550, (2008); Buckner R. L., Andrews-Hanna J. R., Schacter D. L., The brain’s default network: Anatomy, function, and relevance to disease, Ann. N. Y. Acad. Sci, 1124, pp. 1-38, (2008); Hassabis D., Kumaran D., Maguire E. A., Using imagination to understand the neural basis of episodic memory, J. Neurosci, 27, pp. 14365-14374, (2007); Burgess N., The hippocampus, space, and viewpoints in episodic memory, Q. J. Exp. Psychol. Sect. A, 55, pp. 1057-1080, (2002); Dickerson B. C., Eichenbaum H., The episodic memory system: Neurocircuitry and disorders, Neuropsychopharmacology, 35, pp. 86-104, (2010); Squire L. R., Memory and the hippocampus: A synthesis from findings with rats, monkeys, and humans, Psychol. Rev, 99, (1992); Matyi M. A., Spielberg J. M., The structural brain network topology of episodic memory, PLOS One, 17, (2022); Dehaene S., How We Learn: Why Brains Learn Better Than Any Machine … for Now, (2020); Hattie J., Visible Learning, (2008); Lindsey R. V., Shroyer J. D., Pashler H., Mozer M. C., Improving students’ long-term knowledge retention through personalized review, Psychol. Sci, 25, pp. 639-647, (2014); Brown P. C., Roediger H. L., Mcdaniel M. A., Make It Stick–The Science of Successful Learning, (2014); Csibra G., Gergely G., Natural pedagogy, Trends Cogn. Sci, 13, pp. 148-153, (2009); Rastle K., Lally C., Davis M. H., Taylor J. S. H., The dramatic impact of explicit instruction on learning to read in a new writing system, Psychol. Sci, 32, pp. 471-484, (2021); Freeman S., Et al., Active learning increases student performance in science, engineering, and mathematics, Proc. Natl. Acad. Sci. U.S.A, 111, pp. 8410-8415, (2014); Karpicke J. D., Blunt J. R., Retrieval practice produces more learning than elaborative studying with concept mapping, Science, 331, pp. 772-775, (2011); Kang S. H., Spaced repetition promotes efficient and effective learning: Policy implications for instruction, Policy Insights Behav. Brain Sci, 3, pp. 12-19, (2016); Stickgold R., Sleep-dependent memory consolidation, Nature, 437, pp. 1272-1278, (2005); Pinel P., Et al., Fast reproducible identification and large-scale databasing of individual functional cognitive networks, BMC Neurosci, 8, (2007); Nastase S. A., Gazzola V., Hasson U., Keysers C., Measuring shared responses across subjects using intersubject correlation, Soc. Cogn. Affect. Neurosci, 14, pp. 667-685, (2019)</t>
  </si>
  <si>
    <t>M. Amalric; Università degli studi di Trento, Center for Mind/Brain Sciences (CIMeC), Rovereto, 38123, Italy; email: marie.amalric@normalesup.org; S. Dehaene; Cognitive Neuroimaging Unit, Commissariat à l’Énergie Atomique et aux Énergies Alternatives, Direction des Sciences du Vivant, Institut d’Imagerie Biomédicale, INSERM, NeuroSpin Center, Université Paris-Saclay, Gif-sur-Yvette, 91191, France; email: stanislas.dehaene@cea.fr</t>
  </si>
  <si>
    <t>2-s2.0-85147318549</t>
  </si>
  <si>
    <t>Szucs D.; Soltész F.</t>
  </si>
  <si>
    <t>Szucs, Dénes (57204253088); Soltész, Fruzsina (15756628800)</t>
  </si>
  <si>
    <t>57204253088; 15756628800</t>
  </si>
  <si>
    <t>Event-related brain potentials to violations of arithmetic syntax represented by place value structure</t>
  </si>
  <si>
    <t>Biological Psychology</t>
  </si>
  <si>
    <t>10.1016/j.biopsycho.2010.04.002</t>
  </si>
  <si>
    <t>https://www.scopus.com/inward/record.uri?eid=2-s2.0-77953028700&amp;doi=10.1016%2fj.biopsycho.2010.04.002&amp;partnerID=40&amp;md5=cc2b7b5eb8ff625f2c8b115c83c1d0a1</t>
  </si>
  <si>
    <t>University of Cambridge, Center for Neuroscience, Faculty of Education, CB2 2PQ, 184 Hills Road, United Kingdom</t>
  </si>
  <si>
    <t>Szucs D., University of Cambridge, Center for Neuroscience, Faculty of Education, CB2 2PQ, 184 Hills Road, United Kingdom; Soltész F., University of Cambridge, Center for Neuroscience, Faculty of Education, CB2 2PQ, 184 Hills Road, United Kingdom</t>
  </si>
  <si>
    <t>We dissociated ERP markers of semantic (numerical distance) vs. syntactic (place value) incongruence in the domain of arithmetic. Participants verified additions with four-digit numbers. Semantic incongruencies elicited the N400 ERP effect. A centro-parietal (putative P600) effect to place value violations was not related to arithmetic syntax. Rather, this effect was an enlarged P3b reflecting different surprise values of place value vs. non-place value violations. This potential confound should be considered in numerical cognition experiments. The latency of the N400 and P3a effects were differentially affected by place value analysis. The amplitude of the P3a and that of a fronto-central positive effect (FP600) was sensitive to place value analysis and digit content. Results suggest that ERPs can index the syntactical analysis of multi-digit numbers. Both ERP and behavioral data confirmed that multi-digit numbers were decomposed into their constituent digits, rather than evaluated holistically. © 2010 Elsevier B.V.</t>
  </si>
  <si>
    <t>Arithmetic N400; Arithmetic syntax; ERP; Incongruence detection; Mental addition; P3a; P3b; P600; Place value violation</t>
  </si>
  <si>
    <t>Adult; Analysis of Variance; Brain; Brain Mapping; Electroencephalography; Evoked Potentials; Female; Humans; Male; Mathematics; Psycholinguistics; Reaction Time; Semantics; Young Adult; adult; article; brain region; cognition; controlled study; event related potential; female; human; human experiment; latent period; male; mathematical computing; mathematics; mental performance; parietal lobe; priority journal; semantics</t>
  </si>
  <si>
    <t>Medical Research Council, MRC, (G0900643)</t>
  </si>
  <si>
    <t>Ashcraft M.H., Cognitive arithmetic: a review of data and theory, Cognition, 44, 1-2, pp. 75-106, (1992); Ashcraft M.H., Stazyk J., Mental addition: a test of three verification models, Memory and Cognition, 9, pp. 185-196, (1981); Bledowski C., Prvulovic D., Hoechstetter K., Scherg M., Wibral M., Goebel R., Linden D.E., Localizing P300 generators in visual target and distractor processing: a combined event-related potential and functional magnetic resonance imaging study, The Journal of Neuroscience, 24, pp. 9353-9360, (2004); Cambell J.I.D., Graham D.J., Mental multiplication skill: structure, process and acquisition, Canadian Journal of Psychology, 39, pp. 338-366, (1985); Dehaene S., Cohen L., Towards an anatomical and functional model of number processing, Mathematical Cognition, 1, pp. 83-120, (1995); Dehaene S., Dupoux E., Mehler J., Is numerical comparison digital? Analogical and symbolic effects in two-digit number comparison, Journal of Experimental Psychology: Human Perception and Performance, 16, pp. 626-641, (1990); Dehaene S., Molko N., Cohen L., Wilson AJ, Arithmetic and the brain, Current Opinion in Neurobiology, 14, pp. 218-224, (2004); Delorme A., Makeig S., EEGLAB: an open source toolbox for analysis of single-trial EEG dynamics including independent component analysis, Journal of Neuroscience Methods, 134, pp. 9-21, (2004); Dien J., Spencer K.M., Donchin E., Parsing the late positive complex: mental chronometry and the ERP components that inhabit the neighbourhood of the P300, Psychophysiology, 41, pp. 665-678, (2004); Donchin E., Surprise!... Surprise?, Psychophysiology, 18, pp. 493-513, (1981); Friederici A.D., Towards a neural basis of auditory sentence processing, Trends in Cognitive Sciences, 6, pp. 78-84, (2002); Galfano G., Mazza V., Angrilli A., Umilta C., Electrophysiological correlates of stimulus-driven multiplication facts retrieval, Neuropsychologia, 42, pp. 1370-1382, (2004); Galfano G., Penolazzi B., Vervaeck I., Angrilli A., Umilta C., Event-related brain potentials uncover activation dynamics in the lexicon of multiplication facts, Cortex, 45, pp. 1167-1177, (2009); Hagoort P., Interplay between syntax and semantics during sentence comprehension: ERP effects of combining syntactic and semantic violations, Journal of Cognitive Neuroscience, 15, pp. 883-899, (2003); Hagoort P., Brown C.M., Groothusen J., The syntactic positive shift (SPS) as an ERP measure of syntactic processing. Language and cognitive processes, Processes, 8, pp. 439-483, (1993); Jackendoff R., Foundations of Language: Brain, Meaning, Grammar, Evolution, (2002); Jost K., Henninghausen E., Rosler E., Comparing arithmetic and semantic fact retrieval: effects of problem size and sentence constraint on event-related brain potentials, Psychophysiology, 41, pp. 46-59, (2004); Katayama J., Polich J., Stimulus context determines P3a and P3b, Psychophysiology, 35, pp. 23-33, (1998); Kutas M.K., Federmeier K., Electrophysiology reveals semantic memory use in language comprehension, Trends in Cognitive Sciences, 12, pp. 463-470, (2001); Lelekov T., Dominey P., Garcia-Larrea L., Dissociable ERP profiles for processing rules vs. instances in a cognitive sequencing task, Cognitive Neuroscience, 11, 5, pp. 1129-1132, (2000); Martin-Loeches M., Casado P., Gonzalo R., De Heras L., Fernandez-Frias C., Brain potentails to mathematical syntax problems, Psychophysology, 43, pp. 579-591, (2006); McCloskey M., Cognitive mechanisms in numerical processing: evidence from acquired dyscalculia, Cognition, 44, 1-2, pp. 107-157, (1992); McCloskey M., Aliminosa D., Sokol S.M., Facts, rules and procedures in normal calculation: Evidence from multiple single-patient studies of impaired arithmetic fact retrieval, Brain and Cognition, 17, pp. 154-203, (1991); McCloskey M., Caramazza A., Cognitive mechanisms in normal and impaired number processing, Mathematical Disabilities: A cognitive Neuropsychological Perpective, pp. 201-220, (1987); McCloskey M., Caramazza A., Basili A., Cognitive mechanisms in number processing and calculation: evidence from dyscalculia, Brain and Cognition, 4, pp. 171-196, (1985); McCloskey M., Macaruso P., Whetstone T., The functional architecture of numerical processing mechanisms: defending the modular model, The Nature and Origines of Mathematical Skills. Advances in Psychology, 91, pp. 493-538, (1992); McCloskey M., Sokol S.M., Goodman R.A., Cognitive processes in verbal-number production: Inferences from the performance of brain-damaged subjects, Journal of Experimental Psychology: General, 115, pp. 307-330, (1986); Moeller K., Fischer M.H., Nuerk H.K., Willmes K., Sequential or parallel decomposed processing of two-digit numbers? Evidence from eye-tracking, The Quarterly Journal of Experimental Psychology, 62, pp. 323-334, (2009); Munte T.F., Heinze H.J., Matzke M., Wieringa B.M., Johannes S., Brain potentials and syntactic violations revisited: no evidence for specificity of the syntactic positive shift, Neuropsychologia, 36, pp. 217-226, (1998); Naatanan R., Attention and Brain Function, (1992); Niedeggen M., Rosler F., N400 effects reflect activation stpread during retrieval of arithmetic facts, Psychological Science, 10, pp. 271-276, (1999); Niedeggen M., Rosler F., Jost K., Processing of incongruous mental calculation problems: evidence for an arithmetic N400 effect, Psychophysiology, 36, pp. 307-324, (1999); Nuerk H., Weger U., Willmes K., Decade breaks in the mental number line? Putting the tens and units back in different bins, Cognition, 82, (2001); Nuerk H., Weger U., Willmes K., On the perceptual generality of the unit-decade compatibility effect, Experimental Psychology, 51, 1, pp. 1-8, (2004); Nunez-Pena M., Honrubia-Serrano M., P600 related to rule violation in an arthmetic task, Cognitive Brain Research, 18, pp. 1301-1341, (2004); Osterhout L., Nicol J., On the distinctiveness, independence, and time course of the brain responses to syntactic and semantic anomalies, Language and Cognitive Processes, 14, pp. 283-317, (1999); Osterhout L., Holcomb P.J., Event-related brain potentials elicited by syntactic anomaly, Journal of Memory and language, 31, pp. 785-806, (1992); Patel A., Language, music, syntax and the brain, Nature Neuroscience, 6, 7, pp. 674-681, (2003); Poltrock S.E., Schwartz D.R., Comparatice judgments of multidigit numbers, Journal of Experimental Psychology: Learning, Memory and Cognition, 10, pp. 32-45, (1984); Stazyk E.H., Ashcraft M.H., Hamann M.S., A network approach to mental multiplication, Journal of Experimental Psychology: Learning, Memory and Cognition, 8, pp. 320-335, (1982); Szucs D., Csepe V., Access to number representations is dependent on the modality of stimulus presentation in mental addition: a combined behavioral and ERP study, Cognitive Brain Research, 19, 1, pp. 10-27, (2004); Szucs D., Csepe V., The effect of numerical distance and stimulus probability on ERP components elicited by numerical incongruencies in mental addition, Cognitive Brain Research, 22, pp. 282-300, (2005); Szuucs D., Soltesz F., Czigler I., Csepe V., Electroencephalography effects to semantic and non-semantic mismatch in properties of visually presented single-characters: the N2b and the N400, Neuroscience Letters, 412, pp. 18-23, (2007); Varley R.A., Klessinger N.J.C., Romanowski C.A.J., Siegal M., Agrammatic but numerate, Proceedings of the National Academy of Sciences of the United States of America, 102, pp. 3519-3524, (2005); Winkelman J.H., Schmidt J., Associative confusions in mental arithmetic, Journal of Experimental Psychology, 4, pp. 734-736, (1974)</t>
  </si>
  <si>
    <t>D. Szucs; University of Cambridge, Center for Neuroscience, Faculty of Education, CB2 2PQ, 184 Hills Road, United Kingdom; email: ds377@cam.ac.uk</t>
  </si>
  <si>
    <t>03010511</t>
  </si>
  <si>
    <t>BLPYA</t>
  </si>
  <si>
    <t>Biol. Psychol.</t>
  </si>
  <si>
    <t>2-s2.0-77953028700</t>
  </si>
  <si>
    <t>Klimesch W.; Pfurtscheller G.; Mohl W.; Schimke H.</t>
  </si>
  <si>
    <t>Klimesch, W. (7006026428); Pfurtscheller, G. (7103106088); Mohl, W. (7005597807); Schimke, H. (6601975770)</t>
  </si>
  <si>
    <t>7006026428; 7103106088; 7005597807; 6601975770</t>
  </si>
  <si>
    <t>Event-related desynchronization, ERD-mapping and hemispheric differences for words and numbers</t>
  </si>
  <si>
    <t>10.1016/0167-8760(90)90020-E</t>
  </si>
  <si>
    <t>https://www.scopus.com/inward/record.uri?eid=2-s2.0-0025318781&amp;doi=10.1016%2f0167-8760%2890%2990020-E&amp;partnerID=40&amp;md5=09d656308da091bf51db62a3f5de8736</t>
  </si>
  <si>
    <t>Department of Physiological Psychology, Institute of Psychology, University of Salzburg, Salzburg, Austria; Ludwig Boltzmann Institute of Medical Informatics, Austria; Department of Medical Informatics, Institute of Biomedical Engineering, University of Graz, Graz, Austria</t>
  </si>
  <si>
    <t>Klimesch W., Department of Physiological Psychology, Institute of Psychology, University of Salzburg, Salzburg, Austria; Pfurtscheller G., Ludwig Boltzmann Institute of Medical Informatics, Austria; Mohl W., Department of Medical Informatics, Institute of Biomedical Engineering, University of Graz, Graz, Austria; Schimke H., Department of Physiological Psychology, Institute of Psychology, University of Salzburg, Salzburg, Austria</t>
  </si>
  <si>
    <t>Event-related desynchronization (ERD) is the amount of event-related decrease in alpha band power. In applying ERD as an index of cortical activation, the way in which attention and expectancy affect hemispheric differences for words and numbers was investigated. Subjects, 12 right-handed males, had to perform a semantic and a numerical classification task under two different counterbalanced expectancy conditions. Whereas under the high expectancy condition words and numbers were presented blockwise, they were presented randomly under the low expectancy condition. In the semantic task subjects had to indicate the category to which a word belonged; in the numerical task they had to judge whether a number was odd or even. Because 48 words and numbers were used in both expectancy conditions, each subject had to perform a total of 192 trials, practice trials not included. During each of the 192 trials, EEG-signals were recorded from 29 electrocodes and analyzed in two frequency bands (6-10 Hz and 9-13 Hz). The data which were also presented in the form of maps, were subjected to a 6-factorial ANOVA. The results reveal a complex pattern of interactions between the two frequency bands, expectancy conditions, stimulus types and the recording sites. The most important results concern the influence of expectancy. A consistent left hemispheric advantage could be observed under the high expectancy condition and in the lower alpha band only. This and other results seem to indicate that the lower alpha band is more sensitive to reflect expectancy and attentional processes. © 1990.</t>
  </si>
  <si>
    <t>Desynchronization; Hemispheric difference; Numerical classification task; Semantic task</t>
  </si>
  <si>
    <t>Analysis of Variance; Automatic Data Processing; Brain Mapping; Cerebral Cortex; Cognition; Cortical Synchronization; Electroencephalography; Human; Laterality; Male; Photic Stimulation; Support, Non-U.S. Gov't; Task Performance and Analysis; adult; alpha rhythm; article; attention; electroencephalogram; evoked response; expectancy; handedness; human; human experiment; male; normal human; priority journal; psychological aspect; task performance</t>
  </si>
  <si>
    <t>Austrian Ministery of Science and Research; Fonds zur Forderung der wissenschaftlichen For-schung, (5240, 6489, S-4904)</t>
  </si>
  <si>
    <t>This research was supported by the Austrian 'Fonds zur Forderung der wissenschaftlichen For-schung', project 6489, S-4904, and 5240, as well as the Austrian Ministery of Science and Research .</t>
  </si>
  <si>
    <t>Adrian, Matthews, The Berger rhythm: Potential changes from the occipital lobes in man, Brain, 57, pp. 355-385, (1934); Allen, Models of hemispheric specialization, Psychological Bulletin, 90, pp. 73-107, (1983); Beaumont, Divided visual field studies of cerebral organization, (1982); Boller, Grafman, Acalculia: Historical development and current significance, Brain and Cognition, 2, pp. 205-223, (1983); Bryden, Laterality: Functional asymmetry in the intact brain, (1982); Donchin, Kutas, McCarthy, Electrocortical indices of hemispheric utilization, Laterilization in the nervous system, pp. 339-384, (1977); Gainotti, Caltagirone, Miceli, Selective impairment of semantic-lexical discrimination in right-brain-damaged patients, Cognitive processing in the right hemisphere, pp. 149-167, (1983); Games, Programs for robust analyses in ANOVA's with repeated measures, Psychophysiology, 13, (1976); Gardner, Brownell, Wapner, Michelow, Missing point: The role of the right hemisphere in the processing of complex linguistic materials, Cognitive processing in the right hemisphere, pp. 169-211, (1983); Hellige, Cerebral hemisphere asymmetry, (1983); Kinsbourne, Hiscock, The normal and deviant development of functional lateralization of the brain, Carmichael's manual of child psychology, pp. 157-208, (1983); Klimesch, Pfurtscheller, Lindinger, Das corticale Aktivierungsmuster bei verbalen Gedächtnisaufgaben, Sprache und Kognition, 3, pp. 140-154, (1986); Klimesch, Pfurtscheller, Schimke, The decomposition of semantic processing times: studied with the dynamic ERD-mapping, evoked potentials and reaction time experiments, J. Psychophysiol., 1, 3, (1987); Klimesch, Pfurtscheller, Mohl, ERD-mapping and long-term memory: The temporal and topographic pattern of cortical activation, Functional Brain Imaging, pp. 131-141, (1988); Klimesch, Pfurtscheller, Schimke, Mohl, Pre- and poststimulus processes in semantic classification as measured by event-related desynchronization, (1989); Kirk, Experimental Design: Procedures for the Behavioural Sciences, (1982); Lenneberg, Biological Foundations of Language, (1967); Pfurtscheller, Aranibar, Event-related desynchronization detected by power measurement of scalp EEG, Electroencephalogr. Clin. Neurophysiol., 42, pp. 817-826, (1977); Pfurtscheller, Aranibar, Evaluation of event-related desynchronization (ERD) preceding and following self-paced movement, Electroencephalogr. Clin. Neurophysiol., 46, pp. 138-147, (1979); Pfurtscheller, Steffan, Maresch, ERD-mapping and functional topography: temporal and spatial aspects, Functional brain imaging, pp. 117-130, (1988); Sergeant, Geuze, Van Winsum, Event-related desynchronization and P300, Psychophysiology, 24, pp. 272-277, (1987); Van Winsum, Sergeant, Geuze, The functional significance of event-related desynchronization of alpha rhythm in attentional and activating tasks, Electroencephalogr. Clin. Neurophysiol., 58, pp. 519-524, (1984); Vasey, Thayer, The continuing problem of false positives in repeated measures ANOVA in Psychophysiology: a multivariate solution, Psychophysiology, 24, pp. 479-486, (1987)</t>
  </si>
  <si>
    <t>2-s2.0-0025318781</t>
  </si>
  <si>
    <t>Event-related potentials dissociate facilitation and interference effects in the numerical Stroop paradigm</t>
  </si>
  <si>
    <t>10.1016/j.neuropsychologia.2007.06.013</t>
  </si>
  <si>
    <t>https://www.scopus.com/inward/record.uri?eid=2-s2.0-34848836048&amp;doi=10.1016%2fj.neuropsychologia.2007.06.013&amp;partnerID=40&amp;md5=8e9b975cfffa9736fb9788ed701363ad</t>
  </si>
  <si>
    <t>University of Cambridge, Centre for Neuroscience, Faculty of Education, Cambridge, CB2 8PQ, 184 Hills Road, United Kingdom; Research Institute for Psychology, the Hungarian Academy of Sciences, Department of Psychophysiology, Budapest, Hungary</t>
  </si>
  <si>
    <t>Szucs D., University of Cambridge, Centre for Neuroscience, Faculty of Education, Cambridge, CB2 8PQ, 184 Hills Road, United Kingdom, Research Institute for Psychology, the Hungarian Academy of Sciences, Department of Psychophysiology, Budapest, Hungary; Soltész F., University of Cambridge, Centre for Neuroscience, Faculty of Education, Cambridge, CB2 8PQ, 184 Hills Road, United Kingdom</t>
  </si>
  <si>
    <t>In the numerical Stroop paradigm (NSP) participants compare simultaneously presented Arabic digits based on either their numerical or on their physical size dimension. Responses are faster when the numerical and size dimensions are congruent with each other (facilitation), and responses are slower when the numerical and size dimensions are incongruent with each other (interference). We aimed to find out whether facilitation and interference appears during the course of perceptual or response processing. To this end, facilitation and interference effects in the amplitude of event-related brain potentials (ERPs) were examined. The onset of motor preparation was determined by monitoring the lateralized readiness potential. In numerical comparison one facilitation effect was related to perceptual processing at the level of the magnitude representation. A second facilitation effect and interference effects appeared during response processing. In size comparison facilitation and interference appeared exclusively during response processing. In both tasks, ERP interference effects were probably related to contextual analysis and to the conflict monitoring and selection for action activity of the anterior cingulate cortex. The results demonstrate that facilitation and interference effects in the NSP appear during multiple stages of processing, and that they are related to different cognitive processes. Therefore these effects should be clearly separated in studies of the NSP. A model of the processes involved in the NSP is provided and implications for studies of the NSP are drawn. © 2007 Elsevier Ltd. All rights reserved.</t>
  </si>
  <si>
    <t>Anterior cingulate cortex; Distance effect; LPC; N400; Numerical cognition; P3b; Parietal magnitude representation; Perceptual and response processing; Stroop effect</t>
  </si>
  <si>
    <t>Adult; Analysis of Variance; Brain; Brain Mapping; Conflict (Psychology); Electroencephalography; Evoked Potentials; Female; Humans; Male; Mathematics; Numerical Analysis, Computer-Assisted; Reaction Time; Size Perception; Task Performance and Analysis; adult; article; cingulate gyrus; cognition; dissociation; evoked response; facilitation; female; human; human experiment; male; monitoring; normal human; numerical Stroop paradigm</t>
  </si>
  <si>
    <t>Hungarian Scientific Research Fund, OTKA</t>
  </si>
  <si>
    <t>The authors are grateful for the reviewers’ very constructive advice. The authors thank Valéria Csépe for the use of her laboratory, Gálné Éva Kukovecz for her assistance, and Usha Goswami, Sonia White and Tim Fosker for proofreading parts of the manuscript. This research was funded by grant OTKA T049345 from the Hungarian Research Fund.</t>
  </si>
  <si>
    <t>Aine C.J., Harter M.R., Hemipsheric differences in event-related potentials to Stroop stimuli, Annals of the New York Academy of Sciences, 425, pp. 154-156, (1984); Atkinson C.M., Drysdale K.A.D., Fulham W.R., Event-related potentials to Stroop and reverse Stroop stimuli, International Journal of Psychophysiology, 47, pp. 1-21, (2003); Besner D., Colthart M., Ideographic and alphabetic processing in skilled reading of English, Neuropsychologia, 17, pp. 467-472, (1979); Carter C.S., Mintun M., Cohen J.D., Interference and facilitation effects during selective attention: An H&lt;sub&gt;2&lt;/sub&gt;&lt;sup&gt;15&lt;/sup&gt;O PET study of Stroop task performance, Neuroimage, 2, pp. 264-272, (1995); Coles M.G.H., Modern mind-brain reading: Psychophysiology, physiology, and cognition, Psychophysiology, 26, pp. 251-269, (1989); Coles M.G.H., Gratton G., Bashore T.R., Eriksen C.W., Donchin E., A psychophysiological investigation of the continuous flow model of human information processing, Journal of Experimental Psychology: Human Perception and Performance, pp. 529-553, (1985); Davidson M.C., Amso D., Anderson L.C., Diamond A., Development of cognitive control and executive functions from 4 to 13 years: Evidence from manipulations of memory, inhibition, and task switching, Neuropsychologia, pp. 2037-2078, (2006); Dehaene S., The organization of brain activations in number comparison: Event-related potentials and the additive factors method, Journal of Cognitive Neuroscience, 8, pp. 47-68, (1996); Dehaene S., Molko N., Cohen L., Wilson A., Artihmetic and the brain, Current Opinion in Neurobiology, 14, pp. 218-224, (2004); Donchin E., Surprise!...Surprise?, Psychophysiology, 18, pp. 493-513, (1981); Duncan E.M., McFarland C.E., Isolating the effects of symbolic distance and semantic congruity in comparative judgements: An additive factors analysis, Memory and Cognition, 8, pp. 612-622, (1981); Eriksen C.W., Schultz D.W., Information processing in visual search: A continuous flow conception of experimental results, Perception and Psychophysics, 25, pp. 249-263, (1979); Eriksen C.W., Coles M.G.H., Morris L.R., O'Hara W.P., An electromyographic investigation of response competition, Bulletin of the Psychonomic Society, 23, pp. 165-168, (1985); Fias W., Lammertyn J., Reynvoet B., Dupont P., Orban G.A., Parietal representation of symbolic and nonsymbolic magnitude, Journal of Cognitive Neuroscience, 15, pp. 47-56, (2003); Fias W., Lauwereyns J., Lammertyn J., Irrelevant digits affect feature-based attention depending on the overlap of neural circuits, Cognitive Brain Research, 12, pp. 415-423, (2001); Girelli L., Lucangeli D., Butterworth B., The development of automaticity in accessing number magnitude, Journal of Experimental Child Psychology, 76, pp. 104-122, (2000); Gratton G., Coles M.G.H., Sirevaag E.J., Eriksen C.W., Donchin E., Pre- and poststimulus activation of response channels: A psychophysiological analysis, Journal of Experimental Psychology: Human Perception and Performance, 14, pp. 331-344, (1988); Harrison B.J., Shaw M., Yucel M., Purcell R., Brewer W.J., Stroher S.C., Et al., Functional connectivity during Stroop task performance, Neuroimage, 24, pp. 181-191, (2005); Hayward G., Goodwin G.M., Harmer C.J., The role of the antrior cingulate cortex in the counting Stroop task, Experimental Brain Research, 154, pp. 355-358, (2004); Henik A., Tzelgov J., Is three greater than five: The relation between physical and semantic size in comparison tasks, Memory and Cognition, 10, pp. 389-395, (1982); Hock H.S., Egeth H., Verbal interference with encoding in a perceptual classification task, Journal of Experimental Psychology, 83, pp. 299-303, (1970); Jost K., Henninghausen E., Rosler E., Comparing arithmetic and semantic fact retrieval: Effects of problem size and sentence constraint on event-related brain potentials, Psychophysiology, 41, pp. 46-59, (2004); Kaufmann L., Koppelstaetter F., Delazer M., Siedentopf C., Rhomberg P., Golaszewski S., Et al., Neural correlates of distance and congruity effects in a numerical Stroop task: an event-related fMRI study, Neuroimage, 25, pp. 888-898, (2005); Kaufmann L., Koppelstaetter F., Siedentopf C., Haala I., Haberlandt E., Zimerhackl L.-B., Et al., Neural correlates of the number-size interference task in children, Neuroreport, 17, pp. 587-591, (2006); Kerns J.G., Cohen J.D., MacDonald A.W., Cho R.Y., Stenger V.A., Carter C.S., Anterior cingulate conflict monitoring and adjustments in control, Science, pp. 1023-1026, (2004); Kutas M., Federmeier K.D., Electrophysiology reveals semantic memory use in language comprehension, Trends in Cognitive Sciences, 4, pp. 463-470, (2000); Kutas M., Hillyard S.A., Reading senseless sentences: Brain potentials reflect semantic incongruity, Science, 207, pp. 203-205, (1980); LaBerge D., Samuels S.J., Toward a theory of automatic information processing in reading, Cognitive Psychology, 6, pp. 293-323, (1974); Lammertyn J., Fias W., Lauwereyns J., Semantic influences on feature-based attention due to overlap of neural circuits, Cortex, 38, pp. 878-882, (2002); Libertus M.E., Woldorff M.G., Brannon E.M., Electrophysiological evidence for notation independence in numerical processing, Behavioral and Brain Functions, 3, (2007); Liotti M., Woldorff M.G., Perez R., Mayberg H.S., An ERP study of the temporal course of the Stroop color-word interference effect, Neuropsychologia, 38, pp. 701-711, (2000); MacDonald A.W., Cohen J.D., Stenger V.A., Carter C.S., Dissociating the role of the dorsolateral prefrontal and anterior cingulate cortex in cognitive control, Science, 288, pp. 1835-1838, (2000); MacLeod C.M., Half a century of research on the Stroop effect: An integrative review, Psychological Bulletin, 109, pp. 163-203, (1991); Morton J., Chambers S.M., Selective attention to words and colours, Quarterly Journal of Experimental Psychology, 25, pp. 387-397, (1973); Niedeggen M., Rosler F., N400 effects reflect activation spread during retrieval of arithmetic facts, Psychological Science, 10, pp. 271-276, (1999); Niedeggen M., Rosler F., Jost K., Processing of incongruous mental calculation problems: Evidence for an arithmetic N400 effect, Psychophysiology, 36, pp. 307-324, (1999); Pansky A., Algom D., Comparative judgement of numerosity and numerical magnitude: Attention preempts automaticity, Journal of Experimental Psychology: Learning, Memory and Cognition, 28, pp. 259-274, (2002); Pansky A., Algom D., Stroop and Garner effects in the comparative judgements of numerals: The role of attention, Journal of Experimental Psychology: Human Perception and Performance, 25, pp. 39-58, (1999); Peterson B.S., Skudlarski P., Gatenby J.C., Zhang H., Anderson A.W., Gore J.C., An fMRI study of Stroop word-color interference: Evidence for cingulate subregions subserving multiple distributed attentional systems, Biological Psychiatry, 45, pp. 1237-1258, (1999); Piazza M., Izard V., Pinel P., Le Bihan D., Dehaene S., Tuning curves for approximate numerosity in the human intraparietal sulcus, Neuron, 44, pp. 547-555, (2004);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Posner M.I., Snyder C.R.R., Attention and cognitive control, Information processing and cognition: The Loyola Symposium, pp. 55-85, (1975); Rebai M., Bernard C., Lannou J., The Stroop's test evokes a negative brain potential, the N400, International Journal of Neurosciences, 91, pp. 85-94, (1997); Rubinstein O., Henik A., Automatic activation of internal magnitudes: A study of developmental dyscalculia, Neuropsychology, 5, pp. 641-648, (2005); Rubinstein O., Henik A., Berger A., Shahar-Shalev S., The development of internal representations of magnitude and their assiciation with Arabic numerals, Journal of Experimental Child Psychology, 81, pp. 74-92, (2002); Schwarz W., Heinze H.J., On the interaction of numerical and size information in digit comparison: A behavioural and event-related potential study, Neuropsychologia, 36, pp. 1167-1179, (1998); Smid H.G.O.M., Mulder G., Mulder L.J.M., Selective response activation can begin before stimulus recognition is complete: A psychophysiological and error analysis of continuous flow, Acta Psychologica, 74, pp. 169-201, (1990); Soltesz F., Szucs D., Dekany J., Markus A., Csepe V., A combined event-related potential and neuropsychological investigation of developmental dyscalculia, Neuroscience Letters, 417, pp. 181-186, (2007); Sternerg S., The discovery of processing stages: Extensions of Donder's method, Acta Psychologica, 30, pp. 276-315, (1969); Stroop J.R., Studies of interference in serial verbal reactions, Journal of Experimental Psychology, 18, pp. 643-662, (1935); Swick D., Jovanovic J., Anterior cingulate cortex and the Stroop task: Neurpsychological evidence and topographic specificity, Neuropsychologia, 40, pp. 1240-1253, (2002); Szucs D., Csepe V., Access to number representations is dependent on the modality of stimulus presentation in mental addition: A combined behavioral and ERP study, Cognitive Brain Research, 19, 1, pp. 10-27, (2004); Szucs D., Csepe V., Similarities and differences in the coding of numerical and alphabetical order using acoustic stimulation as revealed by event-related potentials in humans, Neuroscience Letters, 360, 1-2, pp. 65-68, (2004); Szucs D., Csepe V., The parietal distance effect appears in both the congenitally blind and matched sighted controls in an acoustic number comparison task, Neuroscience Letters, 384, pp. 11-16, (2005); Szucs D., Csepe V., The effect of numerical distance and stimulus probability on ERP components elicited by numerical incongruencies in mental addition, Cognitive Brain Research, 22, pp. 282-300, (2005); Szucs D., Soltesz F., Czigler I., Csepe V., Electroencephalography effects to semantic and non-semantic mismatch in properties of visually presented single-characters: The N2b and the N400, Neuroscience Letters, 412, pp. 18-23, (2007); Szucs D., Soltesz F., Jarmi E., Csepe V., The speed of magnitude processing and executive functions in controlled and automatic number comparison in children: An electro-encephalography study, Behavioral and Brain Functions, 3, (2007); Temple E., Posner M.I., Brain mechanisms of quantity are similar in 5-year-old children and adults, Proceedings of the National Academy of Sciences of the USA, 95, pp. 7836-7841, (1998); Turken A.U., Swick D., Response selection in the human anterior cingulate cortex, Nature Neuroscience, 2, pp. 904-920, (1999); Tzelgov J., Meyer J., Henik A., Automatic and intentional processing of numerical information, Journal of Experimental Psychology, 18, pp. 166-179, (1992); West R., Alain C., Event-related neural activity associated with the Stroop task, Cognitive Brain Research, 8, pp. 157-164, (1999); Zhou X., Chen C., Dong Q., Zhang H., Chen C., Qiao S., Et al., Numerical distance effect in the N240 component in a number matching task, Neuroreport, 17, pp. 991-994, (2006); Zysset S., Muller K., Lohmann G., Yves von Cramon D., Color-word matching Stroop task: Separating interference and response conflict, Neuroimage, 13, pp. 29-36, (2001)</t>
  </si>
  <si>
    <t>D. Szucs; University of Cambridge, Centre for Neuroscience, Faculty of Education, Cambridge, CB2 8PQ, 184 Hills Road, United Kingdom; email: ds377@cam.ac.uk</t>
  </si>
  <si>
    <t>2-s2.0-34848836048</t>
  </si>
  <si>
    <t>Thomas M.O.J.; Wilson A.J.; Corballis M.C.; Lim V.K.; Yoon C.</t>
  </si>
  <si>
    <t>Thomas, Michael O. J. (56325604600); Wilson, Anna J. (55458727900); Corballis, Michael C. (7004627245); Lim, Vanessa K. (7101763985); Yoon, Caroline (36184229200)</t>
  </si>
  <si>
    <t>56325604600; 55458727900; 7004627245; 7101763985; 36184229200</t>
  </si>
  <si>
    <t>Evidence from cognitive neuroscience for the role of graphical and algebraic representations in understanding function</t>
  </si>
  <si>
    <t>10.1007/s11858-010-0272-7</t>
  </si>
  <si>
    <t>https://www.scopus.com/inward/record.uri?eid=2-s2.0-84867487338&amp;doi=10.1007%2fs11858-010-0272-7&amp;partnerID=40&amp;md5=612574ed2184132eaea603527621a3bf</t>
  </si>
  <si>
    <t>Department of Mathematics, The University of Auckland, Auckland 1142, Auckland Mail Centre, Private Bag 92019, New Zealand; School of Educational Studies and Human Development, University of Canterbury, Christchurch, New Zealand; Department of Psychology, The University of Auckland, Auckland, New Zealand; School of Science, Mathematics and Technology Education, The University of Auckland, Auckland, New Zealand</t>
  </si>
  <si>
    <t>Thomas M.O.J., Department of Mathematics, The University of Auckland, Auckland 1142, Auckland Mail Centre, Private Bag 92019, New Zealand; Wilson A.J., School of Educational Studies and Human Development, University of Canterbury, Christchurch, New Zealand, Department of Psychology, The University of Auckland, Auckland, New Zealand; Corballis M.C., Department of Psychology, The University of Auckland, Auckland, New Zealand; Lim V.K., Department of Psychology, The University of Auckland, Auckland, New Zealand; Yoon C., School of Science, Mathematics and Technology Education, The University of Auckland, Auckland, New Zealand</t>
  </si>
  <si>
    <t>Using traditional educational research methods, it is difficult to assess students' understanding of mathematical concepts, even though qualitative methods such as task observation and interviews provide some useful information. It has now become possible to use functional magnetic resonance imaging (fMRI) to observe brain activity whilst students think about mathematics, although much of this work has concentrated on number. In this study, we used fMRI to examine brain activity whilst ten university students translated between graphical and algebraic formats of both linear and quadratic mathematical functions. Consistent with previous studies on the representation of number, this task elicited activity in the intra-parietal sulcus, as well as in the inferior frontal gyrus.Wealso analysed qualitative data on participants' introspection of strategies employed when reasoning about function. Expert participants focused more on key properties of functions when translating between formats than did novices. Implications for the teaching and learning of functions are discussed, including the relationship of function properties to difficulties in conversion from algebraic to graphical representation systems and vice versa, the desirability of teachers focusing attention on function properties, and the importance of integrating graphical and algebraic function instruction. © FIZ Karlsruhe 2010.</t>
  </si>
  <si>
    <t>Algebra; Conversion; FMRI; Function; Graphs; Mathematical cognition; Representation; Versatility</t>
  </si>
  <si>
    <t>University of Auckland Research Committee</t>
  </si>
  <si>
    <t>Acknowledgments We thank Texas Instruments and the University of Auckland Research Committee for funding support. We also thank the staff at the Center for Advanced MRI, as well as Ed Hubbard, Donna Addis, Philippe Pinel, and Nick McNair for advice on fMRI analyses. Partial results from this study were previously presented at two conferences: as a poster at Human Brain Mapping (Wilson, Thomas, Lim &amp; Corballis, 2008) and as a paper at a Mathematics Education Research Group of Australasia Conference (Thomas, Wilson, Corballis &amp; Lim, 2008).</t>
  </si>
  <si>
    <t>Akkoc H., Tall D.O., The simplicity, complexity and complication of the function concept, Proceedings of the 26th conference of the international group for the psychology of mathematics education, 2, pp. 25-32, (2002); Anderson J.R., Qin Y., Sohn M.-H., Stenger V.A., Carter C.S., An information-processing model of the BOLD response in symbol manipulation tasks, Psychonomic Bulletin &amp; Review, 10, pp. 241-261, (2003); Ansari D., Effects of development and enculturation on number representation in the brain, Nature Reviews Neuroscience, 9, 4, pp. 278-291, (2008); Ansari D., Dhital B., Siong S.C., Parametric effects of numerical distance on the intraparietal sulcus during passive viewing of rapid numerosity changes, Brain Research, 1067, 1, (2006); Baroody A.J., Dowker A., The development of arithmetic concepts and skills: Constructing adaptive expertise, (2003); Bruer J.T., Education and the brain: A bridge too far, Educational Researcher, 26, 8, pp. 4-16, (1997); Cantlon J.F., Brannon E.M., Carter E.J., Pelphrey K.A., Functional imaging of numerical processing in adults and 4-y-old children, PLoS Biology, 4, 5, (2006); Cantlon J.F., Platt M.L., Brannon E.M., Beyond the number domain, Trends in Cognitive Sciences, 13, 2, pp. 83-91, (2009); Catani M., Jones D.K., Fytche D.H., Perisylvian language networks of the human brain, Annals of Neurology, 57, 1, pp. 8-16, (2005); Chein J.M., Fissell K., Jacobs S., Fiez J.A., Functional heterogeneity within Broca's area during verbal working memory, Physiology &amp; Behavior, 77, 4-5, pp. 635-639, (2002); Chinnappan M., Thomas M.O.J., Prospective teachers' perspectives on function representations, Numeracy and beyond. Proceedings of the 24th annual conference of the Mathematics Education Research Group of Australasia, pp. 155-162, (2001); Chochon F., Cohen L., van de Moortele P.F., Dehaene S., Differential contributions of the left and right inferior parietal lobules to number processing, Journal of Cognitive Neuroscience, 11, 6, pp. 617-630, (1999); Cobb P., From representations to symbolizing: Introductory comments on semiotics and mathematical learning, Symbolizing, communicating in mathematics classrooms: Perspective on discourse, tools and instructional design, (2000); Cohen Kadosh R., Kadosh K.C., Henik A., When brightness counts: The neuronal correlate of numerical-luminance interference, Cerebral Cortex, 18, 2, pp. 337-343, (2008); Cohen Kadosh R., Walsh V., Numerical representation in the parietal lobes: Abstract or not abstract?, Behavioral and Brain Sciences, 32, 3-4, pp. 313-328, (2009); Culham J.C., Kanwisher N.G., Neuroimaging of cognitive functions in human parietal cortex, Current Opinion in Neurobiology, 11, 2, pp. 157-163, (2001); Danker J.F., Anderson J.R., The roles of prefrontal and posterior parietal cortex in algebra problem solving: A case of using cognitive modeling to inform neuroimaging data, Neuro-Image, 35, 3, (2007); de Saussure F., Course in general linguistics, (1966); Dehaene S., Origins of mathematical intuitions, Annals of the New York Academy of Sciences, 1156, pp. 232-259, (2009); Dehaene S., Piazza M., Pinel P., Cohen L., Three parietal circuits for number processing, Cognitive Neuropsychology, 20, pp. 487-506, (2003); Delazer M., Ischebeck A., Domahs F., Zamarian L., Koppelstaetter F., Siedentopf C.M., Et al., Learning by strategies and learning by drill-evidence from an fMRI study, NeuroImage, 25, 3, (2005); Duval R., A cognitive analysis of problems of comprehension in a learning of mathematics, Educational Studies in Mathematics, 61, pp. 103-131, (2006); Eisenberg T., Dreyfus T., On the reluctance to visualize in mathematics, Visualization in teaching and learning mathematics, (1991); Even R., Factors involved in linking representations of functions, Journal of Mathematical Behavior, 17, pp. 105-121, (1998); Even R., Schwarz B.B., Implications of competing interpretations of practice for research and theory in mathematics education, Educational Studies in Mathematics, 61, pp. 103-131, (2006); Fias W., Lammertyn J., Reynvoet B., Dupont P., Orban G.A., Parietal representation of symbolic and nonsymbolic magnitude, Journal of Cognitive Neuroscience, 15, 1, pp. 47-56, (2003); Grabner R.H., Ansari D., Reishofer G., Stern E., Ebner F., Neuper C., Individual differences in mathematical competence predict parietal brain activation during mental calculation, NeuroImage, 38, 2, pp. 346-356, (2007); Grabner R.H., Ischebeck A., Reishofer G., Koschutnig K., Delazer M., Ebner F., Et al., Fact learning in complex arithmetic and figural-spatial tasks: The role of the angular gyrus and its relation to mathematical competence, Human Brain Mapping, 30, 9, pp. 2936-2952, (2009); Hatano G., Oura Y., Commentary: Reconceptualizing school learning using insight from expertise research, Educational Researcher, 32, 8, pp. 26-29, (2003); Heinze A., Star J.R., Verschaffel L., Flexible and adaptive use of strategies and representations in mathematics education, ZDM, 45, 1, pp. 535-540, (2009); Hubbard E.M., Piazza M., Pinel P., Dehaene S., Interactions between number and space in parietal cortex, Nature Reviews: Neuroscience, 6, pp. 435-448, (2005); Ischebeck A., Zamarian L., Egger K., Schocke M., Delazer M., Imaging early practice effects in arithmetic, NeuroImage, 36, 3, (2007); Kaufmann L., Vogel S.E., Wood G., Kremser C., Schocke M., Zimmerhackl L.-B., Koten J.W., A developmental fMRI study of nonsymbolic numerical and spatial processing, Cortex, 44, 4, pp. 376-385, (2008); Knops A., Thirion B., Hubbard E.M., Michel V., Dehaene S., Recruitment of an area involved in eye movements during mental arithmetic, Science, 324, 5934, pp. 1583-1585, (2009); Krueger F., Spampinato M.V., Pardini M., Pajevic S., Wood J.N., Weiss G.H., Et al., Integral calculus problem solving: An fMRI investigation, Neuroreport, 19, 11, pp. 1095-1099, (2008); Kucian K., Loenneker T., Dietrich T., Dosch M., Martin E., von Aster M., Impaired neural networks for approximate calculation in dyscalculic children: A functional MRI study, Behavioral and Brain Functions, 2, (2006); Lee K., Lim Z.Y., Yeong S.H.M., Ng S.F., Venkatraman V., Chee M.W.L., Strategic differences in algebraic problem solving: Neuroanatomical correlates, Brain Research, 1155, pp. 163-171, (2007); Lerman S., Articulating theories of mathematics learning, Constructing mathematical knowledge: Epistemology and mathematics education, (1994); Lesh R., The development of representational abilities in middle school mathematics, Development of mental representation: Theories and application, pp. 323-350, (1999); Lesh R., What mathematical abilities are most needed for success beyond school in a technology based age of information, Proceedings of TIME2000 an international conference on technology in mathematics education, pp. 72-82, (2000); Mason J., Researching your own practice: The discipline of noticing, (2002); Mason J., Doing ≠ construing and doing + discussing ≠ learning: The importance of the structure of attention, Proceedings of ICME-10, Copenhagen, (2008); Mason J., Spence M., Beyond mere knowledge of mathematics: The importance of knowing-to act in the moment, Educational Studies in Mathematics, 38, pp. 135-161, (1999); Menon V., Rivera S.M., White C.D., Glover G.H., Reiss A.L., Dissociating prefrontal and parietal cortex activation during arithmetic processing, NeuroImage, 12, pp. 357-365, (2000); Naccache L., Dehaene S., The priming method: Imaging unconscious repetition priming reveals an abstract representation of number in the parietal lobes, Cerebral Cortex, 11, 10, pp. 966-974, (2001); Neider A., Counting on neurons: The neurobiology of numerical competence, Nature Reviews. Neuroscience, 6, pp. 177-190, (2005); Nistal A.A., van Dooren W., Clarebout G., Elen J., Verschaffel L., Conceptualising, investigating, and stimulating representational flexibility in mathematical problem-solving and learning: A critical review, ZDM, 45, 1, pp. 627-636, (2009); Otte M., Mathematical epistemology from a Peircean semiotic point of view, Educational Studies in Mathematics, 61, pp. 11-38, (2006); Peirce C.S., What is a sign?, (1894); Pesenti M., Thioux M., Seron X., de Volder A., Neuroanatomical substrates of Arabic number processing, numerical comparison, and simple addition: A PET study, Journal of Cognitive Neuroscience, 12, 3, pp. 461-479, (2000);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2, (2007); Pinel P., Piazza M., Bihan D., Dehaene S., Distributed and overlapping cerebral representations of number size and luminance during comparative judgements, Neuron, 41, pp. 983-993, (2004); Presmeg N., Semiotics and the "connections" standard: Significance of semiotics for teachers of mathematics, Educational Studies in Mathematics, 61, pp. 163-182, (2006); Qin Y., Carter C.S., Silk E., Stenger V.A., Fissell K., Goode A., Et al., The change of the brain activation patterns as children learn algebra equation solving, Proceedings of National Academy of Sciences, 101, 15, pp. 5686-5691, (2004); Rosano C., Sweeney J.A., Melchitzky D.S., Lewis D.A., The human precentral sulcus: Chemoarchitecture of a region corresponding to the frontal eye fields, Brain Research, 972, 1-2, pp. 16-30, (2003); Saenz-Ludlow A., Presmeg N., Guest editorial: Semiotic perspectives on learning mathematics and communicating mathematically, Educational Studies in Mathematics, 61, pp. 1-10, (2006); Schneider W., Eschman A., Zuccolotto A., E-Prime users guide, (2002); Simon O., Kherif F., Flandin G., Poline J.-B., Riviere D., Mangin J.-F., Et al., Automatized clustering and functional geometry of human parietofrontal networks for language, space, and number, NeuroImage, 23, 3, (2004); Simon O., Mangin J., Cohen L., Bihan D., Dehaene S., Topographical layout of hand, eye, calculation and language related areas in the human parietal lobe, Neuron, 33, 3, pp. 475-487, (2002); Sohn M.-H., Goode A., Koedinger K.R., Stenger V.A., Fissell K., Carter C.S., Et al., Behavioral equivalence, but not neural equivalence-neural evidence of alternative strategies in mathematical thinking, Nature Neuroscience, 7, 11, (2004); Sternberg R.J., What is an "expert student"?, Educational Researcher, 32, 8, pp. 5-9, (2003); Stewart S., Thomas M.O.J., Embodied, symbolic and formal thinking in linear algebra, International Journal of Mathematical Education in Science and Technology, 38, 7, pp. 927-937, (2007); Stocco A., Anderson J.R., Endogenous control and task representation: An fMRI study in algebraic problem-solving, Journal of Cognitive Neuroscience, 20, 7, pp. 1300-1314, (2008); Szucs D., Goswami U., Educational neuroscience: Defining a new discipline for the study of mental representations, Mind, Brain and Education, 1, 3, pp. 114-127, (2007); Tall D.O., Vinner S., Concept image and concept definition in mathematics with particular reference to limits and continuity, Educational Studies in Mathematics, 12, pp. 151-169, (1981); Thomas M.O.J., The role of representation in teacher understanding of function, Proceedings of the 27th conference of the international group for the psychology of mathematics education, 4, pp. 291-298, (2003); Thomas M.O.J., Developing versatility in mathematical thinking, Mediterranean Journal for Research in Mathematics Education, 7, 2, pp. 67-87, (2008); Thomas M.O.J., Hong Y.Y., Representations as conceptual tools: Process and structural perspectives, Proceedings of the 25th conference of the international group for the psychology of mathematics education, 4, pp. 257-264, (2001); Thomas M.O.J., Wilson A.J., Corballis M.C., Lim V.K., Neuropsychological evidence for the role of graphical and algebraic representations in understanding function, Navigating currents and charting directions. Proceedings of the 30th annual conference of the mathematics education research group of Australasia, pp. 515-521, (2008); Tootell R.B.H., Hadjikhani N.K., Vanduffel W., Liu A.K., Mendola J.D., Sereno M.I., Et al., Functional analysis of primary visual cortex (V1) in humans, Proceedings of the National Academy of Sciences, 95, 3, pp. 811-817, (1998); Varma S., McCandliss B.D., Schwartz D., Scientific and pragmatic challenges for bridging education and neuroscience, Educational Researcher, 27, 3, pp. 140-152, (2008); Venkatraman V., Ansari D., Chee M.W.L., Neural correlates of symbolic and non-symbolic arithmetic, Neuropsychologia, 43, 5, (2005); Venkatraman V., Siong S.C., Chee M.W.L., Ansari D., Effect of language switching on arithmetic: A bilingual fMRI study, Journal of Cognitive Neuroscience, 18, 1, (2006); Williams C.G., Using concept maps to assess conceptual knowledge of function, Journal for Research in Mathematics Education, 29, 4, pp. 414-421, (1998); Wilson A.J., Thomas M.O.J., Lim V.K., Corballis M.C., Parietal areas involved in format-independent representation of mathematical functions, (2008); Yackel E., Introduction: Perspectives on semiotics and instructional design, Symbolizing, communicating in mathematics classrooms: Perspective on discourse, tools and instructional design, pp. 1-13, (2000); Zamarian L., Ischebeck A., Delazer M., Neuroscience of learning arithmetic-evidence from brain imaging studies, Neuroscience and Biobehavioral Reviews, 33, 6, pp. 909-925, (2009)</t>
  </si>
  <si>
    <t>M. O. J. Thomas; Department of Mathematics, The University of Auckland, Auckland 1142, Auckland Mail Centre, Private Bag 92019, New Zealand; email: moj.thomas@auckland.ac.nz</t>
  </si>
  <si>
    <t>2-s2.0-84867487338</t>
  </si>
  <si>
    <t>Uygun T.; Guner P.; Simsek I.</t>
  </si>
  <si>
    <t>Uygun, Tugba (57214314114); Guner, Pinar (57212211844); Simsek, Irfan (56992774900)</t>
  </si>
  <si>
    <t>57214314114; 57212211844; 56992774900</t>
  </si>
  <si>
    <t>Examining students’ geometrical misconceptions by eye tracking</t>
  </si>
  <si>
    <t>International Journal of Mathematical Education in Science and Technology</t>
  </si>
  <si>
    <t>10.1080/0020739X.2022.2101954</t>
  </si>
  <si>
    <t>https://www.scopus.com/inward/record.uri?eid=2-s2.0-85136116708&amp;doi=10.1080%2f0020739X.2022.2101954&amp;partnerID=40&amp;md5=1a773cd586d2e0dd507a8173fba80d51</t>
  </si>
  <si>
    <t>Department of Mathematics and Science Education, Faculty of Education, Alanya Alaaddin Keykubat University, Alanya/Antalya, Turkey; Department of Mathematics and Science Education, Faculty of Education, Istanbul University-Cerrahpasa, Istanbul, Turkey; Department of Computer Education and Instructional Technology, Faculty of Education, Istanbul University-Cerrahpasa, Istanbul, Turkey</t>
  </si>
  <si>
    <t>Uygun T., Department of Mathematics and Science Education, Faculty of Education, Alanya Alaaddin Keykubat University, Alanya/Antalya, Turkey; Guner P., Department of Mathematics and Science Education, Faculty of Education, Istanbul University-Cerrahpasa, Istanbul, Turkey; Simsek I., Department of Computer Education and Instructional Technology, Faculty of Education, Istanbul University-Cerrahpasa, Istanbul, Turkey</t>
  </si>
  <si>
    <t>This study was conducted to reveal potential sources of students’ difficulty and misconceptions about geometrical concepts with the help of eye tracking. In this study, the students’ geometrical misconceptions were explored by answering the questions on the geometry test prepared based on the literature and test-taking processes and represented with the help of eye tracking data to make interpretations about their visual and cognitive attention. With this aim, the mixed method research design was used. The data were collected through the geometry test, eye tracking measurements, and the think aloud strategy. Geometry test scores were represented by descriptive statistics such as percentage. The quantitative eye tracking data were analysed by Kruskal–Wallis tests and Mann–Whitney U-tests among the choices for each question. The qualitative data collected through the think aloud strategy were analysed by the content analysis. In the findings, the students’ geometrical misconceptions were examined and reported in detail from a different perspective with the help of data related to eye tracking. Then, eye tracking data and qualitative data showed the geometry misconception items on which the students had difficulty and cognitive conflict in addition to geometrical misconception based on the students’ answers to the geometry questions. © 2022 Informa UK Limited, trading as Taylor &amp; Francis Group.</t>
  </si>
  <si>
    <t>Cognitive conflict; eye tracking; geometrical misconception; students</t>
  </si>
  <si>
    <t>Accascina G., Rogora E., Using Cabri3D diagrams for teaching geometry, International Journal for Technology in Mathematics Education, 13, 1, pp. 11-22, (2006); Akuysal N., İlköğretim 7. sinif öğrencilerinin 7. sinif ünitelerindeki geometrik kavramlardaki yanilgilari, (2007); Alatorre S., Saiz M., (2009); Andra C., Lindstrom P., Arzarello F., Holmqvist K., Robutti O., Sabena C., Reading mathematics representations: An eye-tracking study, International Journal of Science and Mathematics Education, 13, 2, pp. 237-259, (2015); Andrews T., Coppola D., Idiosyncratic characteristics of saccadic eye movements when viewing different visual environments, Vision Research, 39, 17, pp. 2947-2953, (1999); Ay Y., Basbay A., Çokgenlerle ilgili kavram yanılgıları ve olası nedenler, Ege Eğitim Dergisi, 18, 1, pp. 83-104, (2017); Ayas A., Demirbas A., Turkish secondary students’ conceptions of introductory chemistry concepts, Journal of Chemical Education, 74, 5, pp. 518-521, (1997); Ayyildiz N., Altun S., Matematik dersine ilişkin kavram yanılgılarının giderilmesinde öğrenme günlüklerinin etkisinin incelenmesi, Hacettepe Üniversitesi Eğitim Fakültesi Dergisi, 28, 2, pp. 71-86, (2013); Berardi-Coletta B., Dominowski R.L., Buyer L.S., Rellinger E.R., Metacognition and problem solving: A process-oriented approach, Journal of Experimental Psychology-Learning Memory and Cognition, 21, 1, pp. 205-223, (1995); Birgin O., Ozkan K., Comparing the concept images and hierarchical classification skills of students at different educational levels regarding parallelograms: A cross-sectional study, International Journal of Mathematical Education in Science and Technology, (2022); Carpenter P.A., Just M.A., Eye fixations during mental rotation, Eye movements and the higher psychological functions, pp. 128-136, (1978); Castelhano M.S., Mack M.L., Henderson J.M., Viewing task influences eye movement control during active scene perception, Journal of Vision, 9, 3, (2009); Clements D., Swaminathan S., Hannibal M., Sarama J., Young children’s concepts of shape, Journal for Research in Mathematics Education, 30, 2, pp. 192-212, (1999); Cohors-Fresenborg E., Kramer S., Pundsack F., Sjuts J., Sommer N., The role of metacognitive monitoring in explaining differences in mathematics achievement, ZDM Mathematics Education, 42, 2, pp. 231-244, (2010); Comins N.F., Identifying and addressing astronomy misconceptions in the classroom, New trends in astronomy teaching, pp. s.118-s.123, (1998); Devichi C., Munier V., About the concept of angle in elementary school: Misconceptions and teaching sequences, Journal of Mathematical Behavior, 32, 1, pp. 1-19, (2013); Doyuran G., Ortaokul öğrencilerinin temel geometri konularinda sahip olduklari kavram yanilgilari, (2014); Egodawatte G., (2011); Ellis J.J., Glaholt M.G., Reingold E.M., Eye movements real solution knowledge prior to insight, Consciousness and Cognition, 20, 3, pp. 768-776, (2011); Epelboim J., Suppes P., A model of eye movements and visual working memory during problem solving in geometry, Vision Research, 41, 12, pp. 1561-1574, (2001); Ercan B., İlköğretim yedinci sınıf öğrencilerinin tam sayı kavramı ile ilgili bilgilerinin değerlendirilmesi, (2010); Erez M., Yerushalmy M., If you can turn a rectangle into a square, you can turn a square into a rectangle: Young students’ experience the dragging tool, International Journal of Computers for Mathematical Learning, 11, 3, pp. 271-299, (2006); Foster D., Making meaning in algebra: Examining students’ understandings and misconceptions, Assessing mathematical proficiency, pp. 163-176, (2007); French D., Teaching and learning geometry, (2004); Fujita T., Jones K., Learners’ understanding of the definitions and hierarchical classification of quadrilaterals: Towards a theoretical framing, Research in Mathematics Education, 9, 1, pp. 3-20, (2008); Galley N., Betz D., Biniossek C., Fixation durations–Why are they so highly variable?, Advances in visual perception research, pp. 83-106, (2015); Gokkurt B., Sahin O., Soylu Y., Dogan Y., Pre-service teachers’ pedagogical content knowledge regarding student mistakes on the subject of geometric shapes, Elementary Education Online, 14, 1, pp. 55-71, (2015); Goldberg H.J., Kotval X.P., Computer interface evaluation using eye movements: Methods and constructs, International Journal of Industrial Ergonomics, 24, 6, pp. 631-645, (1999); Haj-Yahya A., Students’ conceptions of the definitions of congruent and similar triangles, International Journal of Mathematical Education in Science and Technology, (2021); Hansen A., Children’s errors in mathematics, (2017); Harris R.L., Christhilf D., What do pilots see in displays?, Proceedings of the Human Factors Society 24th Annual Meeting, pp. 22-26, (1980); Hasanah A.N., Yulianti K., Error analysis in solving prism and pyramid problems, Journal of Physics: Conference Series, 1521, (2020); Hegarty M., Mayer R.E., Green C.E., Comprehension of arithmetic word problems: Evidence from students’ eye fixation, Journal of Educational Psychology, 84, 1, pp. 76-84, (1992); Henderson J.M., Hollingworth A., High-level scene perception, Annual Review of Psychology, 50, 1, pp. 243-271, (1999); Henderson J.M., Weeks P.A., Hollingworth A., Effects of semantic consistency on eye movements during scene viewing, Journal of Experimental Psychology: Human Perception and Performance, 25, 1, pp. 210-228, (1999); Hershkowitz R., Psychological aspects of learning geometry, Mathematics and cognition, pp. 70-95, (1990); Hung T.N., What are you looking at? An eye movement exploration in science text reading, International Journal of Science and Mathematics Education, 12, 2, pp. 241-260, (2014); Hwang W.Y., Su J.H., Huang Y.M., Dong J.J., A study of multi- representation of geometry problem solving with virtual manipulatives and whiteboard system, Educational Technology &amp; Society, 12, 3, pp. 229-247, (2009); Hyona J., The use of eye movements in the study of multimedia learning, Learning and Instruction, 20, 2, pp. 172-176, (2010); Jacob R.J.K., Karn K.S., Eye tracking in human–computer interaction and usability research: Ready to deliver the promises, The mind’s eye: Cognitive and applied aspects of eye movement research, (2003); Jang Y.-M., Mallipeddi R., Lee M., Identification of human implicit visual search intention based on eye movement and pupillary analysis, User Modeling and User-Adapted Interaction, 24, 4, pp. 315-344, (2014); Jarodzka H., Scheiter K., Gerjets P., van Gog T., In the eyes of the beholder: How experts and novices interpret dynamic stimuli, Learning and Instruction, 20, 2, pp. 146-154, (2010); Johnson C.I., Mayer R.E., An eye movement analysis of the spatial contiguity effect in multimedia learning, Journal of Experimental Psychology, 18, 2, pp. 178-191, (2012); Jones K., Learning geometrical concepts using dynamic geometry software, Mathematics education research: A catalyst for change, pp. 50-58, (2001); Just M.A., Carpenter P.A., Eye fixations and cognitive processes, Cognitive Psychology, 8, 4, pp. 441-480, (1976); Just M.A., Carpenter P.A., A theory of reading: From eye fixations to comprehension, Psychological Review, 87, 4, pp. 329-354, (1980); Kaakinen J.K., Hyona J., Keenan J.M., Perspective effects on on-line text processing, Discourse Processes, 33, 2, pp. 159-173, (2002); Kalchman M., Moss J., Case R., Psychological models for development of mathematical understanding: Rational numbers and functions, Cognition and instruction: Twenty-five years of progress, pp. 1-38, (2001); Kembitzky K.A., (2009); Kluwe R.H., Cognitive knowledge and executive control: Metacognition, Animal mind-human mind, pp. 201-224, (1982); Knoblich G., Ohlsson S., Raney E.G., An eye movement study of insight problem solving, Memory &amp; Cognition, 29, 7, pp. 1000-1009, (2001); Kocak M., Gokkurt B., Soylu Y., Matematik öğretmeni adaylarının silindir kavramıyla ilgili pedagojik alan bilgilerinin incelenmesi. 13. Matematik Sempozyumunda sunulan sözlü bildiri, (2014); Lawson A.E., Thompson L.D., Formal reasoning ability and misconceptions concerning genetics and natural selection, Journal of Research in Science Teaching, 25, 9, pp. 733-746, (1988); Lin J.J.H., Lin S.J., Integrating eye trackers with handwriting tablets to discover difficulties of solving geometry problems, British Journal of Educational Technology, 49, 1, pp. 17-29, (2018); Lin J.J., Lin S.S., Tracking eye movements when solving geometry problems with handwriting devices, Journal of Eye Movement Research, 7, 1, pp. 1-15, (2014); Linchevsky L., Vinner S., Karsenty R., To be or not to be minimal? Student teachers’ views about definitions in geometry, Proceedings of the 16th Conference of the International Group for the Mathematics Education, 2, pp. 48-55, (1992); Liversedge S.P., Findlay J.M., Saccadic eye movements and cognition, Trends in Cognitive Sciences, 4, 1, pp. 6-14, (2000); Lowe R.K., Boucheix J.-M., Cueing complex animations: Does direction of attention foster learning processes?, Learning and Instruction, 21, pp. 650-663, (2011); Luneta K., Understanding students’ misconceptions: An analysis of final grade 12 examination questions in geometry, Pythagoras, 36, 1, pp. 261-271, (2015); Martinovic D., Manizade A.G., Teachers using geogebra to visualize and verify conjectures about trapezoids, Canadian Journal of Science, Mathematics and Technology Education, 20, 3, pp. 485-503, (2020); Mayer R.E., Unique contributions of eye tracking research to the study of learning with graphics, Learning and Instruction, 20, 2, pp. 167-171, (2010); Mbusi N., (2019); Mbusi N.P., Luneta K., ‘Mapping pre-service teachers’ faulty reasoning in geometric translations to the design of Van Hiele phase-based instruction, South African Journal of Childhood Education, 11, 1, (2021); McDermott L.C., What we teach and what is learned–Closing the gap, American Journal of Physics, 59, 4, pp. 301-315, (1991); Mikkila-Erdmann M., Penttinen M., Anto E., Olkinuora E., Constructing mental models during learning from science text, Understanding models for learning and instruction, (2008); Monaghan F., What difference does it make? Children views of the difference between some quadrilaterals, Educational Studies in Mathematics, 42, 2, pp. 179-196, (2000); Muldner K., Burleston W., Utilizing sensor data to model students’ creativity in a digital environment, Computers in Human Behavior, 42, pp. 127-137, (2015); Mwangi S.W., Githua B.N., Changeiywo J.M., Effects of computer animations on students’ geometrical mathematics misconceptions in secondary schools, Kitui County, Kenya, Journal of Mathematics Education, 6, 2, pp. 112-123, (2021); Nesher P., Towards an instructional theory: The role of learners’ misconception for the learning of mathematics, For the Learning of Mathematics, 7, 3, pp. 33-39, (1987); Obersteiner A., Tumpek C., Measuring fraction comparison strategies with eye-tracking, ZDM—Mathematics Education, 48, 3, pp. 255-266, (2016); Okazaki M., Fujita T., Prototype phenomena and common cognitive paths in the understanding of the ınclusion relations between quadrilaterals in Japan and Scotland, Proceedings of the 31st Conference of the Internatıonal Group for the Psychology of Mathematics Education, 4, pp. 41-48, (2007); Osborne R., Gilbert J., A technique for exploring students’ views of the world, Physics Education, 15, 6, pp. 376-379, (1980); Ozcelik E., Karakus T., Kursun E., Cagiltay K., An eye-tracking study of how color coding affects multimedia learning, Computers &amp; Education, 53, 2, pp. 445-453, (2009); Ozen Unal D., Urun O., Sixth grade students’ some difficulties and misconceptions on angle concept, Journal of Qualitative Research in Education, 27, pp. 125-154, (2021); Park H., (2004); Patrick M., Carter G., Wiebe E., Visual representations of DNA replication: Middle grades students’ perceptions and interpretations, Journal of Science Education &amp; Technology, 14, 3, pp. 353-365, (2005); Pickreign J., Rectangle and rhombi: How well do pre-service teachers know them?, Issues in the Undergraduate Mathematics Preparation of School Teachers, 1, pp. 1-7, (2007); Posner G.J., Strike K.A., Hewson P.W., Gertzog W.A., (1982); Rayner K., Eye movement in reading and information processing: 20 years of research, Psychological Bulletins, 124, 3, pp. 372-422, (1998); Rayner K., Pollatsek A., The psychology of reading, (1989); Resnick L.B., Nesher P., Leonard F., Magone M., Omanson S., Peled I., Conceptual bases of arithmetic errors: The case of decimal fractions, Journal for Research in Mathematics Education, 20, 1, pp. 8-27, (1989); Sandir H., Ubuz B., Argun Z., Sınıf öğrencilerinin aritmetik işlemler, sıralama, denklem ve eşitsizlik çözümlerindeki hataları, Hacettepe Üniversitesi Eğitim Fakültesi Dergisi, 32, pp. 274-281, (2007); Sass S., Schutte K., Lindner M.A., Test-takers’ eye movements: Effects of integration aids and types of graphical representations, Computers &amp; Education, 109, pp. 85-97, (2017); Schindler M., Lilienthal A.J., Chadalavada R., Ogren M., Creativity in the eye of the student. Refining investigations of mathematical creativity using eye-tracking goggles, Proceedings of the 40th Conference of the International Group for the Psychology of Mathematics Education, 4, pp. 163-170, (2016); She H.S., Chen Y.Z., The impact of multimedia effect on science learning: Evidence from eye movements, Computers &amp; Education, 53, 4, pp. 1297-1307, (2009); Sims-Knight J., Kaput J.J., Exploring difficulties in transformations between natural language and image-based representations and abstract symbol systems of mathematics, The acquisition of symbolic skills, pp. 561-569, (1983); Stacey K., Helme S., Steinle V., Baturo A., Irwin K., Bana J., Preservice teachers’ knowledge of difficulties in decimal numeration, Journal of Mathematics Teacher Education, 4, 3, pp. 205-225, (2001); Susac A.N.A., Bubic A., Kaponja J., Planinic M., Palmovic M., Eye movements reveal students’ strategies in simple equation solving, International Journal of Science and Mathematics Education, 12, 3, pp. 555-577, (2014); Swan M., Dealing with misconceptions in mathematics, Issues in mathematics teaching, pp. 147-165, (2001); Thomas L.E., Lleras A., Moving eyes and moving thought: On spatial compatibility between eye movements and cognition, Psychonomic Bulletin &amp; Review, 14, 4, pp. 663-668, (2007); Tsai M.-J., Hou H.T., Lai M.L., Liu W.-Y., Yang F.Y., Visual attention for solving multiple-choice science problem: An eye-tracking analysis, Computers &amp; Education, 58, 1, pp. 375-385, (2012); Tsamir P., Tirosh D., Levenson E., Intuitive nonexamples: The case of triangles, Educational Studies in Mathematics, 69, 2, pp. 81-95, (2008); Tsamir P., Tirosh D., Levenson E., Barkai R., Tabach M., Early-years teachers’ concept images and concept definitions: Triangles, circles, and cylinders, ZDM–Mathematics Education, (2014); Uygun T., Akyuz D., Developing subject matter knowledge through argumentation, International Journal of Research in Education and Science, 5, 2, pp. 532-547, (2019); Van de Walle J.A., Elementary and middle school mathematics: Teaching developmentally, (2004); Xiaobao L.I., (2006); Yenilmez K., Yasa E., İlköğretim öğrencilerinin geometrideki kavram yanılgıları, Uludağ Üniversitesi Eğitim Fakültesi Dergisi, pp. 461-483, (2008); Zilkova K., Guncaga J., Kopacova J., (Mis)conceptions about geometric shapes in preservice primary teachers, Acta Didactica Napocensia, 8, 1, pp. 27-35, (2015)</t>
  </si>
  <si>
    <t>T. Uygun; Department of Mathematics and Science Education, Faculty of Education, Alanya Alaaddin Keykubat University, Alanya/Antalya, Turkey; email: tugbauygun42@gmail.com</t>
  </si>
  <si>
    <t>Taylor and Francis Ltd.</t>
  </si>
  <si>
    <t>0020739X</t>
  </si>
  <si>
    <t>Int. J. Math. Educ. Sci. Technol.</t>
  </si>
  <si>
    <t>2-s2.0-85136116708</t>
  </si>
  <si>
    <t>Soltész F.; Goswami U.; White S.; Szucs D.</t>
  </si>
  <si>
    <t>Soltész, Fruzsina (15756628800); Goswami, Usha (7004856869); White, Sonia (7404080441); Szucs, Dénes (57204253088)</t>
  </si>
  <si>
    <t>15756628800; 7004856869; 7404080441; 57204253088</t>
  </si>
  <si>
    <t>Executive function effects and numerical development in children: Behavioural and ERP evidence from a numerical Stroop paradigm</t>
  </si>
  <si>
    <t>Learning and Individual Differences</t>
  </si>
  <si>
    <t>10.1016/j.lindif.2010.10.004</t>
  </si>
  <si>
    <t>https://www.scopus.com/inward/record.uri?eid=2-s2.0-80755169457&amp;doi=10.1016%2fj.lindif.2010.10.004&amp;partnerID=40&amp;md5=64e129e1e38b6a3014d8a3c5539f217e</t>
  </si>
  <si>
    <t>Centre for Neuroscience in Education, University of Cambridge, United Kingdom; School of Early Childhood, Faculty of Education Queensland University of Technology Victoria Park Road, Kelvin Grove, Qld, 4059, Australia</t>
  </si>
  <si>
    <t>Soltész F., Centre for Neuroscience in Education, University of Cambridge, United Kingdom; Goswami U., Centre for Neuroscience in Education, University of Cambridge, United Kingdom; White S., Centre for Neuroscience in Education, University of Cambridge, United Kingdom, School of Early Childhood, Faculty of Education Queensland University of Technology Victoria Park Road, Kelvin Grove, Qld, 4059, Australia; Szucs D., Centre for Neuroscience in Education, University of Cambridge, United Kingdom</t>
  </si>
  <si>
    <t>Most research on numerical development in children is behavioural, focusing on accuracy and response time in different problem formats. However, Temple and Posner (1998) used ERPs and the numerical distance task with 5-year-olds to show that the development of numerical representations is difficult to disentangle from the development of the executive components of response organization and execution. Here we use the numerical Stroop paradigm (NSP) and ERPs to study possible executive interference in numerical processing tasks in 6-8-year-old children. In the NSP, the numerical magnitude of the digits is task-relevant and the physical size of the digits is task-irrelevant. We show that younger children are highly susceptible to interference from irrelevant physical information such as digit size, but that access to the numerical representation is almost as fast in young children as in adults. We argue that the developmental trajectories for executive function and numerical processing may act together to determine numerical development in young children. © 2010.</t>
  </si>
  <si>
    <t>Development; Event-related potentials; Executive functions; Numerical representation; Numerical Stroop paradigm</t>
  </si>
  <si>
    <t>Medical Research Council, MRC, (G90951); Medical Research Council, MRC</t>
  </si>
  <si>
    <t>We would like to thank the participating children, their families and their schools for their help and support. This research was partly funded by the Medical Research Council , Ref. G90951 .</t>
  </si>
  <si>
    <t>Banks W.P., Flora J., Semantic and perceptual processes in symbolic comparisons, Journal of Experimental Psychology: Human Perception and Performance, 3, pp. 278-290, (1977); Besner D., Coltheart M., Ideographic and alphabetic processing in skilled reading of English, Neuropsychologia, 17, pp. 467-472, (1979); Brannon E.M., Abbot S., Lutz D.J., Number bias for the discrimination of large visual sets in infancy, Cognition, 93, (2004); Brocki K.C., Bohlin G., Executive functions in children aged 6 to 13: A dimensional and developmental study, Developmental Neuropsychology, 26, pp. 571-593, (2004); Cantlon J.F., Brannin E.M., Basic math in monkeys and college students, PloS Biology, 5, 12, (2007); Cantlon J.F., Platt M.L., Brannon E.M., Beyond the number domain, Trends in Cognitive Sciences, 13, pp. 83-91, (2008); Carr T.H., Automaticity and cognitive anatomy: Is word recognition "automatic"?, The American Journal of Psychology, 105, 2, pp. 201-307, (1992); Davidson M.C., Amso D., Anderson L.C., Diamond A., Development of cognitive control and executive functions from 4 to 13 years: Evidence from manipulations of memory, inhibition, and task switching, Neuropsychologia, pp. 2037-2078, (2006); Dehaene S., The organization of brain activations in number comparison: Event-related potentials and the additive factors method, Journal of Cognitive Neuroscience, 8, pp. 47-68, (1996); Dehaene S., The number sense: how the mind creates mathematics, New York: Oxford University., (1997); Dehaene S., Molko N., Cohen L., Wilson A.J., Arithmetic and the brain, Current Opinion in Neurobiology, 14, pp. 218-224, (2004); Dowsett S.M., Livesey D.J., The development of inhibitory control in preschool children: Effects of "executive skills" training, Developmental Psychobiology, 36, pp. 161-174, (2000); Duncan-Johnson C., Koppel B., The stoop effect: Brain potentials localize the source of interference, Science, 214, pp. 938-940, (1981); Feigenson L., Dehaene S., Spelke E., Core systems of number, Trends in Cognitive Sciences, 8, pp. 307-314, (2004); Gallistel C.R., Gelman R., Non-verbal numerical cognition: From reals to integers, Trends in Cognitive Scienses, 4, pp. 59-67, (2000); Girelli L., Lucangeli D., Butterworth B., The development of automaticity in accessing number magnitude, Journal of Experimental Child Psychology, 76, pp. 104-122, (2000); Grune K., Mecklinger A., Ullsperger P., Mental comparison: P300 component of the ERP reflects the symbolic distance effect, NeuroReport, 4, pp. 1272-1274, (1993); Henik A., Tzelgov J., Is three greater than five: The relation between physical and semantic size in comparison tasks, Memory &amp; Cognition, 10, pp. 389-395, (1982); Ilan A.B., Polich J., P300 and response time from a manual Stroop task, Clinical Neuropsychology, 110, pp. 367-373, (1999); Kaufmann L., Koppelstaetter F., Delazer M., Siedentopf C., Rhomberg P., Golaszewski S., Neural correlates of distance and congruity effects in a numerical Stroop task: An event-related fMRI study, NeuroReport, 25, pp. 888-898, (2005); Kutas M., McCarthy G., Donchin E., Augmenting mental chronometry: The P300 as a measure of stimulus evaluation in time, Science, 197, pp. 792-795, (1977); Libertus M.E., Woldorff M.G., Brannon E.M., Electrophysiological evidence for notation independence in numerical processing, Behavioral and Brain Functions, 3, (2007); Logan G.D., Attention and automaticity in Stroop and priming tasks: Theory and data, Cognitive Psychology, 12, pp. 523-553, (1980); Magliero A., Bashore T.R., Coles M.G., Donchin E., On the dependence of P300 latency on stimulus evaluation processes, Psychophysiology, 21, pp. 171-186, (1984); McCarthy G., Donchin E., A metric for thought: A comparison of P300 latency and reaction time, Science, 211, pp. 77-80, (1981); Mechner F., Probability relations within response sequences under ratio reinforcement, Journal of the Experimental Analysis of Behavior, 1, pp. 109-122, (1958); Morton J., Chambers S.M., Selective attention to words and colours, The Quarterly Journal of Experimental Psychology, 25, pp. 387-397, (1973); Moyer R.S., Landauer T., The time required for judgements of numerical inequality, Nature Letters, 215, pp. 1519-1520, (1967); Piaget J., The origins of intelligence in children, International Universities., (1952); Piazza M., Izard V., Pinel P., Le Bihan D., Dehaene S., Tuning curves for approximate numerosity in the human intraparietal sulcus, Neuron, 44, pp. 547-555, (2004); Piazza M., Pinel P., Le Bihan D., Dehaene S., A magnitude code common to numerosities and number symbols in the human intraparietal cortex, Neuron, 53, pp. 293-305, (2007);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Platt J.R., Johnson D.M., Localization of position within a homogeneous behavior chain: Effects of error contingencies, Learning and Motivation, 2, pp. 386-414, (1971); Posner M., Chronometric explorations of mind, (1978); Posner M.I., Snyder C.R.R., Attention and cognitive control, Information processing and cognition: The Loyola symposium, pp. 55-85, (1975); Rouselle L., Noel M.P., The development of automatic numerosity processing in preschoolers: Evidence for numerosity-perceptual interference, Developmental Psychology, 44, pp. 544-560, (2008); Rubinsten O., Henik A., Berger A., Shahar-Shalev S., The development of internal representations of magnitude and their association with Arabic numerals, Journal of Experimental Child Psychology, 81, pp. 74-92, (2002); Schwarz W., Ischebeck A., On the relative speed account of number-size interference in comparative judgements of numerals, Journal of Experimental Psychology: Human Perception and Performance, 29, pp. 507-522, (2003); Sekuler R., Mierkiewitz D., Children's judgment of numerical inequality, Child Development, 48, pp. 630-633, (1977); Soltesz F., Szucs D., An electro-physiological temporal principal component analysis of processing stages of number comparison in developmental dyscalculia, Cognitive Development, 24, pp. 473-485, (2009); Soltesz F., Szucs D., Dekany J., Markus A., Csepe V., A combined event-related potential and neuropsychological investigation of developmental dyscalculia, Neuroscience Letters, 417, pp. 181-186, (2007); Soltesz F., White S., Szucs D., Event-related brain potentials dissociate the developmental time-course of automatic numerical magnitude analysis and cognitive control functions during the first three years of primary school, Developmental Neuropsychology, 36, pp. 682-701, (2011); Stroop J.R., Studies of interference in serial verbal reactions, Journal of Experimental Psychology, 18, pp. 643-662, (1935); Szucs D., Csepe V., Similarities and differences in the coding of numerical and alphabetical order using acoustic stimulation as revealed by event-related potentials in humans, Neuroscience Letters, 360, pp. 65-68, (2004); Szucs D., Csepe V., Access to numerical information is dependent on the modality of stimulus presentation in mental addition: A combined ERP and behavioral study, Brain Research. Cognitive Brain Research, 19, pp. 10-27, (2004); Szucs D., Csepe V., The effect of numerical distance and stimulus probability on ERP components elicited by numerical incongruencies in mental addition, Cognitive Brain Research, 22, pp. 289-300, (2005); Szucs D., Csepe V., The parietal distance effect appears in both the congenitally blind and matched sighted controls in an acoustic number comparison task, Neuroscience Letters, 384, pp. 11-16, (2005); Szucs D., Soltesz F., Bryce D., Whitebread D., Real-time tracking of motor response activation and response competition in a Stroop task in young children: A lateralized readiness potential study, Journal of Cognitive Neuroscience, 21, pp. 2195-2206, (2009); Szucs D., Soltesz F., Jarmi E., Csepe V., The speed of magnitude processing and executive functions in controlled and automatic number comparison in children: an electro-encephalography study, Behavioral and Brain Functions, 3, pp. 1-20, (2007); Temple E., Posner M.I., Brain mechanisms of quantity are similar in 5-year-old children and adults, Proceedings of the National Academy of Sciences of the USA (PNAS), 95, pp. 7836-7841, (1998); Tzelgov J., Meyer J., Henik A., Automatic and intentional processing of numerical information, Journal of Experimental Psychology. Learning, Memory, and Cognition, 18, pp. 166-179, (1992); Whalen J., Gallistel C.R., Gelman R., Nonverbal counting in humans: The psychophysics of number representation, Psychological Science, 10, pp. 130-137, (1999); Xu F., Arriaga R.I., Number discrimination in 10-month-old infants, British Journal of Developmental Psychology, 25, pp. 103-108, (2007); Xu F., Spelke E.S., Large number discrimination in 6-month-old infants, Cognition, 74, (2000); Zbrodoff N.J., Logan G.D., On the autonomy of mental processes: A case study of arthimetic, Journal of Experimental Psychology: General, 115, 2, pp. 118-130, (1986)</t>
  </si>
  <si>
    <t>F. Soltész; Centre for Neuroscience in Education, Cambridge CB2 8PQ, 184 Hills Rd, United Kingdom; email: fs299@cam.ac.uk</t>
  </si>
  <si>
    <t>LIDIE</t>
  </si>
  <si>
    <t>Learn. Individ. Differ.</t>
  </si>
  <si>
    <t>2-s2.0-80755169457</t>
  </si>
  <si>
    <t>Inglis M.; Alcock L.</t>
  </si>
  <si>
    <t>Inglis, Matthew (18433839700); Alcock, Lara (6506881411)</t>
  </si>
  <si>
    <t>18433839700; 6506881411</t>
  </si>
  <si>
    <t>Expert and novice approaches to reading mathematical proofs</t>
  </si>
  <si>
    <t>Journal for Research in Mathematics Education</t>
  </si>
  <si>
    <t>10.5951/jresematheduc.43.4.0358</t>
  </si>
  <si>
    <t>https://www.scopus.com/inward/record.uri?eid=2-s2.0-84863008039&amp;doi=10.5951%2fjresematheduc.43.4.0358&amp;partnerID=40&amp;md5=cda9bc14d64cdc51cc5ac76df162101b</t>
  </si>
  <si>
    <t>Mathematics Education Centre, Loughborough University, Loughborough, LE11 3TU, United Kingdom</t>
  </si>
  <si>
    <t>Inglis M., Mathematics Education Centre, Loughborough University, Loughborough, LE11 3TU, United Kingdom; Alcock L., Mathematics Education Centre, Loughborough University, Loughborough, LE11 3TU, United Kingdom</t>
  </si>
  <si>
    <t>This article presents a comparison of the proof validation behavior of beginning undergraduate students and research-active mathematicians. Participants' eye movements were recorded as they validated purported proofs. The main findings are that (a) contrary to previous suggestions, mathematicians sometimes appear to disagree about the validity of even short purported proofs; (b) compared with mathematicians, undergraduate students spend proportionately more time focusing on "surface features" of arguments, suggesting that they attend less to logical structure; and (c) compared with undergraduates, mathematicians are more inclined to shift their attention back and forth between consecutive lines of purported proofs, suggesting that they devote more effort to inferring implicit warrants. Pedagogical implications of these results are discussed, taking into account students' apparent difficulties with proof validation and the importance of this activity in both schooland university-level mathematics education.</t>
  </si>
  <si>
    <t>Advanced mathematical thinking; College mathematics; Logic and proof; Proof; Reasoning</t>
  </si>
  <si>
    <t>Ainsworth S., Burcham S., The impact of text coherence on learning by self-explanation, Learning and Instruction, 17, pp. 286-303, (2007); Alcock L., Weber K., Proof validation in real analysis: Inferring and checking warrants, Journal of Mathematical Behavior, 24, 2, pp. 125-134, (2005); Azzouni J., The derivation-indicator view of mathematical practice, Philosophia Mathematica, 12, 2, pp. 81-105, (2004); Ball L.J., Lucas E.J., Miles J.N.V., Gale A.G., Inspection times and the selection task: What do eye-movements reveal about relevance effects?, Quarterly Journal of Experimental Psychology Section A: Human Experimental Psychology, 56 A, 6, pp. 1053-1077, (2003); Bell A.W., A study of pupils' proof-explanations in mathematical situations, Educational Studies in Mathematics, 7, pp. 23-40, (1976); Bielaczyc K., Pirolli P.L., Brown A.L., Training in self-explanation and self-regulation strategies: Investigating the effects of knowledge acquisition activities on problem solving, Cognition and Instruction, 13, pp. 221-252, (1995); Chi M.T.H., Bassok M., Lewis M.W., Reimann P., Glaser R., Self-explanations: How students study and use examples in learning to solve problems, Cognitive Science, 13, pp. 145-182, (1989); Chi M.T.H., De Leeuw N., Chiu M.H., La Vancher C., Eliciting self-explanations improves understanding, Cognitive Science, 18, pp. 439-477, (1994); Coe R., Ruthven K., Proof practices and constructs of advanced mathematical students, British Educational Research Journal, 20, pp. 41-53, (1994); Cowen C.C., Teaching and testing mathematics reading, The American Mathematical Monthly, 98, pp. 50-53, (1991); Deubel H., Schneider W.X., Saccade target selection and object recognition: Evidence for a common attentional mechanism, Vision Research, 36, 12, pp. 1827-1837, (1996); Ericsson K.A., Protocol analysis and expert thought: Concurrent verbalizations of thinking during experts' performance on representative tasks, Cambridge Handbook of Expertise and Expert Performance, pp. 223-242, (2006); Ericsson K.A., Simon H.A., Protocol Analysis: Verbal Reports as Data, (1984); Fallis D., Intentional gaps in mathematical proofs, Synthèse, 134, pp. 45-69, (2003); Gould J.D., Eye movements during visual search and memory search, Journal of Experimental Psychology, 98, pp. 184-195, (1973); Hanna G., Mathematical proof, Mathematics Education Library: Vol. 11. Advanced Mathematical Thinking, pp. 54-61, (1991); Hanna G., The ongoing value of proof, New Directions in Mathematics and Science Education: Vol. 1. Theorems in School: From History, Epistemology and Cognition to Classroom Practice, pp. 3-18, (2007); Harel G., Sowder L., Students' proof schemes: Results from exploratory studies, CBMS Issues in Mathematics Education: Vol. 7. Research in Collegiate Mathematics Education III, pp. 234-282, (1998); Harel G., Sowder L., Toward comprehensive perspectives on the learning and teaching of proof, Second Handbook of Research on Mathematics Teaching and Learning, pp. 805-842, (2007); Hazzan O., Zazkis R., Mimicry of proofs with computers: The case of Linear Algebra, International Journal of Mathematical Education in Science and Technology, 34, 3, pp. 385-402, (2003); Healy L., Hoyles C., A study of proof conceptions in algebra, Journal for Research in Mathematics Education, 31, pp. 396-428, (2000); Hoffman R.R., The Psychology of Expertise: Cognitive Research and Empirical AI, (1992); Horsey R., The art of chicken sexing, UCL Working Papers in Linguistics, 14, pp. 107-117, (2002); Hyona J., The use of eye movements in the study of multimedia learning, Learning and Instruction, 20, pp. 172-176, (2010); Inglis M., Mejia-Ramos J.P., The effect of aumority on the persuasiveness of mathematical arguments, Cognition and Instruction, 27, pp. 25-50, (2009); Inglis M., Mejia-Ramos J.P., Simpson A., Modelling mathematical argumentation: The importance of qualification, Educational Studies in Mathematics, 66, pp. 3-21, (2007); Inglis M., Mejia-Ramos J.P., Weber K., Alcock L., On mathematicians' different standards when evaluating elementary proofs, Topics in Cognitive Science; Jepma M., Nieuwenhuis S., Pupil diameter predicts changes in the exploration-exploitation tradeoff: Evidence for the adaptive gain theory of locus coeruleus function, Journal of Cognitive Neuroscience, 23, pp. 1587-1596, (2011); Just M.A., Carpenter P.A., Eye fixations and cognitive processes, Cognitive Psychology, 8, pp. 441-480, (1976); Just M.A., Carpenter P.A., A theory of reading: From eye fixation to comprehension, Psychological Review, 87, pp. 329-354, (1980); Kaakinen J.K., Hyona J., Keenan J.M., Perspective effects on online text processing, Discourse Processes, 33, pp. 159-173, (2002); Kalyuga S., Expertise reversal effect and its implications for learner-tailored instruction, Educational Psychology Review, 19, pp. 509-539, (2007); Konior J., Research into the construction of mathematical texts, Educational Studies in Mathematics, 24, pp. 251-256, (1993); Knuth E.J., Secondary school mathematics teachers' conceptions of proof, Journal for Research in Mathematics Education, 33, pp. 379-405, (2002); Lampert M., When the problem is not the question and the solution is not the answer: Mathematical knowing and teaching, American Educational Research Journal, 27, pp. 29-63, (1990); Lamport L., LaTeX: A Document Preparation System. User's Guide and Reference Manual, (1994); Liversedge S.P., Paterson K.B., Pickering M.J., Eye movements and measures of reading time, Eye Guidance in Reading and Scene Perception, pp. 55-76, (1998); Mamona-Downs J., Downs M., The identity of problem solving, Journal of Mathematical Behavior, 24, 3-4, pp. 385-401, (2005); Manin Y.I., Graduate Texts in Mathematics: Vol. 53. A Course in Mathematical Logic, (1977); Martin W.G., Harel G., Proof frames of preservice elementary teachers, Journal for Research in Mathematics Education, 20, pp. 41-51, (1989); Matin E., Saccadic suppression: A review and an analysis, Psychological Bulletin, 81, pp. 899-917, (1974); Mejia-Ramos J.P., Inglis M., Argumentative and proving activities in mathematics education research, Proceedings of the 1CMI Study 19 Conference: Proof and Proving in Mathematics Education, 2, pp. 88-93, (2009); Merkley R., Ansari D., Using eye tracking to study numerical cognition: The case of the ratio effect, Experimental Brain Research, 206, pp. 455-460, (2010); Moeller K., Fischer M.H., Nuerk H.C., Willmes K., Eye fixation behaviour in the number bisection task: Evidence for temporal specificity, Acta Psychologica, 131, pp. 209-220, (2009); Moore R.C., Making the transition to formal proof, Educational Studies in Mathematics, 27, pp. 249-266, (1994); Principles and Standards for School Mathematics, (2000); Nisbett R.E., Wilson T.D., Telling more than we can know: Verbal reports on mental processes, Psychological Review, 84, pp. 231-259, (1977); Osterholm M., Characterizing reading comprehension of mathematical texts, Educational Studies in Mathematics, 63, pp. 325-346, (2005); Pollatsek A., Lesch M., Morris R.K., Rayner K., Phonological codes are used in integrating information across saccades in word identification and reading, Journal of Experimental Psychology: Human Perception and Performance, 18, pp. 148-162, (1992); Mathematical Proficiency for All Students: Toward a Strategic Research and Development Program in Mathematics Education. Santa Monica, CA: RAND Corporation, (2003); Rav Y., Why do we prove theorems?, Philosophia Mathematica, 7, pp. 5-11, (1999); Rav Y., A critique of a formalist-mechanist version of the justification of arguments in mathematicians' proof practices, Philosophia Mathematica, 15, pp. 291-320, (2007); Rayner K., Eye movements in reading and information processing: 20 years of research, Psychological Bulletin, 124, 3, pp. 372-422, (1998); Rayner K., The 35th Sir Frederick Bartlett Lecture: Eye movements and attention in reading, scene perception, and visual search, Quarterly Journal of Experimental Psychology, 62, pp. 1457-1506, (2009); Rayner K., Foorman B.R., Perfetti C.A., Pesetsky D., Seidenberg M.S., How psychological science informs the teaching of reading, Psychological Science, 2, 2 SUPPL., pp. 31-74, (2001); Renkl A., Learning from worked-out examples: A study on individual differences, Cognitive Science, 21, 1, pp. 1-29, (1997); Rowland T., Generic proofs in number theory, Learning and Teaching Number Theory: Research in Cognition and Instruction, pp. 157-184, (2002); Roy M., Chi M.T.H., The Self-explanation principle in multimedia learning, The Cambridge Handbook of Multimedia Learning, pp. 271-286, (2005); Russo J.E., Johnson E.J., Stephens D.L., The validity of verbal protocols, Memory and Cognition, 17, pp. 759-769, (1989); Sangwin C., Intriguing integrals: Part II, Plus Magazine, (2010); Schooler J.W., Ohlsson S., Brooks K., Thoughts beyond words: When language overshadows insight, Journal of Experimental Psychology: General, 122, pp. 166-183, (1993); Selden A., Selden J., Validations of proofs considered as texts: Can undergraduates tell whether an argument proves a theorem?, Journal for Research in Mathematics Education, 34, 1, pp. 4-36, (2003); Singh S., Fermat's Last Theorem: The Story of a Riddle That Confounded the World's Greatest Minds for 358 Years, (1997); Stylianides A.J., Proof and proving in school mathematics, Journal for Research in Mathematics Education, 38, pp. 289-321, (2007); Stylianides A.J., Stylianides G.J., Proof constructions and evaluations, Educational Studies in Mathematics, 72, pp. 237-253, (2009); Stylianides G.J., Stylianides A.J., Facilitating the transition from empirical arguments to proof, Journal for Research in Mathematics Education, 40, pp. 314-352, (2009); Stylianou D.A., On the interaction of visualization and analysis: The negotiation of a visual representation in problem solving, Journal of Mathematical Behavior, 21, pp. 303-317, (2002); Thurston W.P., On proof and progress in mathematics, Bulletin of the American Mathematical Society, 30, pp. 161-177, (1994); Tobias S., Another look at research on the adaptation of instruction to student characteristics, Educational Psychologist, 24, pp. 213-221, (1989); Tobii Eye Tracking: An Introduction to Eye Tracking and Tobii Eye Trackers, (2010); Toulmin S.E., The Uses of Argument, (1958); Vinner S., The pseudo-conceptual and the pseudo-analytical thought processes in mathematics learning, Educational studies in mathematics, 34, 2, pp. 97-129, (1997); Watson D.G., Inglis M., Eye movements and time-based selection: Where do the eyes go in preview search?, Psychonomic Bulletin &amp; Review, 14, pp. 852-857, (2007); Weber K., Student difficulty in constructing proofs: The need for strategic knowledge, Educational Studies in Mathematics, 48, pp. 101-119, (2001); Weber K., Traditional instruction in advanced mathematics courses: A case study of one professor's lectures and proofs in an introductory real analysis course, Journal of Mathematical Behavior, 23, 2, pp. 115-133, (2004); Weber K., How mathematicians determine if an argument is a valid proof, Journal for Research in Mathematics Education, 39, pp. 431-459, (2008); Weber K., Mathematics majors' perceptions of conviction, validity, and proof, Mathematical Thinking and Learning, 12, pp. 306-336, (2010); Weber K., Alcock L., Semantic and syntactic proof productions, Educational Studies in Mathematics, 56, 2-3, pp. 209-234, (2004); Weber K., Alcock L., Using warranted implications to understand and validate proofs, For the Learning of Mathematics, 25, 1, pp. 34-38, (2005); Weber K., Mejia-Ramos J.-P., Why and how mathematicians read proofs: An exploratory study, Educational Studies in Mathematics, 76, pp. 329-344, (2011); Wolfe M.B.W., Goldman S.R., Relations between adolescents' text processing and reasoning, Cognition and Instruction, 23, 4, pp. 467-502, (2005)</t>
  </si>
  <si>
    <t>M. Inglis; Mathematics Education Centre, Loughborough University, Loughborough, LE11 3TU, United Kingdom; email: m.j.inglis@lboro.ac.uk</t>
  </si>
  <si>
    <t>00218251</t>
  </si>
  <si>
    <t>J. Res. Math. Educ.</t>
  </si>
  <si>
    <t>2-s2.0-84863008039</t>
  </si>
  <si>
    <t>Wang J.; Antonenko P.; Celepkolu M.; Jimenez Y.; Fieldman E.; Fieldman A.</t>
  </si>
  <si>
    <t>Wang, Jiahui (57191491117); Antonenko, Pavlo (23090326200); Celepkolu, Mehmet (57201742623); Jimenez, Yerika (55804276200); Fieldman, Ethan (57201772190); Fieldman, Ashley (57201772840)</t>
  </si>
  <si>
    <t>57191491117; 23090326200; 57201742623; 55804276200; 57201772190; 57201772840</t>
  </si>
  <si>
    <t>Exploring Relationships Between Eye Tracking and Traditional Usability Testing Data</t>
  </si>
  <si>
    <t>International Journal of Human-Computer Interaction</t>
  </si>
  <si>
    <t>10.1080/10447318.2018.1464776</t>
  </si>
  <si>
    <t>https://www.scopus.com/inward/record.uri?eid=2-s2.0-85046090288&amp;doi=10.1080%2f10447318.2018.1464776&amp;partnerID=40&amp;md5=1e04b9247fce07e59ba10cf8c442cc6d</t>
  </si>
  <si>
    <t>School of Teaching and Learning, College of Education, University of Florida, Gainesville, 32611, FL, United States; Department of Computer &amp; Information Science &amp; Engineering, College of Engineering, University of Florida, Gainesville, 32611, FL, United States; Study Edge Corporation, Gainesville, 32603, FL, United States</t>
  </si>
  <si>
    <t>Wang J., School of Teaching and Learning, College of Education, University of Florida, Gainesville, 32611, FL, United States; Antonenko P., School of Teaching and Learning, College of Education, University of Florida, Gainesville, 32611, FL, United States; Celepkolu M., Department of Computer &amp; Information Science &amp; Engineering, College of Engineering, University of Florida, Gainesville, 32611, FL, United States; Jimenez Y., Department of Computer &amp; Information Science &amp; Engineering, College of Engineering, University of Florida, Gainesville, 32611, FL, United States; Fieldman E., Study Edge Corporation, Gainesville, 32603, FL, United States; Fieldman A., Study Edge Corporation, Gainesville, 32603, FL, United States</t>
  </si>
  <si>
    <t>This study explored the relationships between eye tracking and traditional usability testing data in the context of analyzing the usability of Algebra Nation™, an online system for learning mathematics used by hundreds of thousands of students. Thirty-five undergraduate students (20 females) completed seven usability tasks in the Algebra Nation™ online learning environment. The participants were asked to log in, select an instructor for the instructional video, post a question on the collaborative wall, search for an explanation of a mathematics concept on the wall, find information relating to Karma Points (an incentive for engagement and learning), and watch two instructional videos of varied content difficulty. Participants’ eye movements (fixations and saccades) were simultaneously recorded by an eye tracker. Usability testing software was used to capture all participants’ interactions with the system, task completion time, and task difficulty ratings. Upon finishing the usability tasks, participants completed the System Usability Scale. Important relationships were identified between the eye movement metrics and traditional usability testing metrics such as task difficulty rating and completion time. Eye tracking data were investigated quantitatively using aggregated fixation maps, and qualitative examination was performed on video replay of participants’ fixation behavior. Augmenting the traditional usability testing methods, eye movement analysis provided additional insights regarding revisions to the interface elements associated with these usability tasks. © 2018, © 2018 Taylor &amp; Francis Group, LLC.</t>
  </si>
  <si>
    <t>Algebra; Computer aided instruction; E-learning; Eye tracking; Online systems; Software testing; Students; Testing; Usability engineering; Eye movement analysis; Instructional videos; Interface elements; Learning Mathematics; Online learning environment; Task completion time; Undergraduate students; Usability testing methods; Eye movements</t>
  </si>
  <si>
    <t>This article is based on work supported by the National Science Foundation under Grant No. 1540888.</t>
  </si>
  <si>
    <t>Bangor A., Kortum P., Miller J., Determining what individual SUS scores mean: Adding an adjective rating scale, Journal of Usability Studies, 4, 3, pp. 114-123, (2009); Bangor A., Kortum P.T., Miller J.T., An empirical evaluation of the system usability scale, International Journal of Human-Computer Interaction, 24, March, pp. 574-594, (2008); Bojko A., Using eye tracking to compare web page designs: A case study, Journal of Usability Studies, 1, 3, pp. 112-120, (2006); Brooke J., SUS-A quick and dirty usability scale, Usability Evaluation in Industry, 189, 194, pp. 4-7, (1996); Chin J.P., Diehl V.A., Norman K.L., Development of an instrument measuring user satisfaction of the human-computer interface, SIGCHI conference on Human factors in computing systems, pp. 213-218, (1988); Coltekin A., Heil B., Garlandini S., Fabrikant S.I., Evaluating the effectiveness of interactive map interface designs: A case study integrating usability metrics with eye-movement analysis, Cartography and Geographic Information Science, 36, 1, pp. 5-17, (2009); Cooke L., Is eye tracking the next step in usability testing?, International professional communication conference, 2006 IEEE, pp. 236-242, (2006); Cowen L., Ball L.J., Delin J., An eye movement analysis of web page usability, People and computers XVI-memorable yet invisible, pp. 317-335, (2002); Duchowski A., Eye tracking methodology: Theory and practice, (2007); Ehmke C., Wilson S., Identifying web usability problems from eye-tracking data, 21st British CHI group annual conference on HCI 2007: People and Computers XXI, 1, (2007); Everett S.P., Byrne M.D., Greene K.K., Measuring the usability of paper ballots: Efficiency, effectiveness, and satisfaction, Proceedings of the Human Factors and Ergonomics Society Annual Meeting, 50, 24, pp. 2547-2551, (2006); Fagan J.C., Mandernach M.A., Nelson C.S., Paulo J.R., Saunders G., Usability test results for a discovery tool in an academic library, (2012); Goldberg J.H., Kotval X.P., Computer interface evaluation using eye movements: Methods and constructs, International Journal of Industrial Ergonomics, 24, 6, pp. 631-645, (1999); Guo P.J., Online python tutor: Embeddable web-based program visualization for cs education, SIGCSE 2013 - Proceedings of the 44th ACM Technical Symposium on Computer Science Education, pp. 579-584, (2013); Hasan L., Evaluating the usability of educational websites based on students’ preferences of design characteristics, International Arab Journal of E-Technology, 3, 3, pp. 179-193, (2014); Herold J., Stahovich T., Lin H.L., Calfee R.C., The effectiveness of “pencasts” as an instructional medium, (2011); Jaspers M.W.M., A comparison of usability methods for testing interactive health technologies: Methodological aspects and empirical evidence, International Journal of Medical Informatics, 78, 5, pp. 340-353, (2009); Just M.A., Carpenter P.A., A theory of reading: From eye fixations to comprehension, Psychological Review, 87, 4, pp. 329-354, (1980); Kiger D., Herro D., Prunty D., Examining the influence of a mobile learning intervention on third grade math achievement, Journal of Research on Technology in Education, 45, 1, pp. 61-82, (2012); Kortum P., Peres S.C., The relationship between system effectiveness and subjective usability scores using the system usability scale, International Journal of Human–Computer Interaction, 30, 7, pp. 575-584, (2014); Kortum P., Sorber M., Measuring the usability of mobile applications for phones and tablets, International Journal of Human-Computer Interaction, 31, 8, pp. 518-529, (2015); Kortum P.T., Bangor A., Usability ratings for everyday products measured with the system usability scale, International Journal of Human-Computer Interaction, 29, 2, pp. 67-76, (2013); Lewis J.R., IBM computer usability satisfaction questionnaires: Psychometric evaluation and instructions for use, International Journal of Human‐Computer Interaction, 7, 1, pp. 57-78, (1995); Lewis J.R., Sauro J., Can I leave this one out? The effect of dropping an item from the, Journal of Usability Studies, 13, (2017); Maughan L., Gutnikov S., Stevens R., Like more, look more. Look more, like more: The evidence from eye-tracking, Journal of Brand Management, 14, 4, pp. 335-342, (2007); Nelsen B.T., Ergonomic requirements for office work with visual display terminals part 11: Guidance on usability (ISO DIS 924–11), (1998); Nielsen J., Pernice K., Eyetracking web usability, (2010); Pernice K., Nielsen J., How to conduct eyetracking studies, (2009); Pomplun M., Reingold E.M., Shen J., Investigating the visual span in comparative search: The effects of task difficulty and divided attention, Cognition, 81, 2, pp. 57-67, (2001); Rashid S., Soo S., Sivaji A., Naeni H.S., Bahri S., Preliminary usability testing with eye tracking and FCAT analysis on occupational safety and health websites, Procedia - Social and Behavioral Sciences, 97, pp. 737-744, (2013); Rayner K., Eye movements in reading and information processing: 20 years of research, Psychological Bulletin, 124, 3, pp. 372-422, (1998); Russell M., Using eye-tracking data to understand first impressions of a website, Usability News, 7, 1, pp. 1-14, (2005); Sauro J., Lewis J.R., Quantifying the user experience: Practical statistics for user research, (2016); Schneps M.H., Thomson J.M., Sonnert G., Pomplun M., Chen C., Heffner-Wong A., Shorter lines facilitate reading in those who struggle, PLoS ONE, 8, 8, (2013); Ssemugabi S., De Villiers R., A comparative study of two usability evaluation methods using a web-based e-learning application, Proceedings of the 2007 Annual Research Conference of the South African Institute of Computer Scientists and Information Technologists on It Research in Developing Countries, (April 2016), pp. 132-142, (2007); Tullis T., Albert W., Measuring the user experience: Collecting, analyzing, and presenting usability metrics (2nd ed), (2013); Tullis T.S., Stetson J.N., A comparison of questionnaires for assessing website usability, Usability Professional Association Conference, pp. 1-12, (2004); Wang J., Antonenko P., Instructor presence in instructional video: Effects on visual attention, recall, and perceived learning, Computers in Human Behavior, 71, pp. 79-89, (2017); Wu Y., Cheng J., Kang X., Study of smart watch interface usability evaluation based on eye-tracking, International conference of design, user experience, and usability, pp. 98-109, (2016); Wulff A., Eyes wide shut-or using eye tracking technique to test a website, International Journal of Public Information Systems, 3, 1, (2007)</t>
  </si>
  <si>
    <t>J. Wang; University of Florida, Gainesville, Norman Hall, 1221 SW 5th Avenue, 32611, United States; email: jwang01@ufl.edu</t>
  </si>
  <si>
    <t>Taylor and Francis Inc.</t>
  </si>
  <si>
    <t>Int. J. Hum.-Comput. Interact.</t>
  </si>
  <si>
    <t>2-s2.0-85046090288</t>
  </si>
  <si>
    <t>Own C.-M.; Cai T.; Hung C.-Y.</t>
  </si>
  <si>
    <t>Own, Chung-Ming (59015923700); Cai, Tingting (57316205000); Hung, Cheng-Yu (56323893100)</t>
  </si>
  <si>
    <t>59015923700; 57316205000; 56323893100</t>
  </si>
  <si>
    <t>Exploring the Potential of Tangible and Multitouch Interfaces to Promote Learning Among Preschool Children</t>
  </si>
  <si>
    <t>IEEE Transactions on Learning Technologies</t>
  </si>
  <si>
    <t>10.1109/TLT.2022.3170031</t>
  </si>
  <si>
    <t>https://www.scopus.com/inward/record.uri?eid=2-s2.0-85129625623&amp;doi=10.1109%2fTLT.2022.3170031&amp;partnerID=40&amp;md5=78ab00f4923b31153aeb6c2f1bb1feda</t>
  </si>
  <si>
    <t>Tianjin University, College of Intelligence and Computing, Tianjin, 300072, China; Tianjin University, School of Mechanical Engineering, Tianjin, 300072, China; Central China Normal University, Faculty of Artificial Intelligence in Education, Hubei Research Center for Educational Information, Tianjin, 300072, China</t>
  </si>
  <si>
    <t>Own C.-M., Tianjin University, College of Intelligence and Computing, Tianjin, 300072, China; Cai T., Tianjin University, School of Mechanical Engineering, Tianjin, 300072, China; Hung C.-Y., Central China Normal University, Faculty of Artificial Intelligence in Education, Hubei Research Center for Educational Information, Tianjin, 300072, China</t>
  </si>
  <si>
    <t>Studies have highlighted the possible advantages of tangible user interfaces (TUIs) over multitouch interfaces (MTIs) in preschool education; however, more objective evidence is required to establish the superiority of TUIs. In this article, we design a mathematical application called THE NUMBERS to compare preschool children's learning potential and employed the eye-tracking method to assess the cognitive differences between the TUI and MTI versions. The results demonstrate that the TUI version participants made more attempts in the task, which was a significant predictor of learning outcomes. Furthermore, using TUIs leads to lower cognitive load, increases attention on key areas, and provides higher entertainment value, which has long-term effects on promoting preschool children's learning. The results of the perception questionnaire show that the TUI version is easier to use, more interesting, and more motivating for them to learn mathematics than the MTI version is. On the other hand, the interview results show that 62.5% of students prefer to use the TUI version to learn mathematics. The results can provide educators with a deeper understanding of the mental characteristics involved in MTIs and TUIs to enable them to design educational applications that are more suitable for preschool children.  © 2008-2011 IEEE.</t>
  </si>
  <si>
    <t>Educational games; multitouch interfaces (MTIs); preschool education; promoting learning; tangible user interfaces (TUIs)</t>
  </si>
  <si>
    <t>Eye tracking; Job analysis; Educational game; Entertainment industry; Game; Multitouch interface; Preschool children; Preschool education; Promoting learning; Tangible user interfaces; Task analysis; Usability; User interfaces</t>
  </si>
  <si>
    <t>Anhui Office of Philosophy and Social Science; Ministry of Education of the People's Republic of China, MOE, (21YJC880026); Ministry of Education of the People's Republic of China, MOE</t>
  </si>
  <si>
    <t>This work was supported by the Philosophy and Social Sciences Planning Project of the Ministry of Education, China, under Grant 21YJC880026.</t>
  </si>
  <si>
    <t>Verbruggen S., Depaepe F., Torbeyns J., Effectiveness of educational technology in early mathematics education: A systematic literature review, Int. J. Child-Comput. Interact., 27, (2021); Young J., Technology-enhanced mathematics instruction: A secondorder meta-analysis of 30 years of research, Educ. Res. Rev., 22, pp. 19-33, (2017); Zaranis N., Kalogiannakis M., Papadakis S., Using mobile devices for teaching realistic mathematics in kindergarten education, Creative Educ., 4, 7, pp. 1-10, (2013); Samarakoon U., Usoof H., Halloluwa T., What they can and cannot: A meta-analysis of research on touch and multi-touch gestures by two to seven-year-olds, Int. J. Child-Comput. Interact., 22, (2019); Vatavu R.D., Cramariuc G., Schipor D.M., Touch interaction for children aged 3 to 6 years: Experimental findings and relationship to motor skills, Int. J. Hum.-Comput. Stud., 74, pp. 54-76, (2015); Nacher V., Jaen J., Navarro E., Catala A., Gonzalez P., Multi-touch gestures for pre-kindergarten children, Int. J. Hum.-Comput. Stud., 73, pp. 37-51, (2015); Crescenzi-Lanna L., Emotions, private speech, involvement and other aspects of young children's interactions with educational apps, Comput. Hum. Behav., 111, (2020); Xu D., Tangible User Interface for Children-An Overview, (2005); Papert S.A., Mindstorms: Children, Computers, and Powerful Ideas, (1993); Ishii H., Ullmer B., Tangible bits: Towards seamless interfaces between people, bits and atoms, Proc. ACM SIGCHI Conf. Hum. Factors Comput. Syst., pp. 234-241, (1997); Price S., Rogers Y., Scaife M., Stanton D., Neale H., Using 'tangibles' to promote novel forms of playful learning, Interacting Comput., 15, 2, pp. 169-185, (2003); Antle A., Wise A., Getting down to details: Using learning theory to inform tangibles research and design for children, Interacting Comput., 25, pp. 1-20, (2013); Rodic L.D., Granic A., Tangible interfaces in early years' education: A systematic review, Pers. Ubiquitous Comput., 26, pp. 39-77, (2022); Sanchez-Morales A., Durand-Rivera J.A., Martinez-Gonzalez C.L., Usability evaluation of a tangible user interface and serious game for identification of cognitive deficiencies in preschool children, Int. J. Adv. Comput. Sci. Appl., 11, 6, pp. 486-493, (2020); O'Meara N., Johnson P., Leavy A., A comparative study investigating the use of manipulatives at the transition from primary to postprimary education, Int. J. Math. Educ., 51, 2, pp. 1-23, (2019); Bujak K.R., Radu I., Catrambone R., MacIntyre B., Zheng R., Golubski G., A psychological perspective on augmented reality in the mathematics classroom, Comput. Educ., 68, pp. 536-544, (2013); Yu J., Roque R., A review of computational toys and kits for young children, Int. J. Child-Comput. Interact., 21, pp. 17-36, (2019); Schneider B., Sharma K., Cuendet S., Zufferey G., Dillenbourgand P., Pea R., Using mobile eye-trackers to unpack the perceptual benefits of a tangible user interface for collaborative learning, ACM Trans. Comput.-Hum. Interact., 23, 6, (2016); Guia E., Lozano M.D., Penichet V.M.R., Tangible user interfaces to digitalize real environments, IEEE Latin Amer. Trans., 13, 12, pp. 3997-4003, (2015); Papavlasopoulou S., Sharma K., Giannakos M.N., Coding activities for children: Coupling eye-trackingwith qualitative data to investigate gender differences, Comput. Hum. Behav., 105, (2020); Piaget J., The Origins of Intelligence in Children (M, (1952); Paas F., Renkl A., Sweller J., Cognitive load theory: Instructional implications of the interaction between information structures and cognitive architecture, Instructional Sci., 32, 1-2, pp. 1-8, (2004); Kirschner P.A., Cognitive load theory: Implications of cognitive load theory on the design of learning, Learn. Instruct., 12, 1, pp. 1-10, (2002); Ayres P., Sweller J., The split attention principle in multimedia learning, The Cambridge Handbook of Multimedia Learning, (2014); Sinha M., Deb S., Nandi S., A study on wii remote application as tangible user interface in elementary classroom teaching, Information Systems Design and Intelligent Applications, 2016, pp. 475-481, (2016); Tory M., Kincaid R., Comparing physical, overlay, and touch screen parameter controls, Proc. ACM Int. Conf. Interactive Tabletops Surfaces, pp. 91-100, (2013); Sapounidis T., Demetriadis S., Papadopoulos P.M., Stamovlasis D., Tangible and graphical programming with experienced children: A mixed methods analysis, Int. J. Child-Comput. Interact., 19, pp. 67-78, (2018); Sapounidis T., Demetriadis S., Stamelos I., Evaluating children performance with graphical and tangible robot programming tools, Pers. Ubiquitous Comput., 19, 1, pp. 225-237, (2015); Garcia-Sanjuan F., Jurdi S., Jaen J., Nacher V., Evaluating a tactile and a tangible multi-tablet gamified quiz system for collaborative learning in primary education, Comput. Educ., 123, pp. 65-84, (2018); Fowler A., Nesbitt K., Canossa A., Identifying cognitive load in a computer game: An exploratory study of young children, Proc. IEEE Conf. Games, pp. 1-6, (2019); Klaib A.F., Alsrehin N.O., Melhem W.Y., Bashtawi H.O., Magableh A.A., Eye tracking algorithms, techniques, tools, and applications with an emphasis on machine learning and Internet of Things technologies, Expert Syst. Appl., 166, (2020); Tobii A., Toolkit for the development of wearable analysis applications, (2022); Eckstein M.K., Guerra-Carrillo B., Miller Singley A., Bunge S.A., Beyond eye gaze: What else can eyetracking reveal about cognition and cognitive development, Develop. Cogn. Neurosci., 25, pp. 69-91, (2017); Liao C.-N., Chang K.-E., Huang Y.-C., Sung Y.-T., Electronic storybook design, kindergartners' visual attention, and print awareness: An eyetracking investigation, Comput. Educ., 144, (2019); Kim J.-E., Nembhard D.A., Eye movement as a mediator of the relationships among time pressure, feedback, and learning performance, Int. J. Ind. Ergonom., 70, pp. 116-123, (2019); Evans M.A., Saint-Aubin J., Landry N., Letter names and alphabet book reading by senior kindergarteners: An eye movement study, Child Develop., 80, 6, pp. 1824-1841, (2009); Liao C.-N., Chang K.-E., Huang Y.-C., Electronic storybook design, kindergartners' visual attention, and print awareness: An eyetracking investigation, Comput. Educ., 144, (2020); Nadia N., Stephanie B., Lisa A., Barrie E., Daniel A., Kevin P., A two-minute Paper-and-Pencil test of symbolic and nonsymbolic numerical magnitude processing explains variability in primary school children's arithmetic competence, PLoS One, 8, 7, (2013); Hawes Z., Nosworthy N., Archibald L., Ansari D., Kindergarten children's symbolic number comparison skills relates to 1st grade mathematics achievement: Evidence from a two-minute paper-and-pencil test, Learn. Instruct., 59, pp. 21-33, (2019); Park H., Lee S., Lee M., Chang M.-S., Kwak H.-W., Using eye movement data to infer human behavioral intentions, Comput. Hum. Behav., 63, pp. 796-804, (2016); Chu H.-C., Hwang G.-J., Tsai C.-C., Tseng J.C.R., A two-tier test approach to developing location-aware mobile learning systems for natural science courses, Comput. Educ., 55, 4, pp. 1618-1627, (2010); Deubler G., Swaney-Stueve M., The K-State emoji scale, a crosscultural validation with adults, J. Sensory Stud., 35, 4, (2020)</t>
  </si>
  <si>
    <t>C.-Y. Hung; Central China Normal University, Faculty of Artificial Intelligence in Education, Hubei Research Center for Educational Information, Tianjin, 300072, China; email: htomcos@gmail.com</t>
  </si>
  <si>
    <t>Institute of Electrical and Electronics Engineers Inc.</t>
  </si>
  <si>
    <t>IEEE Trans. Learn. Technol.</t>
  </si>
  <si>
    <t>2-s2.0-85129625623</t>
  </si>
  <si>
    <t>Batashvili M.; Staples P.A.; Baker I.; Sheffield D.</t>
  </si>
  <si>
    <t>Batashvili, Michael (57207842714); Staples, Paul A. (23669025600); Baker, Ian (8617037400); Sheffield, David (7004198260)</t>
  </si>
  <si>
    <t>57207842714; 23669025600; 8617037400; 7004198260</t>
  </si>
  <si>
    <t>Exploring the relationship between gamma-band activity and maths anxiety</t>
  </si>
  <si>
    <t>Cognition and Emotion</t>
  </si>
  <si>
    <t>10.1080/02699931.2019.1590317</t>
  </si>
  <si>
    <t>https://www.scopus.com/inward/record.uri?eid=2-s2.0-85063039766&amp;doi=10.1080%2f02699931.2019.1590317&amp;partnerID=40&amp;md5=5c91f06f1c042d2c2b059e0463d3ea19</t>
  </si>
  <si>
    <t>Psychology Department, University of Derby, Derby, United Kingdom</t>
  </si>
  <si>
    <t>Batashvili M., Psychology Department, University of Derby, Derby, United Kingdom; Staples P.A., Psychology Department, University of Derby, Derby, United Kingdom; Baker I., Psychology Department, University of Derby, Derby, United Kingdom; Sheffield D., Psychology Department, University of Derby, Derby, United Kingdom</t>
  </si>
  <si>
    <t>Previous research has outlined high anxiety in connection with gamma modulation, identifying that gamma-band activity (40–100 Hz) correlates with processing of threat perception, attention and anxiety. Maths anxiety research has also noted the involvement of these aspects, yet this has not been investigated from a neurophysiological standpoint. Electroencephalography (EEG) was used to research gamma-band activity in relation to maths anxiety over two studies. The first measured gamma differences during the processing of complex addition and multiplication stimuli. Results identified differences between high and low maths anxious individuals; significantly greater gamma power was observed in those with high maths anxiety than those with low maths anxiety. As a control condition was not used, the second study replicated the design, but also applied a non-numerical control condition amongst the other stimuli sets. This showed significantly greater gamma activity in high maths anxious individuals across numerical conditions, but not in the non-numerical condition. High maths anxious individuals likely show attentional bias and threat perception to numerical-based stimuli, as indexed by gamma power. This study provides the first evidence of greater gamma-band activity in high maths anxious individuals and serves as a foundation for the exploration of gamma activity in high maths anxious individuals. © 2019, © 2019 Informa UK Limited, trading as Taylor &amp; Francis Group.</t>
  </si>
  <si>
    <t>EEG; frequency analysis; gamma band; maths; Maths anxiety</t>
  </si>
  <si>
    <t>adult; anxiety; article; attentional bias; controlled study; electroencephalography; frequency analysis; human; perception; stimulus</t>
  </si>
  <si>
    <t>Aldenderfer M.S., Blashfield R.K., Cluster analysis, (1984); Ashcraft M.H., Math anxiety: Personal, educational, and cognitive consequences, Current Directions in Psychological Science, 11, 5, pp. 181-185, (2002); Ashcraft M.H., Faust M.W., Mathematics anxiety and mental arithmetic performance: An exploratory investigation, Cognition &amp; Emotion, 8, 2, pp. 97-125, (1994); Ashcraft M.H., Kirk E.P., The relationships among working memory, math anxiety, and performance, Journal of Experimental Psychology: General, 130, 2, pp. 224-237, (2001); Ashcraft M.H., Krause J.A., Working memory, math performance, and math anxiety, Psychonomic Bulletin &amp; Review, 14, 2, pp. 243-248, (2007); Ashcraft M.H., Moore A.M., Mathematics anxiety and the affective drop in performance, Journal of Psychoeducational Assessment, 27, 3, pp. 197-205, (2009); Barber H.A., Otten L.J., Kousta S.-T., Vigliocco G., Concreteness in word processing: ERP and behavioral effects in a lexical decision task, Brain and Language, 125, 1, pp. 47-53, (2013); Bar-Haim Y., Lamy D., Pergamin L., Bakermans-Kranenburg M.J., van IJzendoorn M.H., Threat-related attentional bias in anxious and nonanxious individuals: A meta-analytic study, Psychological Bulletin, 133, 1, pp. 1-24, (2007); Bessant K.C., Factors associated with types of mathematics anxiety in college students, Journal for Research in Mathematics Education, 26, 4, pp. 327-345, (1995); Brunye T.T., Mahoney C.R., Giles G.E., Rapp D.N., Taylor H.A., Kanarek R.B., Learning to relax: Evaluating four brief interventions for overcoming the negative emotions accompanying math anxiety, Learning and Individual Differences, 27, pp. 1-7, (2013); Castelhano J., Duarte I.C., Wibral M., Rodriguez E., Castelo-Branco M., The dual facet of gamma oscillations: Separate visual and decision making circuits as revealed by simultaneous EEG/fMRI, Human Brain Mapping, (2014); Chee M.W.L., Tan E.W.L., Thiel T., Mandarin and English single word processing studied with functional magnetic resonance imaging, The Journal of Neuroscience, 19, 8, pp. 3050-3056, (1999); Cisler J.M., Koster E.H.W., Mechanisms of attentional biases towards threat in anxiety disorders: An integrative review, Clinical Psychology Review, 30, 2, pp. 203-216, (2010); Davis M., The role of the amygdala in fear and anxiety, Annual Review of Neuroscience, 15, 1, pp. 353-375, (1992); Davis M., Whalen P.J., The amygdala: Vigilance and emotion, Molecular Psychiatry, 6, 1, pp. 13-34, (2001); Everitt B., Landau S., Leese M., Cluster analysis, (2001); Eysenck M.W., Derakshan N., Santos R., Calvo M.G., Anxiety and cognitive performance: Attentional control theory, Emotion, 7, 2, pp. 336-353, (2007); Faust M.W., Ashcraft M.H., Fleck D.E., Mathematics anxiety effects in simple and complex addition, Mathematical Cognition, 2, 1, pp. 25-62, (1996); Garcia-Garcia M., Yordanova J., Kolev V., Dominguez-Borras J., Escera C., Tuning the brain for novelty detection under emotional threat: The role of increasing gamma phase-synchronization, NeuroImage, 49, 1, pp. 1038-1044, (2010); Geary D.C., Hoard M.K., Byrd-Craven J., Catherine DeSoto M., Strategy choices in simple and complex addition: Contributions of working memory and counting knowledge for children with mathematical disability, Journal of Experimental Child Psychology, 88, 2, pp. 121-151, (2004); Greenhouse S.W., Geisser S., On methods in the analysis of profile data, Psychometrika, 24, 2, pp. 95-112, (1959); Hunt T.E., Clark-Carter D., Sheffield D., The development and part validation of a U.K. scale for mathematics anxiety, Journal of Psychoeducational Assessment, 29, 5, pp. 455-466, (2011); Jensen O., Kaiser J., Lachaux J.-P., Human gamma-frequency oscillations associated with attention and memory, Trends in Neurosciences, 30, 7, pp. 317-324, (2007); Jones W.J., Childers T.L., Jiang Y., The shopping brain: Math anxiety modulates brain responses to buying decisions, Biological Psychology, 89, 1, pp. 201-213, (2012); Kazelskis R., Some dimensions of mathematics anxiety: A factor analysis across Instruments, Educational and Psychological Measurement, 58, 4, pp. 623-633, (1998); Keil A., Muller M.M., Gruber T., Wienbruch C., Stolarova M., Elbert T., Effects of emotional arousal in the cerebral hemispheres: A study of oscillatory brain activity and event-related potentials, Clinical Neurophysiology, 112, 11, pp. 2057-2068, (2001); Knyazev G.G., Savostyanov A.N., Levin E.A., Alpha oscillations as a correlate of trait anxiety, International Journal of Psychophysiology, 53, 2, pp. 147-160, (2004); Knyazev G.G., Savostyanov A.N., Levin E.A., Uncertainty, anxiety, and brain oscillations, Neuroscience Letters, 387, 3, pp. 121-125, (2005); LeDoux J., The emotional brain, fear, and the amygdala, Cellular and Molecular Neurobiology, 23, 4-5, pp. 727-738, (2003); LeFevre J.A., Bisanz J., Daley K., Buffone L., Greenham S., Sadesky G., Multiple routes to solution of single-digit multiplication problems, Journal of Experimental Psychology: General, 125, 3, pp. 284-306, (1996); Luo Q., Holroyd T., Jones M., Hendler T., Blair J., Neural dynamics for facial threat processing as revealed by gamma band synchronization using MEG, NeuroImage, 34, 2, pp. 839-847, (2007); Luo Q., Mitchell D., Cheng X., Mondillo K., Mccaffrey D., Holroyd T., Blair J., Visual awareness, emotion, and gamma band synchronization, Cerebral Cortex, 19, 8, pp. 1896-1904, (2009); Lyons I.M., Beilock S.L., Mathematics anxiety: Separating the math from the anxiety, Cerebral Cortex, (2011); Lyons I.M., Beilock S.L., When math hurts: Math anxiety predicts pain network activation in anticipation of doing math, PLoS ONE, 7, 10, (2012); Maloney E.A., Ansari D., Fugelsang J.A., The effect of mathematics anxiety on the processing of numerical magnitude, Quarterly Journal of Experimental Psychology, 64, 1, pp. 10-16, (2011); Maloney E.A., Beilock S.L., Math anxiety: Who has it, why it develops, and how to guard against it, Trends in Cognitive Sciences, 16, 8, pp. 404-406, (2012); Maratos F.A., Senior C., Mogg K., Bradley B.P., Rippon G., Early gamma-band activity as a function of threat processing in the extrastriate visual cortex, Cognitive Neuroscience, 3, 1, pp. 62-68, (2012); Muller M.M., Gruber T., Keil A., Modulation of induced gamma band activity in the human EEG by attention and visual information processing, International Journal of Psychophysiology, 38, 3, pp. 283-299, (2000); Muller M.M., Keil A., Gruber T., Elbert T., Processing of affective pictures modulates right-hemispheric gamma band EEG activity, Clinical Neurophysiology, 110, 11, pp. 1913-1920, (1999); Nie A., Griffin M., Keinath A., Walsh M., Dittmann A., Reder L., ERP profiles for face and word recognition are based on their status in semantic memory not their stimulus category, Brain Research, 1557, pp. 66-73, (2014); Oathes D.J., Ray W.J., Yamasaki A.S., Borkovec T.D., Castonguay L.G., Newman M.G., Nitschke J., Worry, generalized anxiety disorder, and emotion: Evidence from the EEG gamma band, Biological Psychology, 79, 2, pp. 165-170, (2008); Ohman A., The role of the amygdala in human fear: Automatic detection of threat, Psychoneuroendocrinology, 30, 10, pp. 953-958, (2005); Oya H., Kawasaki H., Howard M.A., Adolphs R., Electrophysiological responses in the human amygdala discriminate emotion categories of complex visual stimuli, The Journal of Neuroscience, 22, 21, pp. 9502-9512, (2002); Resnick H., Viehe J., Segal S., Is math anxiety a local phenomenon? A study of prevalence and dimensionality, Journal of Counseling Psychology, 29, 1, pp. 39-47, (1982); Richardson F.C., Suinn R.M., The mathematics anxiety rating scale: Psychometric data, Journal of Counseling Psychology, 19, 6, pp. 551-554, (1972); Sereno S.C., Rayner K., Measuring word recognition in reading: Eye movements and event-related potentials, Trends in Cognitive Sciences, 7, 11, pp. 489-493, (2003); Sheffield D., Hunt T., How does anxiety influence maths performance and what can we do about it?, MSOR Connections, 6, 4, pp. 19-23, (2006); Suarez-Pellicioni M., Nunez-Pena M.I., Colome A., Mathematical anxiety effects on simple arithmetic processing efficiency: An event-related potential study, Biological Psychology, 94, 3, pp. 517-526, (2013); Suarez-Pellicioni M., Nunez-Pena M.I., Colome A., Reactive recruitment of attentional control in math anxiety: An ERP study of numeric conflict monitoring and adaptation, PLoS ONE, 9, 6, (2014); Swanson L.W., Petrovich G.D., What is the amygdala?, Trends in Neurosciences, 21, 8, pp. 323-331, (1998); Tallon-Baudry C., Bertrand O., Oscillatory gamma activity in humans and its role in object representation, Trends in Cognitive Sciences, 3, 4, pp. 151-162, (1999); Tallon-Baudry C., Bertrand O., Henaff M.-A., Isnard J., Fischer C., Attention modulates gamma-band oscillations differently in the human lateral occipital cortex and fusiform gyrus, Cerebral Cortex, 15, 5, pp. 654-662, (2005); Taylor S.F., Liberzon I., Koeppe R.A., The effect of graded aversive stimuli on limbic and visual activation, Neuropsychologia, 38, 10, pp. 1415-1425, (2000); Thomas S.J., Johnstone S.J., Gonsalvez C.J., Event-related potentials during an emotional stroop task, International Journal of Psychophysiology, 63, 3, pp. 221-231, (2007); Tronsky L.N., Strategy use, the development of automaticity, and working memory involvement in complex multiplication, Memory &amp; Cognition, 33, 5, pp. 927-940, (2005); Vergara-Martinez M., Dunabeitia J.A., Laka I., Carreiras M., ERP correlates of inhibitory and facilitative effects of constituent frequency in compound word reading, Brain Research, 1257, pp. 53-64, (2009); Wu S., Amin H., Barth M., Malcarne V., Menon V., Math anxiety in second and third graders and its relation to mathematics achievement, Frontiers in Psychology, 3, pp. 162-173, (2012); Young C.B., Wu S.S., Menon V., The neurodevelopmental basis of math anxiety, Psychological Science, (2012); Zago L., Pesenti M., Mellet E., Crivello F., Mazoyer B., Tzourio-Mazoyer N., Neural correlates of simple and complex mental calculation, NeuroImage, 13, 2, pp. 314-327, (2001)</t>
  </si>
  <si>
    <t>M. Batashvili; Psychology Department, University of Derby, Derby, United Kingdom; email: michael.batashvili@outlook.com</t>
  </si>
  <si>
    <t>02699931</t>
  </si>
  <si>
    <t>COEME</t>
  </si>
  <si>
    <t>Cogn. Emot.</t>
  </si>
  <si>
    <t>2-s2.0-85063039766</t>
  </si>
  <si>
    <t>Hunt T.E.; Clark-Carter D.; Sheffield D.</t>
  </si>
  <si>
    <t>Hunt, Thomas E. (54393367500); Clark-Carter, David (6602482286); Sheffield, David (7004198260)</t>
  </si>
  <si>
    <t>54393367500; 6602482286; 7004198260</t>
  </si>
  <si>
    <t>Exploring the Relationship Between Mathematics Anxiety and Performance: An Eye-Tracking Approach</t>
  </si>
  <si>
    <t>10.1002/acp.3099</t>
  </si>
  <si>
    <t>https://www.scopus.com/inward/record.uri?eid=2-s2.0-84924813148&amp;doi=10.1002%2facp.3099&amp;partnerID=40&amp;md5=42f45b2be8b6cd2528463fd2e94d5414</t>
  </si>
  <si>
    <t>Department of Life Sciences, College of Life and Natural Sciences, University of Derby, Derby, United Kingdom; Department of Psychology, Faculty of Health Sciences, Staffordshire University, Stoke-on-Trent, United Kingdom</t>
  </si>
  <si>
    <t>Hunt T.E., Department of Life Sciences, College of Life and Natural Sciences, University of Derby, Derby, United Kingdom; Clark-Carter D., Department of Psychology, Faculty of Health Sciences, Staffordshire University, Stoke-on-Trent, United Kingdom; Sheffield D., Department of Life Sciences, College of Life and Natural Sciences, University of Derby, Derby, United Kingdom</t>
  </si>
  <si>
    <t>The mechanisms underpinning the relationship between math anxiety and arithmetic performance are not fully understood. This study used an eye-tracking approach to measure a range of eye movements of 78 undergraduate students in response to performance on an arithmetic verification task. Results demonstrated a significant positive relationship between self-reported math anxiety and response time, indicating reduced processing efficiency. Analysis of eye-movement data reinforced the utility of an eye-tracking approach in studying arithmetic performance; specific digit fixations, dwell time, saccades, and regressions all significantly predicted response time. Furthermore, findings highlighted significant positive correlations between math anxiety and fixations, dwell time, and saccades. Despite there being little evidence that eye movements mediate the math anxiety-to-performance relationship, relationships observed between math anxiety and eye movements provide a useful starting point for research using an eye-tracking methodology in studying math anxiety and performance; the present findings suggest future work should focus on calculation strategy. © 2014 John Wiley &amp; Sons, Ltd..</t>
  </si>
  <si>
    <t>adult; anxiety; arithmetic; Article; cognition; controlled study; eye movement; eye tracking; female; human; human experiment; male; mathematics; priority journal; response time; self report; task performance; undergraduate student</t>
  </si>
  <si>
    <t>Ashcraft M.H., Math anxiety: Personal, educational, and cognitive consequences, Current Directions in Psychological Science, 11, pp. 181-185, (2002); Ashcraft M.H., Faust M.W., Mathematics anxiety and mental arithmetic performance: An exploratory investigation, Cognition and Emotion, 8, pp. 97-125, (1994); Ashcraft M.H., Kirk E.P., The relationships among working memory, math anxiety, and performance, Journal of Experimental Psychology - General, 130, pp. 224-237, (2001); Calvo M.G., Avero P., Eye movement assessment of emotional processing in anxiety, Emotion, 2, pp. 105-117, (2002); Cohen J., Statistical power analysis for the behavioral sciences, (1988); De Corte E., Verschaffel L., Pauwels A., Influence of the semantic structure of word problems on second graders' eye movements, Journal of Educational Psychology, 82, pp. 359-365, (1990); Derakshan N., Koster E.H.W., Processing efficiency in anxiety: Evidence from eye-movements during visual search, Behaviour Research and Therapy, 48, pp. 1180-1185, (2010); Derakshan N., Ansari T.L., Hansard M., Shoker L., Eysenck M.W., Anxiety, inhibition, efficiency, and effectiveness: An investigation using the antisaccade task, Experimental Psychology, 56, pp. 48-55, (2009); Dreger R.M., Aiken L.R., The identification of number anxiety in a college population, Journal of Educational Psychology, 48, pp. 344-351, (1957); Eysenck M.E., Derakshan N., Santos R., Calvo M.G., Anxiety and cognitive performance: Attentional control theory, Emotion, 7, pp. 336-353, (2007); Eysenck M.W., Calvo M.G., Anxiety and performance: The processing efficiency theory, Cognition and Emotion, 6, pp. 409-434, (1992); Faust M.W., Ashcraft M.H., Fleck D.E., Mathematics anxiety effects in simple and complex addition, Mathematical Cognition, 2, pp. 25-62, (1996); Gough M.F., Mathemaphobia: Causes and treatments, Clearing House, 28, pp. 290-294, (1954); Grant E.R., Spivey M.J., Eye movements and problem solving: Guiding attention guides thought, Psychological Science, 14, pp. 462-466, (2003); Green H.J., Lemaire P., Dufau S., Eye movement correlates of younger and older adults' strategies for complex addition, Acta Psychologica, 125, pp. 257-278, (2007); Hegarty M., Mayer R.E., Monk C.A., Comprehension of arithmetic word problems: A comparison of successful and unsuccessful problem solvers, Journal of Educational Psychology, 87, pp. 18-32, (1995); Hembree R., The nature, effects, and relief of mathematics anxiety, Journal of Research for Mathematics Education, 21, pp. 33-46, (1990); Hermans D., Vansteenwegen D., Eelen P., Eye movement registration as a continuous index of attention deployment: Data from a group of spider anxious students, Cognition and Emotion, 13, pp. 419-434, (1999); Hunt T.E., Clark-Carter D., Sheffield D., The development and part-validation of a U.K. scale for mathematics anxiety, Journal of Psychoeducational Assessment, 29, pp. 455-466, (2011); Ma X., A meta-analysis of the relationship between anxiety toward mathematics and achievement in mathematics, Journal for Research in Mathematics Education, 30, pp. 520-540, (1999); Richardson F.C., Suinn R.M., The Mathematics Anxiety Rating Scale, Journal of Counseling Psychology, 19, pp. 551-554, (1972); Rinck M., Becker E.S., Spider fearful individuals attend to threat, then quickly avoid it: Evidence from eye movements, Journal of Abnormal Psychology, 115, pp. 231-238, (2006); Suppes P., Eye-movement models for arithmetic and reading performance, Reviews of Oculomotor Research, 4, pp. 455-457, (1990)</t>
  </si>
  <si>
    <t>2-s2.0-84924813148</t>
  </si>
  <si>
    <t>Anderson J.R.; Fincham J.M.</t>
  </si>
  <si>
    <t>Anderson, John R. (55605771879); Fincham, Jon M. (7006167935)</t>
  </si>
  <si>
    <t>55605771879; 7006167935</t>
  </si>
  <si>
    <t>Extending problem-solving procedures through reflection</t>
  </si>
  <si>
    <t>Cognitive Psychology</t>
  </si>
  <si>
    <t>10.1016/j.cogpsych.2014.06.002</t>
  </si>
  <si>
    <t>https://www.scopus.com/inward/record.uri?eid=2-s2.0-84904871900&amp;doi=10.1016%2fj.cogpsych.2014.06.002&amp;partnerID=40&amp;md5=4ffee2032f9297b92b980e656d996981</t>
  </si>
  <si>
    <t>Department of Psychology, Carnegie Mellon University, Pittsburgh, PA 15213, 5000 Forbes Ave, United States</t>
  </si>
  <si>
    <t>Anderson J.R., Department of Psychology, Carnegie Mellon University, Pittsburgh, PA 15213, 5000 Forbes Ave, United States; Fincham J.M., Department of Psychology, Carnegie Mellon University, Pittsburgh, PA 15213, 5000 Forbes Ave, United States</t>
  </si>
  <si>
    <t>A large-sample (n = 75) fMRI study guided the development of a theory of how people extend their problem-solving procedures by reflecting on them. Both children and adults were trained on a new mathematical procedure and then were challenged with novel problems that required them to change and extend their procedure to solve these problems. The fMRI data were analyzed using a combination of hidden Markov models (HMMs) and multi-voxel pattern analysis (MVPA). This HMM-MVPA analysis revealed the existence of 4 stages: Encoding, Planning, Solving, and Responding. Using this analysis as a guide, an ACT-R model was developed that improved the performance of the HMM-MVPA and explained the variation in the durations of the stages across 128 different problems. The model assumes that participants can reflect on declarative representations of the steps of their problem-solving procedures. A Metacognitive module can hold these steps, modify them, create new declarative steps, and rehearse them. The Metacognitive module is associated with activity in the rostrolateral prefrontal cortex (RLPFC). The ACT-R model predicts the activity in the RLPFC and other regions associated with its other cognitive modules (e.g., vision, retrieval). Differences between children and adults seemed related to differences in background knowledge and computational fluency, but not to the differences in their capability to modify procedures. © 2014 Elsevier Inc.</t>
  </si>
  <si>
    <t>Cognitive modeling; Hidden Markov models; Mathematical problem solving; Multivoxel pattern analysis; Reflection</t>
  </si>
  <si>
    <t>Adolescent; Adult; Algorithms; Child; Cognition; Functional Neuroimaging; Humans; Image Processing, Computer-Assisted; Learning; Magnetic Resonance Imaging; Markov Chains; Mathematics; Models, Psychological; Prefrontal Cortex; Problem Solving; Psychological Theory; adolescent; adult; algorithm; child; cognition; education; functional neuroimaging; human; image processing; learning; mathematics; nuclear magnetic resonance imaging; physiology; prefrontal cortex; probability; problem solving; procedures; psychological model; psychological theory</t>
  </si>
  <si>
    <t>James S. McDonnell; National Science Foundation, NSF, (DRL-1007945); Office of Naval Research, ONR, (N000140910098)</t>
  </si>
  <si>
    <t xml:space="preserve">This work was supported by the National Science Foundation Grant DRL-1007945 , ONR Grant N000140910098 , and a James S. McDonnell Scholar Award. We would like to thank Jelmer Borst and Aryn Pyke for their comments on the paper. We would also like to thank Jelmer Borst for his help in constructing Fig. 17 . </t>
  </si>
  <si>
    <t>Altmann E.M., Gray W.D., An integrated model of cognitive control in task switching, Psychological Review, 115, 3, (2008); Anderson J.R., Human symbol manipulation within an integrated cognitive architecture, Cognitive Science, 29, pp. 313-342, (2005); Anderson J.R., How can the human mind occur in the physical universe?, (2007); Anderson J.R., Fincham J.M., Discovering the sequential structure of thought, Cognitive science, 38, 2, pp. 322-352, (2014); Anderson J.R., Betts S., Ferris J.L., Fincham J.M., Cognitive and metacognitive activity in mathematical problem solving: Prefrontal and parietal patterns, Cognitive, Affective, and Behavioral Neuroscience, 11, pp. 52-67, (2011); Anderson J.R., Bothell D., Byrne M.D., Douglass S., Lebiere C., Qin Y., An integrated theory of the mind, Psychological Review, 111, 4, (2004); Anderson J.R., Carter C.S., Fincham J.M., Ravizza S.M., Rosenberg-Lee M., Using fMRI to test models of complex cognition, Cognitive Science, 32, pp. 1323-1348, (2008); Ashcraft M.H., Children's knowledge of simple arithmetic: A developmental model and simulation, Formal methods in developmental psychology: Progress in cognitive development research, pp. 302-338, (1987); Badre D., Wagner A.D., Left ventrolateral prefrontal cortex and the cognitive control of memory, Neuropsychologia, 45, pp. 2883-2901, (2007); Bassok M., Transfer of domain-specific problem solving procedures, Journal of Experimental Psychology: Learning, Memory, and Cognition, 15, pp. 153-166, (1990); Benoit R.G., Gilbert S.J., Frith C.D., Burgess P.W., Rostral prefrontal cortex and the focus of attention in prospective memory, Cerebral Cortex, 22, pp. 1876-1886, (2012); Berger J.O., Ghosh J.K., Mukhopadhyay N., Approximations and consistency of Bayes factors as model dimension grows, Journal of Statistical Planning and Inference, 112, pp. 241-258, (2003); Bovair S., Kieras D.E., Polson P.G., The acquisition and performance of text-editing skill: A cognitive complexity analysis, Human-Computer Interaction, 5, 1, pp. 1-48, (1990); Bransford J.D., Schwartz D.L., Rethinking transfer: A simple proposal with multiple implications, Review of Research in Education, 24, pp. 61-100, (1999); Buckner R.L., Andrews-Hanna J.R., Schacter D.L., The brain's default network: Anatomy, function, and relevance to disease, Annals of the New York Academy of Sciences, 1124, pp. 1-38, (2008); Bunge S.A., Helskog E.H., Wendelken C., Left, but not right, rostrolateral prefrontal cortex meets a stringent test of the relational integration hypothesis, Neuroimage, 46, pp. 338-342, (2009); Bunge S.A., Wendelken C., Badre D., Wagner A.D., Analogical reasoning and prefrontal cortex: Evidence for separable retrieval and integration mechanisms, Cerebral Cortex, 15, pp. 239-249, (2005); Carraher D., Schliemann A., The transfer dilemma, The Journal of the Learning Sciences, 11, 1, pp. 1-24, (2002); Clark D., Wagner A.D., Assembling and encoding word representations: fMRI subsequent memory effects implicate a role for phonological control, Neuropsychologia, 41, pp. 304-317, (2003); Cohen N.J., Poldrack R.A., Eichenbaum H., Memory for items and memory for relations in the procedural/declarative memory framework, Memory, 5, 1-2, pp. 131-178, (1997); Cox R.W., AFNI: Software for analysis and visualization of functional magnetic resonance neuroimages, Computers and Biomedical Research, An International Journal, 29, pp. 162-173, (1996); Cox R.W., Hyde J.S., Software tools for analysis and visualization of fMRI data, NMR in Biomedicine, 10, pp. 171-178, (1997); Davachi L., Maril A., Wagner A.D., When keeping in mind supports later bringing to mind: Neural markers of phonological rehearsal predict subsequent remembering, Journal of Cognitive Neuroscience, 13, pp. 1059-1070, (2001); Dehaene S., Piazza M., Pinel P., Cohen L., Three parietal circuits for number processing, Cognitive Neuropsychology, 20, 3-6, pp. 487-506, (2003); Detterman D.L., The case for the prosecution: Transfer as epiphenomenon, Transfer on trial: Intelligence, cognition, and instruction, (1993); Fleming S.M., Huijgen J., Dolan R.J., Prefrontal contributions to metacognition in perceptual decision making, Journal of Neuroscience, 32, pp. 6117-6125, (2012); Statistical parametric mapping: The analysis of functional brain images: The analysis of functional brain images, (2011); Geary D.C., Children's mathematical development: Research and practical applications, (1994); Gick M.L., Holyoak K.J., Analogical problem solving, Cognitive Psychology, 12, pp. 306-355, (1980); Glover G.H., Deconvolution of impulse response in event-related BOLD fMRI, Neuroimage, 9, pp. 416-429, (1999); Gonzalez R.E.W., Woods R.E., Digital image processing, (2002); Grill-Spector K., Knouf N., Kanwisher N., The fusiform face area subserves face perception, not generic within-category identification, Nature Neuroscience, 7, pp. 555-562, (2004); Jones R.H., Bayesian information criterion for longitudinal and clustered data, Statistics in Medicine, 30, pp. 3050-3056, (2011); Kass R.E., Raftery A.E., Bayes factors, Journal of the American Statistical Association, 90, pp. 773-795, (1995); Lebiere C., The dynamics of cognition: An ACT-R model of cognitive arithmetic, Kognitionswissenschaft, 8, 1, pp. 5-19, (1999); Lee F.J., Anderson J.R., Does learning of a complex task have to be complex? A study in learning decomposition, Cognitive Psychology, 42, pp. 267-316, (2001); Lee H.S., Fincham J.M., Betts S., Anderson J.R., An fMRI investigation of instructional guidance in mathematical problem solving, Trends in Neuroscience and Education, (2014); Mayer A.R., Dorflinger J.M., Rao S.M., Seidenberg M., Neural networks underlying endogenous and exogenous visual-spatial orienting, Neuroimage, 23, 2, pp. 534-541, (2004); McCandliss B.D., Cohen L., Dehaene S., The visual word form area: Expertise for reading in the fusiform gyrus, Trends in Cognitive Sciences, 7, pp. 293-299, (2003); Peelen M.V., Glaser B., Vuilleumier P., Eliez S., Differential development of selectivity for faces and bodies in the fusiform gyrus, Developmental Science, 12, 6, (2009); Reichle E.D., Carpenter P.A., Just M.A., The neural basis of strategy and skill in sentence-picture verification, Cognitive Psychology, 40, pp. 261-295, (2000); Reynolds J.R., McDermott K.B., Braver T.S., A direct comparison of anterior prefrontal cortex involvement in episodic retrieval and integration, Cerebral Cortex, 16, pp. 519-528, (2006); Rivera S.M., Reiss A.L., Eckert M.A., Menon V., Developmental changes in mental arithmetic: Evidence for increased functional specialization in the left inferior parietal cortex, Cerebral Cortex, 15, pp. 1779-1790, (2005); Mathematics assessment and evaluation: Imperatives for mathematics educators, (1992); Rosenberg-Lee M., Lovett M., Anderson J.R., Neural correlates of arithmetic calculation strategies, Cognitive, Affective, and Behavioral Neuroscience, 9, pp. 270-285, (2009); Rugg M.D., Henson R.N., Robb W.G., Neural correlates of retrieval processing in the prefrontal cortex during recognition and exclusion tasks, Neuropsychologia, 41, pp. 40-52, (2003); Salvucci D.D., Integration and reuse in cognitive skill acquisition, Cognitive Science, 37, pp. 829-860, (2013); Seghier M.L., The angular gyrus multiple functions and multiple subdivisions, The Neuroscientist, 19, 1, pp. 43-61, (2013); Singley K., Anderson J.R., The transfer of cognitive skills, (1989); Taatgen N.A., The nature and transfer of cognitive skills, Psychological Review, 120, 3, pp. 439-471, (2013); Taatgen N.A., Huss D., Dickison D., Anderson J.R., The acquisition of robust and flexible cognitive skills, Journal of Experimental Psychology: General, 137, 3, (2008); Thompson-Schill S.L., D'Esposito M., Kan I.P., Effects of repetition and competition on activity in left prefrontal cortex during word generation, Neuron, 23, pp. 513-522, (1999); Volle E., Gilbert S.J., Benoit R.G., Burgess P.W., Specialization of the rostral prefrontal cortex for distinct analogy processes, Cerebral Cortex, 20, pp. 2647-2659, (2010); Wendelken C., Nakhabenko D., Donohue S.E., Carter C.S., Bunge S.A., Brain is to thought as stomach is to??": Investigating the role of rostrolateral prefrontal cortex in relational reasoning, Journal of Cognitive Neuroscience, 20, pp. 682-693, (2008); Wertheimer M., Productive thinking, (1959); Wheeler M.E., Buckner R.L., Functional-anatomic correlates of remembering and knowing, Neuroimage, 21, pp. 1337-1349, (2004); Willingham D.B., Nissen M.J., Bullemer P., On the development of procedural knowledge, Journal of Experimental Psychology: Learning, Memory, and Cognition, 15, 6, (1989); Wintermute S., Betts S., Ferris J.L., Fincham J.M., Anderson J.R., Brain networks supporting execution of mathematical skills versus acquisition of new mathematical competence, PLoS One, 7, (2012)</t>
  </si>
  <si>
    <t>J.R. Anderson; Department of Psychology, Carnegie Mellon University, Pittsburgh, PA 15213, 5000 Forbes Ave, United States; email: ja@cmu.edu</t>
  </si>
  <si>
    <t>00100285</t>
  </si>
  <si>
    <t>CGPSB</t>
  </si>
  <si>
    <t>Cogn. Psych.</t>
  </si>
  <si>
    <t>2-s2.0-84904871900</t>
  </si>
  <si>
    <t>Moeller K.; Fischer M.H.; Nuerk H.-C.; Willmes K.</t>
  </si>
  <si>
    <t>Moeller, K. (23019055400); Fischer, M.H. (7402920854); Nuerk, H.-C. (6602727221); Willmes, K. (7005595577)</t>
  </si>
  <si>
    <t>23019055400; 7402920854; 6602727221; 7005595577</t>
  </si>
  <si>
    <t>Eye fixation behaviour in the number bisection task: Evidence for temporal specificity</t>
  </si>
  <si>
    <t>Acta Psychologica</t>
  </si>
  <si>
    <t>10.1016/j.actpsy.2009.05.005</t>
  </si>
  <si>
    <t>https://www.scopus.com/inward/record.uri?eid=2-s2.0-67649359161&amp;doi=10.1016%2fj.actpsy.2009.05.005&amp;partnerID=40&amp;md5=5e0105ba324136919c3b92001fc60822</t>
  </si>
  <si>
    <t>Institute of Psychology, Eberhard Karls University, Tübingen, Germany; School of Psychology, University of Dundee, Dundee, Scotland, United Kingdom; Department of Neurology, Section Neuropsychology, University Hospital, Aachen, Germany</t>
  </si>
  <si>
    <t>Moeller K., Institute of Psychology, Eberhard Karls University, Tübingen, Germany, School of Psychology, University of Dundee, Dundee, Scotland, United Kingdom; Fischer M.H., School of Psychology, University of Dundee, Dundee, Scotland, United Kingdom; Nuerk H.-C., Institute of Psychology, Eberhard Karls University, Tübingen, Germany; Willmes K., Department of Neurology, Section Neuropsychology, University Hospital, Aachen, Germany</t>
  </si>
  <si>
    <t>Together with magnitude representations, knowledge about multiplicativity and parity contributes to numerical problem solving. In the present study, we used eye tracking to document how and when multiplicativity and parity are recruited in the number bisection task. Fourteen healthy adults evaluated whether the central number of a triplet (e.g., 21_24_27) corresponds to the arithmetic integer mean of the interval defined by the two outer numbers. We observed multiplicativity to specifically affect gaze duration on numbers, indicating that the information of multiplicative relatedness is activated at early processing stages. In contrast, parity only affected total reading time, suggesting involvement in later processing stages. We conclude that different representational features of numbers are available and integrated at different processing stages within the same task and outline a processing model for these temporal dynamics of numerical cognition. © 2009 Elsevier B.V. All rights reserved.</t>
  </si>
  <si>
    <t>Eye tracking; Multiplication facts; Number bisection task; Number processing; Parity</t>
  </si>
  <si>
    <t>Adolescent; Adult; Attention; Color Perception; Eye Movements; Female; Fixation, Ocular; Humans; Male; Mathematics; Pattern Recognition, Visual; Problem Solving; Psychomotor Performance; Reaction Time; Young Adult; adolescent; adult; article; attention; color vision; eye fixation; eye movement; female; human; male; mathematics; pattern recognition; problem solving; psychomotor performance; reaction time</t>
  </si>
  <si>
    <t>HC Nuerk; Interdisciplinary Center for Clinical Research, (05_ECRP_FP006, MRTN-CT-2004-512141); European Commission, EC, (CT-2003-504927); Deutsche Forschungsgemeinschaft, DFG, (KFO112/TP2-WI); Sixth Framework Programme, FP6</t>
  </si>
  <si>
    <t xml:space="preserve">The research and the preparation of this article were supported in part by grants from the European Commission (RTN grant CT-2003-504927), by grants from the Deutsche Forschungsgemeinschaft (KFO112/TP2-WI) to Klaus Willmes, supporting HC Nuerk and by funding from the Interdisciplinary Center for Clinical Research ‘‘BioMAT.’’ within the Faculty of Medicine at the RWTH Aachen University (TV 53 and VV69c) to HC Nuerk and Klaus Willmes as well as by a START-programme grant of the Faculty of Medicine at the RWTH Aachen University to HC Nuerk. MH Fischer is member of the Marie Curie Research and Training Network: Language and Brain (http://www.hull.ac.uk/RTN-LAB/). His work is funded by the European Commission (MRTN-CT-2004-512141 and 05_ECRP_FP006) as part of the Sixth Framework Program.  </t>
  </si>
  <si>
    <t>Alameda J.R., Cuetos F., Brysbaert M., The number 747 is named faster after seeing Boeing than after seeing Levi's: Associative priming in the processing of multidigit numerals, The Quarterly Journal of Experimental Psychology, 56 A, pp. 1009-1019, (2003); Ashcraft M.H., Cognitive arithmetic: A review of data and theory, Cognition, 44, pp. 75-106, (1992); Beauvillain C., Beauvillain P., Calibration of an eye-movement system for use in reading, Behavior Research Methods, Instruments, and Computers, 27, pp. 331-337, (1995); Brass M., von Cramon D.Y., Selection for cognitive control: A functional magnetic resonance imaging study on the selection of task-relevant information, Journal of Neuroscience, 24, pp. 8847-8852, (2004); Brysbaert M., Arabic number reading: on the nature of the numerical scale and the origin of phonological recoding, Journal of Experimental Psychology: General, 124, pp. 434-452, (1995); Calvo M.G., Lang P.J., Gaze patterns when looking at emotional pictures: Motivationally biased attention, Motivation and Emotion, 28, pp. 221-243, (2004); Calvo M.G., Meseguer E., Eye movements and processing stages in reading: Relative contribution of visual, lexical, and contextual factors, The Spanish Journal of Psychology, 5, pp. 66-77, (2002); Cohen L., Dehaene S., Calculating without reading: Unsuspected residual abilities in pure alexia, Cognitive Neuropsychology, 17, pp. 563-583, (2000); Dehaene S., Acalculia and number processing disorders, Patient-based approaches to cognitive neuroscience, pp. 331-339, (2006); Dehaene S., Akhavein R., Attention, automaticity, and levels of representation in number processing, Journal of Experimental Psychology: Learning, Memory, and Cognition, 21, pp. 314-326, (1995); Dehaene S., Cohen L., Towards an anatomical and functional model of number processing, Mathematical Cognition, 1, pp. 83-120, (1995); Dehaene S., Piazza M., Pinel P., Cohen L., Three parietal circuits for number processing, Cognitive Neuropsychology, 20, pp. 487-506, (2003); Delazer M., Domahs F., Bartha L., Brenneis C., Lochy A., Trieb T., Et al., Learning complex arithmetic - An fMRI study, Cognitive Brain Research, 18, pp. 76-88, (2003); Delazer M., Karner E., Zamarian L., Donnemiller E., Benke T., Number processing in posterior cortical atrophy - A neuropsychological case study, Neuropsychologia, 44, pp. 36-51, (2006); Deutsch A., Frost R., Pelleg S., Pollatsek A., Rayner K., Early morphological effects in reading: Evidence from parafoveal preview benefit in Hebrew, Psychonomic Bulletin and Review, 10, pp. 415-422, (2003); Donohue S.E., Wendelken C., Crone E.A., Bunge S.A., Retrieving rules for behaviour from long-term memory, NeuroImage, 26, pp. 1140-1149, (2005); Fischer M.H., Warlop N., Hill R.L., Fias W., Oculomotor bias induced by number perception, Experimental Psychology, 5, pp. 91-97, (2004); Galfano G., Rusconi E., Umilta C., Automatic activation of multiplication facts: Evidence from the nodes adjacent to the product, Quarterly Journal of Experimental Psychology A, 56, pp. 31-61, (2003); Games P.A., Howell J.F., Pairwise multiple comparison procedures with unequal N's and/or variances: A Monte Carlo study, Journal of Educational Statistics, 1, pp. 113-125, (1976); Gielen I., Brysbaert M., Dhondt A., The syllable-length effect in number processing is task dependent, Perception and Psychophysics, 50, pp. 449-458, (1991); Goel V., Vartarian O., Dissociating the rules of the right ventral lateral and dorsal lateral prefrontal cortex in generation and maintenance of hypotheses in set-shift problems, Cerebral Cortex, 15, pp. 1170-1177, (2005); Henik A., Tzelgov J., Is three greater than five: The relation between physical and semantic sizein comparison tasks, Memory and Cognition, 10, pp. 389-395, (1982); Hoeks J.C.J., Hendriks P., Vonk W., Brown C.M., Hagoort P., Processing the noun phrase versus sentence coordination ambiguity: Thematic information does not completely eliminate processing difficulty, The Quarterly Journal of Experimental Psychology, 59, pp. 1581-1599, (2006); Holloway I.D., Ansari D., Mapping numerical magnitudes onto symbols: The numerical distance effect and individual differences in children's mathematics achievement, Journal of Experimental Child Psychology; Holm S., A simple sequentially rejective multiple test procedure, Scandinavian Journal of Statistics, 6, pp. 65-70, (1979); Holmes V.M., McGregor J., Rote memory and arithmetic fact processing, Memory and Cognition, 35, pp. 2041-2051, (2007); Inhoff A.W., Two stages of word processing during eye fixations in reading of prose, Journal of Verbal Learning and Verbal Behaviour, 23, pp. 612-624, (1984); Inhoff A.W., The effect of factivity on lexical retrieval and postlexical processing during eye fixations in reading, Journal of Psycholinguistic Research, 14, pp. 45-56, (1985); Joseph H.S.S.L., Liversedge S.P., Blythe H.I., White S.J., Gathercole S.E., Rayner K., Children's and adults' processing of anomaly and implausibility during reading: Evidence from eye movements, The Quarterly Journal of Experimental Psychology, 61, pp. 708-723, (2008); Jost K., Beinhoff U., Hennighausen E., Rosler F., Facts, rules, and strategies in single-digit multiplication: Evidence from event-related brain potentials, Cognitive Brain Research, 20, pp. 183-193, (2004); Just M.A., Carpenter P.A., A theory of reading: From eye fixations to comprehension, Psychological Review, 87, pp. 329-354, (1980); Kaufmann L., Dyscalculia: Neuroscience and education, Educational Research, 50, pp. 163-175, (2008); Kaufmann L., Nuerk H.-C., Numerical development: Current issues and future perspectives, Psychology Science, 47, pp. 142-170, (2005); Kaufmann L., Nuerk H.-C., Basic number processing deficits in ADHD: a broad examination of elementary and complex number processing skills in 9 to 12-year-old children with ADHD-C, Developmental Science, 11, pp. 692-699, (2008); Lee H.-W., Rayner K., Pollatsek A., The processing of consonants and vowels in reading: Evidence from the fast priming paradigm, Psychonomic Bulletin and Review, 9, pp. 766-772, (2002); Loetscher T., Bockisch C.J., Brugger P., Looking for the answer: The mind's eye in number space, Neuroscience, 151, pp. 725-729, (2008); Moeller K., Nuerk H.-C., On the cognitive instantiation of the carry effect in addition: Evidence from eye-tracking,  European Workshop on Cognitive Neuropsychology, (2009); Nuerk H.-C., Geppert B.E., van Herten M., Willmes K., On the impact of different number representations in the number bisection task, Cortex, 38, pp. 691-715, (2002); Paterson K.B., Liversedge S.P., Davies C.J., Inhibitory neighbour priming effects in eye movements during reading, Psychonomic Bulletin and Review, 16, pp. 43-50, (2009); Rayner K., Pollatesk A., The psychology of reading, (1989); Rayner K., Pollatsek A., Eye movements in reading: A tutorial review, Attention and performance XII The Psychology of reading, pp. 327-362, (1987); Rayner K., Warren T., Juhasz B.J., Liversidge S.P., The effect of plausibility on eye movements in reading, Journal of Experimental Psychology: Learning, Memory and Cognition, 30, pp. 1290-1301, (2004); Restle F., Speed of adding and comparing numbers, Journal of Experimental Psychology, 83, pp. 32-45, (1970); Rusconi E., Galfano G., Rebonato E., Umilta C., Bidirectional links in the network of multiplication facts, Psychological Research, 70, pp. 32-42, (2006); Rusconi E., Galfano G., Speriani V., Umilta C., Capacity and contextual constraints on product activation: Evidence from task-irrelevant fact retrieval, The Quarterly Journal of Experimental Psychology: A, 57, pp. 1485-1511, (2004); Skosnik P.D., Mirza F., Gitelman D.R., Parrish B.T., Mesulam M.-M., Reber P.J., Neural correlates of artificial grammar learning, NeuroImage, 17, pp. 1306-1314, (2002); Thibodeau M.H., LeFevre J.-A., Bisanz J., The extension of the interference effect to multiplication, Canadian Journal of Experimental Psychology, 50, pp. 393-396, (1996); Traxler M.J., Foss D.J., Seely R.E., Kaup B., Morris R.K., Priming in sentence processing: Intralexical spreading activation, schemas, and situation models, Journal of Psycholinguistic Research, 29, pp. 582-595, (2000); Traxler M.J., Pickering M.J., Plausibility and the processing of unbounded dependencies: An eye-tracking study, Journal of Memory and Language, 35, pp. 454-475, (1996); Verguts T., Fias W., Interacting neighbors: A connectionist model of retrieval in single digit multiplication, Memory and Cognition, 33, pp. 1-16, (2005); Willmes K., Acalculia, Handbook of Clinical Neurology, 88, pp. 339-358, (2008); Winkelman J.H., Schmidt J., Associative confusions in mental arithmetic, Journal of Experimental Psychology, 102, pp. 734-736, (1974); Wong K.F.E., Chen H.-C., Orthographic and phonological processing in reading Chinese text: Evidence from eye fixations, Language and Cognitive Processes, 14, pp. 461-480, (1999); Wood G., Nuerk H.-C., Moeller K., Geppert B., Schnitker R., Weber J., Et al., All for one but not one for all: How multiple number representations are recruited in one numerical task, Brain Research, 1187, pp. 154-166, (2008)</t>
  </si>
  <si>
    <t>K. Moeller; Institute of Psychology, Eberhard Karls University, Tübingen, Germany; email: korbinian.moeller@uni-tuebingen.de</t>
  </si>
  <si>
    <t>00016918</t>
  </si>
  <si>
    <t>APSOA</t>
  </si>
  <si>
    <t>Acta Psychol.</t>
  </si>
  <si>
    <t>2-s2.0-67649359161</t>
  </si>
  <si>
    <t>Miller Singley A.T.; Crawford J.L.; Bunge S.A.</t>
  </si>
  <si>
    <t>Miller Singley, Alison T. (56106971300); Crawford, Jeffrey Lynn (57204801468); Bunge, Silvia A. (9634378400)</t>
  </si>
  <si>
    <t>56106971300; 57204801468; 9634378400</t>
  </si>
  <si>
    <t>Eye gaze patterns reflect how young fraction learners approach numerical comparisons</t>
  </si>
  <si>
    <t>10.5964/jnc.v6i1.119</t>
  </si>
  <si>
    <t>https://www.scopus.com/inward/record.uri?eid=2-s2.0-85090743525&amp;doi=10.5964%2fjnc.v6i1.119&amp;partnerID=40&amp;md5=cd50929f884dc58eb3048dbbec9a9fe9</t>
  </si>
  <si>
    <t>Department of Psychology, University of California at Berkeley, Berkeley, CA, United States; Department of Psychological Sciences, University of Connecticut, Storrs, CT, United States; Helen Wills Neuroscience Institute, University of California at Berkeley, Berkeley, CA, United States</t>
  </si>
  <si>
    <t>Miller Singley A.T., Department of Psychology, University of California at Berkeley, Berkeley, CA, United States; Crawford J.L., Department of Psychology, University of California at Berkeley, Berkeley, CA, United States, Department of Psychological Sciences, University of Connecticut, Storrs, CT, United States; Bunge S.A., Department of Psychology, University of California at Berkeley, Berkeley, CA, United States, Helen Wills Neuroscience Institute, University of California at Berkeley, Berkeley, CA, United States</t>
  </si>
  <si>
    <t>Learning fractions is notoriously difficult, yet critically important to mathematical and general academic achievement. Eye-tracking studies are beginning to characterize the strategies that adults use when comparing fractions, but we know relatively little about the strategies used by children. We used eye-tracking to analyze how novice children and mathematically-proficient adults approached a well-studied fraction comparison paradigm. Specifically, eye-tracking can provide insights into the nature of differences: whether they are quantitative—reflecting differences in efficiency—or qualitative—reflecting a fundamentally different approach. We found that children who had acquired the basic fraction rules made more eye movements than did either adults or less proficient children, suggesting a thorough but inefficient problem solving approach. Additionally, correct responses were associated with normative gaze patterns, regardless of age or proficiency levels. However, children paid more attention to irrelevant numerical relationships on conditions that were conceptually difficult. An exploratory analysis points to the possibility that children on the verge of making a conceptual leap attend to the relevant relationships even when they respond incorrectly. These findings indicate the potential of eye-tracking methodology to better characterize the behavior associated with different levels of fraction proficiency, as well as to provide insights for educators regarding how to best support novices at different levels of conceptual development. © 2020, PsychOpen. All rights reserved.</t>
  </si>
  <si>
    <t>Cognitive development; Eye-tracking; Fractions; Learning; Math</t>
  </si>
  <si>
    <t>James S. McDonnell; Shree Patel; James S. McDonnell Foundation, JSMF; Institute of Education Sciences, IES, (R305B090026); University of California Berkeley, UCB</t>
  </si>
  <si>
    <t>Funding text 1: This research was supported by a James S. McDonnell Scholar Award to S.A.B, and by Institute of Education Sciences predoctoral training grant R305B090026 to the University of California, Berkeley and A.T.M.S.We thank the research assistants who contributed to collecting these data: Maia Barrow, Heather Anderson, Jesse Niebaum, Maddy Hubbard, Ryunosuke Fujinomake, Atiya Dphrepaulezz, Vinicius Marinho, Jennifer Bob, Hannah Bystritsky, Sara Isakovic, Andrew Shu, Shree Patel, and Estefania Pulido.; Funding text 2: This research was supported by a James S. McDonnell Scholar Award to S.A.B, and by Institute of Education Sciences predoctoral training grant R305B090026 to the University of California, Berkeley and A.T.M.S.</t>
  </si>
  <si>
    <t>Bazargani N., Hillebrandt H., Christoff K., Dumontheil I., Developmental changes in effective connectivity associated with relational reasoning, Human Brain Mapping, 35, 7, pp. 3262-3276, (2014); Bonato M., Fabbri S., Umilta C., Zorzi M., The mental representation of numerical fractions: Real or integer?, Journal of Experimental Psychology: Human Perception and Performance, 33, 6, pp. 1410-1419, (2007); Booth J. L., Newton K. J., Fractions: Could they really be the gatekeeper’s doorman?, Contemporary Educational Psychology, 37, 4, pp. 247-253, (2012); Bucci M. P., Seassau M., Saccadic eye movements in children: A developmental study, Experimental Brain Research, 222, 1–2, pp. 21-30, (2012); Clarke D. M., Roche A., Students’ fraction comparison strategies as a window into robust understanding and possible pointers for instruction, Educational Studies in Mathematics, 72, 1, pp. 127-138, (2009); Davidson M. C., Amso D., Anderson L. C., Diamond A., Development of cognitive control and executive functions from 4 to 13 years: Evidence from manipulations of memory, inhibition, and task switching, Neuropsychologia, 44, 11, pp. 2037-2078, (2006); Dehaene S., Varieties of numerical abilities, Cognition, 44, 1–2, pp. 1-42, (1992); Deubel H., Schneider W. X., Saccade target selection and object recognition: Evidence for a common attentional mechanism, Vision Research, 36, 12, pp. 1827-1837, (1996); Diamond A., Normal development of prefrontal cortex from birth to young adulthood: Cognitive functions, anatomy, and biochemistry, Principles of frontal lobe function, pp. 466-503, (2002); Dumas D., Alexander P. A., Grossnickle E. M., Relational reasoning and its manifestations in the educational context: A systematic review of the literature, Educational Psychology Review, 25, pp. 391-427, (2013); Faulkenberry T. J., Montgomery S. A., Tennes S.-A. N., Response trajectories reveal the temporal dynamics of fraction representations, Acta Psychologica, 159, pp. 100-107, (2015); Faulkenberry T. J., Pierce B. H., Mental representations in fraction comparison: Holistic versus component-based strategies, Experimental Psychology, 58, 6, pp. 480-489, (2011); Fazio L. K., DeWolf M., Siegler R. S., Strategy use and strategy choice in fraction magnitude comparison, Journal of Experimental Psychology: Learning, Memory, and Cognition, 42, 1, pp. 1-16, (2016); Gathercole S. E., Cognitive approaches to the development of short-term memory, Trends in Cognitive Sciences, 3, 11, pp. 410-419, (1999); Gegenfurtner A., Lehtinen E., Saljo R., Expertise differences in the comprehension of visualizations: A meta-analysis of eye-tracking research in professional domains, Educational Psychology Review, 23, 4, pp. 523-552, (2011); Gottfredson L. S., Why g matters: The complexity of everyday life, Intelligence, 24, 1, pp. 79-132, (1997); Grant E. R., Spivey M. J., Eye movements and problem solving: Guiding attention guides thought, Psychological Science, 14, 5, pp. 462-466, (2003); Green C. T., Bunge S. A., Briones Chiongbian V., Barrow M., Ferrer E., Fluid reasoning predicts future mathematics among children and adolescents, Journal of Experimental Child Psychology, 157, pp. 125-143, (2017); Halford G. S., Wilson W. H., Phillips S., Processing capacity defined by relational complexity: Implications for comparative, developmental, and cognitive psychology, The Behavioral and Brain Sciences, 21, 6, pp. 803-864, (1998); Hoffer T. B., Venkataraman L., Hedberg E. C., Shagle S., Final report on the National Survey of Algebra Teachers for the National Math Panel, (2007); Holmqvist K., Nystrom M., Andersson R., Dewhurst R., Jarodzka H., van de Weijer J., Eye tracking: A comprehensive guide to methods and measures, (2011); Huber S., Moeller K., Nuerk H. C., Adaptive processing of fractions—Evidence from eye-tracking, Acta Psychologica, 148, pp. 37-48, (2014); Inagaki K., Hatano G., Young children’s spontaneous personification as analogy, Child Development, 58, 4, pp. 1013-1020, (1987); Ischebeck A., Schocke M., Delazer M., The processing and representation of fractions within the braIn: An fMRI investigation, NeuroImage, 47, pp. 403-413, (2009); Ischebeck A., Weilharter M., Korner C., Eye movements reflect and shape strategies in fraction comparison, Quarterly Journal of Experimental Psychology, 69, 4, pp. 713-727, (2016); Johnson E. L., Miller Singley A. T., Peckham A. D., Johnson S. L., Bunge S. A., Task-evoked pupillometry provides a window into the development of short-term memory capacity, Frontiers in Psychology, 5, (2014); Kail R. V., Lervag A., Hulme C., Longitudinal evidence linking processing speed to the development of reasoning, Developmental Science, 19, 6, pp. 1067-1074, (2016); Kail R. V., Salthouse T. A., Processing speed as a mental capacity, Acta Psychologica, 86, 2–3, pp. 199-225, (1994); Luna B., Garver K. E., Urban T. A., Lazar N. A., Sweeney J. A., Maturation of cognitive processes from late childhood to adulthood, Child Development, 75, 5, pp. 1357-1372, (2004); Meert G., Gregoire J., Noel M.-P., Rational numbers: Componential versus holistic representation of fractions in a magnitude comparison task, Quarterly Journal of Experimental Psychology, 62, 8, pp. 1598-1616, (2009); Meert G., Gregoire J., Noel M. P., Comparing 5/7 and 2/9: Adults can do it by accessing the magnitude of the whole fractions, Acta Psychologica, 135, 3, pp. 284-292, (2010); Meert G., Gregoire J., Noel M. P., Comparing the magnitude of two fractions with common components: Which representations are used by 10-and 12-year-olds?, Journal of Experimental Child Psychology, 107, 3, pp. 244-259, (2010); Miller Singley A. T., Bunge S. A., Neurodevelopment of relational reasoning: Implications for mathematical pedagogy, Trends in Neuroscience and Education, 3, 2, pp. 33-37, (2014); Moyer R. S., Landauer T. K., Time required for judgements of numerical inequality, Nature, 215, 5109, pp. 1519-1520, (1967); Foundations for success: The final report of the national mathematics advisory panel, (2008); Obersteiner A., Moll G., Beitlich J. T., Cui C., Schmidt M., Khmelivska T., Reiss K., Expert mathematicians’ strategies for comparing the numerical values of fractions: Evidence from eye movements, Proceedings of the joint meeting of PME 38 and PME-NA 36, 4, pp. 338-345, (2014); Obersteiner A., Tumpek C., Measuring fraction comparison strategies with eye-tracking, ZDM Mathematics Education, 48, pp. 255-266, (2016); Perone S., Simmering V. R., Spencer J. P., Stronger neural dynamics capture changes in infants’ visual working memory capacity over development, Developmental Science, 14, 6, pp. 1379-1392, (2011); Primi R., Ferrao M. E., Almeida L. S., Fluid intelligence as a predictor of learning: A longitudinal multilevel approach applied to math, Learning and Individual Differences, 20, 5, pp. 446-451, (2010); Richland L. E., Begolli K. N., Analogy and higher-order thinking: Learning mathematics as an example, Policy Insights from the Behavioral and Brain Sciences, 3, 2, pp. 160-168, (2016); Richland L. E., Holyoak K. J., Stigler J. W., Analogy use in eighth-grade mathematics classrooms, Cognition and Instruction, 22, 1, pp. 37-60, (2004); Richland L. E., McDonough I. M., Learning by analogy: Discriminating between potential analogs, Contemporary Educational Psychology, 35, 1, pp. 28-43, (2010); Rinne L. F., Ye A., Jordan N. C., Development of fraction comparison strategies: A latent transition analysis, Developmental Psychology, 53, 4, pp. 713-730, (2017); Schneider M., Heine A., Thaler V., Torbeyns J., De Smedt B., Verschaffel L., Stern E., A validation of eye movements as a measure of elementary school children’s developing number sense, Cognitive Development, 23, 3, pp. 424-437, (2008); Selya A. S., Rose J. S., Dierker L. C., Hedeker D., Mermelstein R. J., A practical guide to calculating Cohen’s f&lt;sup&gt;2&lt;/sup&gt;, a measure of local effect size, from PROC MIXED, Frontiers in Psychology, 3, (2012); Shepherd M., Findlay J. M., Hockey R. J., The relationship between eye movements and spatial attention, The Quarterly Journal of Experimental Psychology, 38, 3, pp. 475-491, (1986); Smith J. P., Competent reasoning with rational numbers, Cognition and Instruction, 13, 1, pp. 3-50, (1995); Sprute L., Temple E., Representations of fractions: Evidence for accessing the whole magnitude in adults, Mind, Brain, and Education, 5, 1, pp. 42-47, (2011); Sullivan J. L., Juhasz B. J., Slattery T. J., Barth H. C., Adults’ number-line estimation strategies: Evidence from eye movements, Psychonomic Bulletin &amp; Review, 18, 3, pp. 557-563, (2011); van't Noordende J. E., van Hoogmoed A. H., Schot W. D., Kroesbergen E. H., Number line estimation strategies in children with mathematical learning difficulties measured by eye tracking, Psychological Research, 80, 3, pp. 368-378, (2016); Wendelken C., Ferrer E., Ghetti S., Bailey S. K., Cutting L., Bunge S. A., Frontoparietal structural connectivity in childhood predicts development of functional connectivity and reasoning ability: A large-scale longitudinal investigation, Journal of Neuroscience, 37, 35, pp. 8549-8558, (2018); White C. S., Alexander P. A., Daugherty M., The relationship between young children’s analogical reasoning and mathematical learning, Mathematical Cognition, 4, pp. 103-123, (1998)</t>
  </si>
  <si>
    <t>A.T. Miller Singley; Department of Psychology, University of California at Berkeley, Berkeley, United States; email: atms@berkeley.edu</t>
  </si>
  <si>
    <t>2-s2.0-85090743525</t>
  </si>
  <si>
    <t>Schneider E.; Maruyama M.; Dehaene S.; Sigman M.</t>
  </si>
  <si>
    <t>Schneider, Elisa (57195756157); Maruyama, Masaki (36146206900); Dehaene, Stanislas (7006690890); Sigman, Mariano (8575769900)</t>
  </si>
  <si>
    <t>57195756157; 36146206900; 7006690890; 8575769900</t>
  </si>
  <si>
    <t>Eye gaze reveals a fast, parallel extraction of the syntax of arithmetic formulas</t>
  </si>
  <si>
    <t>Cognition</t>
  </si>
  <si>
    <t>10.1016/j.cognition.2012.06.015</t>
  </si>
  <si>
    <t>https://www.scopus.com/inward/record.uri?eid=2-s2.0-84867404000&amp;doi=10.1016%2fj.cognition.2012.06.015&amp;partnerID=40&amp;md5=7067af37088c08d991f8804a003bf0f2</t>
  </si>
  <si>
    <t>Laboratory of Integrative Neuroscience, Physics Department, University of Buenos Aires, Buenos Aires, Argentina; INSERM, U992, Cognitive Neuroimaging Unit, F-91191 Gif/Yvette, France; CEA, DSV/I2BM, NeuroSpin Center, F-91191 Gif/Yvette, France; Univ Paris-Sud, Cognitive Neuroimaging Unit, F-91191 Gif/Yvette, France; Collège de France, F-75005 Paris, France</t>
  </si>
  <si>
    <t>Schneider E., Laboratory of Integrative Neuroscience, Physics Department, University of Buenos Aires, Buenos Aires, Argentina; Maruyama M., INSERM, U992, Cognitive Neuroimaging Unit, F-91191 Gif/Yvette, France, CEA, DSV/I2BM, NeuroSpin Center, F-91191 Gif/Yvette, France, Univ Paris-Sud, Cognitive Neuroimaging Unit, F-91191 Gif/Yvette, France, Collège de France, F-75005 Paris, France; Dehaene S., INSERM, U992, Cognitive Neuroimaging Unit, F-91191 Gif/Yvette, France, CEA, DSV/I2BM, NeuroSpin Center, F-91191 Gif/Yvette, France, Univ Paris-Sud, Cognitive Neuroimaging Unit, F-91191 Gif/Yvette, France, Collège de France, F-75005 Paris, France; Sigman M., Laboratory of Integrative Neuroscience, Physics Department, University of Buenos Aires, Buenos Aires, Argentina</t>
  </si>
  <si>
    <t>Mathematics shares with language an essential reliance on the human capacity for recursion, permitting the generation of an infinite range of embedded expressions from a finite set of symbols. We studied the role of syntax in arithmetic thinking, a neglected component of numerical cognition, by examining eye movement sequences during the calculation of arithmetic expressions. Specifically, we investigated whether, similar to language, an expression has to be scanned sequentially while the nested syntactic structure is being computed or, alternatively, whether this structure can be extracted quickly and in parallel. Our data provide evidence for the latter: fixations sequences were stereotypically organized in clusters that reflected a fast identification of syntactic embeddings. A syntactically relevant pattern of eye movement was observed even when syntax was defined by implicit procedural rules (precedence of multiplication over addition) rather than explicit parentheses. While the total number of fixations was determined by syntax, the duration of each fixation varied with the complexity of the arithmetic operation at each step. These findings provide strong evidence for a syntactic organization for arithmetic thinking, paving the way for further comparative analysis of differences and coincidences in the instantiation of recursion in language and mathematics. © 2012 Elsevier B.V.</t>
  </si>
  <si>
    <t>Arithmetic; Cognitive architecture; Gestalt; Language; Mathematical education</t>
  </si>
  <si>
    <t>Adult; Cognition; Eye Movement Measurements; Eye Movements; Fixation, Ocular; Humans; Mathematics; Reaction Time; Reading; adult; arithmetic; article; calculation; clinical article; cognition; eye fixation; eye movement; gaze; human; language; priority journal; stereotypy; thinking</t>
  </si>
  <si>
    <t>Human Frontier Science Program, HFSP</t>
  </si>
  <si>
    <t xml:space="preserve">This work was funded by the Human Frontiers Science Program. We thank Andrea Moro for reading the manuscript and for stimulating discussions on asymmetries on language and syntax. </t>
  </si>
  <si>
    <t>Anderson J.R., Bothell D., Byrne M.D., Douglass S., Lebiere C., Qin Y., An integrated theory of the mind, Psychological Review, 111, 4, pp. 1036-1060, (2004); Anderson J.R., Lebiere C., The atomic components of thought, (1998); Ashcraft M.H., Stazyk E.H., Mental addition: A test of three verification models, Memory and Cognition, 9, 2, pp. 185-196, (1981); Ashcraft M.H., Cognitive arithmetic: A review of data and theory, Cognition, 44, 1-2, pp. 75-106, (1992); Ben-Shachar M., Hendler T., Kahn I., Ben-Bashat D., Grodzinsky Y., The neural reality of syntactic transformations: Evidence from functional magnetic resonance imaging, Psychological Science, 14, 5, pp. 433-440, (2003); Binder K.S., Pollatsek A., Rayner K., Extraction of information to the left of the fixated word in reading, Journal of Experimental Psychology: Human Perception and Performance, 25, 4, pp. 1162-1172, (1999); Cajori F., A history of mathematical notations, (1929); Chomsky N., Sytactic structures, (1957); Chomsky N., Reflections on language, (1975); Chomsky N., Language and problems of language, (1988); Chomsky N., The minimalist program, (1995); Dehaene S., Cohen L., Cultural recycling of cortical maps, Neuron, 56, 2, pp. 384-398, (2007); Ernest P., A model of the cognitive meaning of mathematical expressions, British Journal of Educational Psychology, 57, 3, pp. 343-370, (1987); Fodor J.A., The language of thought, (1975); Frazier L., Carminati M.N., Cook A.E., Majewski H., Rayner K., Semantic evaluation of syntactic structure: Evidence from eye movements, Cognition, 99, 2, (2006); Gilbert C.D., Sigman M., Crist R.E., The neural basis of perceptual learning, Neuron, 31, 5, pp. 681-697, (2001); Goldstone R.L., Barsalou L.W., Reuniting perception and conception, Cognition, 65, 2-3, pp. 231-262, (1998); Goldstone R.L., Landy D.H., Son J.Y., The education of perception, Topics in Cognitive Science, 2, 2, pp. 265-284, (2010); Grodzinsky Y., The neurology of syntax: Language use without Broca's area, Behavioral and Brain Sciences, 23, 1, pp. 1-21, (2000); Grodzinsky Y., Finkel L., The neurology of empty categories aphasics' failure to detect ungrammaticality, Journal of Cognitive Neuroscience, 10, 2, pp. 281-292, (1998); Grodzinsky Y., Friederici A.D., Neuroimaging of syntax and syntactic processing, Current Opinion in Neurobiology, 16, 2, pp. 240-246, (2006); Hauser M.D., Chomsky N., Fitch W.T., The faculty of language: What is it, who has it, and how did it evolve?, Science, 298, 5598, pp. 1569-1579, (2002); Jansen A.R., Marriott K., Yelland G.W., Comprehension of algebraic expressions by experienced users of mathematics, Quarterly Journal of Experimental Psychology: A, Human Experimental Psychology, 56, 1, pp. 3-30, (2003); Kirshner D., The visual syntax of algebra, Journal for Research in Mathematics Education, 20, 3, pp. 274-287, (1989); Kliegl R., Toward a perceptual-span theory of distributed processing in reading: A reply to Rayner, Pollatsek, Drieghe, Slattery, and Reichle (2007), Journal of Experimental Psychology: General, 136, 3, pp. 530-537, (2007); Kliegl R., Nuthmann A., Engbert R., Tracking the mind during reading: The influence of past, present, and future words on fixation durations, Journal of Experimental Psychology: General, 135, 1, pp. 12-35, (2006); Kofka K., Principles of Gestalt psychology, (1935); Landy D., Goldstone R.L., Formal notations are diagrams: Evidence from a production task, Memory and Cognition, 35, 8, pp. 2033-2040, (2007); Landy D., Goldstone R.L., How abstract is symbolic thought?, Journal of Experimental Psychology: Learning, Memory, and Cognition, 33, 4, pp. 720-733, (2007); Landy D., Goldstone R.L., Proximity and precedence in arithmetic, Quarterly Journal of Experimental Psychology (Hove), 63, 10, pp. 1953-1968, (2010); Landy D.H., Jones M.N., Goldstone R.L., How the appearance of an operator affects its formal precedence, Proceedings of the thirtieth annual conference of the cognitive science society, (2008); Lerdahl F., Jackendoff R., A generative theory of tonal music, The MIT Press., (1996); Mehler J., Nespor M., Shukla M., Pena M., Why is language unique to humans?, Novartis Foundation Symposium, 270, pp. 251-280, (2006); Meyer D.E., Kieras D.E., A computational theory of executive cognitive processes and multiple-task performance: Part 1. Basic mechanisms, Psychological Review, 104, 1, pp. 3-65, (1997); Miller G.A., Chomsky N., Finitary models of language users, Handbook of mathematical psychology, 2, (1963); Mitchell T.M., Shinkareva S.V., Carlson A., Chang K.M., Malave V.L., Mason R.A., Et al., Predicting human brain activity associated with the meanings of nouns, Science, 320, 5880, pp. 1191-1195, (2008); Moro A., Dynamic antisymmetry, (2000); Nespor M., Vogel I., Prosodic phonology, Mouton de Gruyter., (2007); Nowak M.A., Plotkin J.B., Jansen V.A., The evolution of syntactic communication, Nature, 404, 6777, pp. 495-498, (2000); Patel A.D., Language, music, syntax and the brain, Nature Neuroscience, 6, 7, pp. 674-681, (2003); Posner M.I., Walker J.A., Friedrich F.J., Rafal R.D., Effects of parietal injury on covert orienting of attention, Journal of Neuroscience, 4, 7, pp. 1863-1874, (1984); Ranney M., The role of structural context in perception: Syntax in the recognition of algebraic expressions, Memory and Cognition, 15, 1, pp. 29-41, (1987); Rayner K., Eye movements in reading: Perceptual and language, Academic Press., (1983); Rayner K., Eye movements in reading and information processing: 20 years of research, Psychological Bulletin, 124, 3, pp. 372-422, (1998); Schroyens W., Vitu F., Brysbaert M., D'Ydewalle G., Eye movement control during reading: Foveal load and parafoveal processing, The Quarterly Journal of Experimental Psychology, 52, 4, pp. 1021-1046, (1999); Sigman M., Cecchi G.A., Gilbert C.D., Magnasco M.O., On a common circle: Natural scenes and Gestalt rules, Proceedings of the National Academy of Sciences of the United States of America, 98, 4, pp. 1935-1940, (2001); Sigman M., Dehaene S., Parsing a cognitive task: A characterization of the mind's bottleneck, PLoS Biology, 3, 2, (2005); Sigman M., Gilbert C.D., Learning to find a shape, Nature Neuroscience, 3, 3, pp. 264-269, (2000); Timmers L., Claeys W., The generality of mental addition models: Simple and complex addition in a decision-production task, Memory and Cognition, 18, 3, pp. 310-320, (1990); Turing A.M., On computable numbers, with an application to the entscheidungsproblem, Proceedings of the London Mathematical Society, 2, 42, pp. 230-265, (1938); Waters G., Caplan D., Hildebrandt N., Working memory and written sentence comprehension. Attention and performance 12: The psychology of reading N, pp. 531-555, (1987); Waters G., Caplan D., Hildebrandt N., On the structure of verbal short-term memory and its functional role in sentence comprehension: Evidence from neuropsychology, Cognitive Neuropsychology, 8, 2, pp. 81-126, (1991); Wertheimer M., Laws of organization in perceptual forms, (1938); Westheimer G., Gestalt theory reconfigured: Max Wertheimer's anticipation of recent developments in visual neuroscience, Perception, 28, 1, pp. 5-15, (1999); Widaman K.F., Geary D.C., Cormier P., Little T.D., A componential model for mental addition, Journal of Experimental Psychology: Learning, Memory, and Cognition, 15, 5, pp. 898-919, (1989); Zylberberg A., Fernandez Slezak D., Roelfsema P.R., Dehaene S., Sigman M., The brain's router: A cortical network model of serial processing in the primate brain, PLoS Computational Biology, 6, 4, (2010)</t>
  </si>
  <si>
    <t>E. Schneider; Laboratory of Integrative Neuroscience, Physics Department, University of Buenos Aires, Buenos Aires, Argentina; email: ichischneider@gmail.com</t>
  </si>
  <si>
    <t>CGTNA</t>
  </si>
  <si>
    <t>2-s2.0-84867404000</t>
  </si>
  <si>
    <t>Strohmaier A.R.; Lehner M.C.; Beitlich J.T.; Reiss K.M.</t>
  </si>
  <si>
    <t>Strohmaier, Anselm R. (57195760464); Lehner, Matthias C. (57194410277); Beitlich, Jana T. (57210161738); Reiss, Kristina M. (7006827613)</t>
  </si>
  <si>
    <t>57195760464; 57194410277; 57210161738; 7006827613</t>
  </si>
  <si>
    <t>Eye Movements During Mathematical Word Problem Solving—Global Measures and Individual Differences; [Blickbewegungen beim Lösen mathematischer Textaufgaben – globale Maße und individuelle Unterschiede]</t>
  </si>
  <si>
    <t>Journal fur Mathematik-Didaktik</t>
  </si>
  <si>
    <t>10.1007/s13138-019-00144-0</t>
  </si>
  <si>
    <t>https://www.scopus.com/inward/record.uri?eid=2-s2.0-85069734412&amp;doi=10.1007%2fs13138-019-00144-0&amp;partnerID=40&amp;md5=46d80dfcd0718950838fc2e594e55cef</t>
  </si>
  <si>
    <t>Heinz Nixdorf Chair of Mathematics Education, TUM School of Education, Technical University of Munich, Arcisstr. 21, Munich, 80333, Germany</t>
  </si>
  <si>
    <t>Strohmaier A.R., Heinz Nixdorf Chair of Mathematics Education, TUM School of Education, Technical University of Munich, Arcisstr. 21, Munich, 80333, Germany; Lehner M.C., Heinz Nixdorf Chair of Mathematics Education, TUM School of Education, Technical University of Munich, Arcisstr. 21, Munich, 80333, Germany; Beitlich J.T., Heinz Nixdorf Chair of Mathematics Education, TUM School of Education, Technical University of Munich, Arcisstr. 21, Munich, 80333, Germany; Reiss K.M., Heinz Nixdorf Chair of Mathematics Education, TUM School of Education, Technical University of Munich, Arcisstr. 21, Munich, 80333, Germany</t>
  </si>
  <si>
    <t>In mathematical word problem solving, reading and mathematics interact. Previous research used the method of eye tracking to analyze reading processes but focused on specific elements in prototype word problems. This makes it difficult to compare the role of reading in longer, more complex word problems and between individuals. We used global measures of eye movements that refer to the word problem as a whole, similar to methods used in research on eye movements during reading. Global measures allow comparisons of reading processes of word problems of different structure. To test if these global measures are related to cognitive processes during word problem solving, we analyzed the relation between eye movements and the perceived difficulty of a task and its solution rate. We conducted two experiments with adults and undergraduate students (N = 17 and N = 42), solving challenging mathematical word problems from PISA. Experiment 1 showed that more difficult items were read with shorter fixations, more saccades, more regressions, and slower, with correlations ranging from r = 0.70 to r = 0.86. Multilevel modelling in experiment 2 revealed that for the number of saccades and the proportion of regressions, the relationship was stronger for low-performing students, with performance explaining up to 37% of the variance between students. These two measures are primarily associated with building a problem model. We discuss how this approach enables the use of eye tracking in complex mathematical word problem solving and contributes to our understanding of the role of reading in mathematics. © 2019, GDM.</t>
  </si>
  <si>
    <t>C30; C50; Eye tracking; Performance; PISA; Problem model; Reading; Word problem</t>
  </si>
  <si>
    <t>Abedi J., Language issues in item-development, Handbook of test development, pp. 377-398, (2006); Aguinis H., Gottfredson R.K., Culpepper S.A., Best-practice recommendations for estimating cross-level interaction effects using multilevel modeling, Journal of Management, 39, 6, pp. 1490-1528, (2013); Andersson U., The contribution of working memory to children’s mathematical word problem solving, Applied Cognitive Psychology, 21, pp. 1201-1216, (2007); Andra C., Lindstrom P., Arzarello F., Holmqvist K., Robutti O., Sabena C., Reading mathematics representations: an eye-tracking study, International Journal of Science and Mathematics Education, 13, pp. 237-259, (2015); Blignaut P., Fixation identification: the optimum threshold for a dispersion algorithm, Attention, perception &amp; psychophysics, 71, 4, pp. 881-895, (2009); Boonen A.J.H., de Koning B.B., Jolles J., van der Schoot M., Word problem solving in contemporary math education: A plea for reading comprehension skills training, Frontiers in Psychology, 7, (2016); Boonen A.J.H., van der Schoot M., van Wesel F., de Vries M.H., Jolles J., What underlies successful word problem solving? A path analysis in sixth grade students, Contemporary Educational Psychology, 38, pp. 271-279, (2013); Clifton C., Ferreira F., Henderson J.M., Inhoff A.W., Liversedge S.P., Reichle E.D., Schotter E.R., Eye movements in reading and information processing: Keith Rayner’s 40 year legacy, Journal of Memory and Language, 86, pp. 1-19, (2016); De Corte E., Verschaffel L., Pauwels A., Influence of the semantic structure of word problems on second graders’ eye movements, Journal of Educational Psychology, 82, 2, pp. 359-365, (1990); Cummins D.D., Kintsch W., Reusser K., Weimer R., The role of understanding in solving word problems, Cognitive Psychology, 20, 4, pp. 405-438, (1988); Daroczy G., Wolska M., Meurers W.D., Nuerk H.C., Word problems: a review of linguistic and numerical factors contributing to their difficulty, Frontiers in Psychology, 6, (2015); Eccles J., Wigfield A., In the mind of the actor: the structure of adolescents’ achievement task values and expectancy-related beliefs, Personality and Social Psychology Bulletin, 21, 3, pp. 215-225, (1995); Eccles J., Adler T.F., Futterman R., Goff S.B., Kaczala C.M., Meece J.L., Midgley C., Self-Perceptions, task perceptions, socializing influences, and the decision to enroll in mathematics, Women and mathematics: balancing the equation, pp. 95-121, (1985); Epelboim J., Suppes P., A model of eye movements and visual working memory during problem solving in geometry, Vision Research, 41, 12, pp. 1561-1574, (2001); Goldmann S.R., Rakestraw J.A., Structural aspects of constructing meaning from text, Handbook of reading research, 3, pp. 311-336, (2000); Hegarty M., Mayer R.E., Green C.E., Comprehension of arithmetic word problems: Evidence from students’ eye fixations, Journal of Educational Psychology, 84, 1, pp. 76-84, (1992); Hegarty M., Mayer R.E., Monk C.A., Comprehension of arithmetic word problems: A comparison of successful and unsuccessful problem solvers, Journal of Educational Psychology, 87, 1, pp. 18-32, (1995); Holmqvist K., Nystrom M., Andersson R., Dewhurst R., Jarodzka H., van de Weijer J., Eye tracking: a comprehensive guide to methods and measures, (2011); Inglis M., Alcock L., Expert and novice approaches to reading mathematical proofs, Journal for Research in Mathematics Education, 43, 4, pp. 358-390, (2012); Jimenez L., Verschaffel L., Development of children’s solutions on non-standard arithmetic word problem solving, Revista de Psicodidactica, 19, 1, pp. 93-123, (2014); Just M.A., Carpenter P.A., A theory of reading: From eye fixations to comprehension, Psychological Review, 87, pp. 329-354, (1980); Kintsch W., Greeno J.G., Understanding and solving word arithmetic problems, Psychological Review, 92, 1, pp. 109-129, (1985); de Koning B.B., Boonen A.J.H., van der Schoot M., The consistency effect in word problem solving is effectively reduced through verbal instruction, Contemporary Educational Psychology, 49, pp. 121-129, (2017); Lai M.-L., Tsai M.-J., Yang F.-Y., Hsu C.-Y., Liu T.-C., Lee S.W.-Y., Tsai C.-C., A review of using eye-tracking technology in exploring learning from 2000 to 2012, Educational Research Review, 10, pp. 90-115, (2013); Lee W.-K., Wu C.-J., Eye movements in integrating geometric text and figure: scanpaths and given-new effects, International Journal of Science and Mathematics Education, 16, 4, pp. 699-714, (2018); Lee K., Ng E.L., Ng S.F., The contributions of working memory and executive functioning to problem representation and solution generation in algebraic word problems, Journal of Educational Psychology, 101, 2, pp. 373-387, (2009); Leiss D., Plath J., Schwippert K., Language and mathematics—key factors influencing the comprehension process in reality-based tasks, Mathematical Thinking and Learning, 21, 2, pp. 131-153, (2019); Leiss D., Schukajlow S., Blum W., Messner R., Pekrun R., The role of the situation model in mathematical modelling—task analyses, student competencies, and teacher interventions, Journal für Mathematik-Didaktik, 31, 1, pp. 119-141, (2010); Lewis A.B., Mayer R.E., Students’ miscomprehension of relational statements in arithmetic word problems, Journal of Educational Psychology, 81, pp. 521-531, (1987); Luke D.A., Multilevel modeling, (2004); Matin E., Saccadic suppression: A review, Psychological Bulletin, 81, pp. 899-917, (1974); Nathan M.J., Kintsch W., Young E., A theory of algebra-word-problem comprehension and its implications for the design of learning environments, Cognition and Instruction, 9, 4, pp. 329-389, (1992); Nesher P., Teubal E., Verbal cues as an interfering factor in verbal problem solving, Educational Studies in Mathematics, 6, pp. 41-51, (1975); PISA Released Items—Mathematics, (2006); PISA 2012 assessment and analytical framework: Mathematics, Reading, Science, Problem Solving and Financial Literacy, (2013); PISA 2012 Released Mathematics Items, (2013); PISA 2012 Technical Report, (2014); Pape S.J., Middle school childrens’ problem-solving behaviour: A cognitive analysis from a reading comprehension perspective, Journal for Research in Mathematics Education, 35, 3, pp. 187-219, (2004); Radach R., Kennedy A., Theoretical perspectives on eye movements in reading: Past controversies, current issues, and an agenda for future research, European Journal of Cognitive Psychology, 16, 1-2, pp. 3-26, (2004); Radach R., Kennedy A., Eye movements in reading: Some theoretical context, The Quarterly Journal of Experimental Psychology, 66, 3, pp. 429-452, (2013); Rayner K., Eye movements in reading and information processing: 20 years of research, Psychological Bulletin, 124, 3, pp. 372-422, (1998); Rayner K., Liversedge S.P., Linguistic and cognitive influences on eye movements during reading, The Oxford handbook of eye movements, pp. 751-766, (2011); Rayner K., Chace K.H., Slattery T.J., Ashby J., Eye movements as reflections of comprehension processes in reading, Scientific Studies of Reading, 10, 3, pp. 241-255, (2006); Rayner K., Pollatsek A., Ashby J., Clifton C., Psychology of reading, (2012); Rayner K., Warren T., Juhasz B., Liversedge S.P., The effects of plausibility on eye movements in reading, Journal of Experimental Psychology: Learning, Memory, and Cognition, 30, pp. 1290-1301, (2004); Reichle E.D., Pollatsek A., Fisher D.L., Rayner K., Toward a model of eye movement control in reading, Psychological Review, 105, 1, pp. 125-157, (1998); Rellinger E., Borkowski J.G., Turner L.A., Hale C.A., Perceived task difficulty and intelligence: Determinants of strategy use and recall, Intelligence, 20, 2, pp. 125-143, (1995); Reusser K., From text to situation to equation: cognitive simulation of understanding and solving mathematical word problems, Learning and instruction in an international context, pp. 477-498, (1990); Rheinberg F., Vollmeyer R., Engeser S., Die Erfassung des Flow-Erlebens, Diagnostik von Motivation und Selbstkonzept, pp. 261-279, (2003); Riley M.S., Greeno J.G., Heller J.I., Development of children’s problem-solving ability in arithmetic, The development of mathematical thinking, pp. 153-196, (1983); Salvucci D.D., Goldberg J.H., Identifying Fixations and Saccades in Eye-Tracking Protocols, pp. 71-78, (2000); Schindler M., Lilienthal A.J., Domain-specific interpretation of eye tracking data: towards a refined use of the eye-mind hypothesis for the field of geometry, Educational Studies in Mathematics, 101, (2019); van der Schoot M., Bakker Arkema A.H., Horsley T.M., van Lieshout E.C.D.M., The consistency effect depends on markedness in less successful but not successful problem solvers: An eye movement study in primary school children, Contemporary Educational Psychology, 34, pp. 58-66, (2009); Begaze Manual: Version 3.0, (2011); Verschaffel L., De Corte E., Pauwels A., Solving compare problems: An eye movement test of Lewis and Mayer’s Consistency Hypothesis, Journal of Educational Psychology, 84, 1, pp. 85-94, (1992); Verschaffel L., Greer B., De Corte E., Making sense of word problems, (2000); Verschaffel L., Greer B., De Corte E., Whole number concepts and operations, Second handbook of research on mathematics teaching and learning, pp. 557-628, (2007); Vicente S., Orrantia J., Verschaffel L., Influence of situational rewording and conceptual rewording on word problem solving, British Journal of Educational Psychology, 77, pp. 829-848, (2007)</t>
  </si>
  <si>
    <t>A.R. Strohmaier; Heinz Nixdorf Chair of Mathematics Education, TUM School of Education, Technical University of Munich, Munich, Arcisstr. 21, 80333, Germany; email: anselm.strohmaier@tum.de</t>
  </si>
  <si>
    <t>01735322</t>
  </si>
  <si>
    <t>J. Math. Didakt.</t>
  </si>
  <si>
    <t>2-s2.0-85069734412</t>
  </si>
  <si>
    <t>Lee W.-K.; Wu C.-J.</t>
  </si>
  <si>
    <t>Lee, Wei-Kuang (57192889864); Wu, Chao-Jung (56132666600)</t>
  </si>
  <si>
    <t>57192889864; 56132666600</t>
  </si>
  <si>
    <t>Eye Movements in Integrating Geometric Text and Figure: Scanpaths and Given-New Effects</t>
  </si>
  <si>
    <t>10.1007/s10763-016-9790-2</t>
  </si>
  <si>
    <t>https://www.scopus.com/inward/record.uri?eid=2-s2.0-85008615984&amp;doi=10.1007%2fs10763-016-9790-2&amp;partnerID=40&amp;md5=49ea34c39aaddde2726ca6d2b53088ae</t>
  </si>
  <si>
    <t>National Taiwan Normal University, Taipei, Taiwan</t>
  </si>
  <si>
    <t>Lee W.-K., National Taiwan Normal University, Taipei, Taiwan; Wu C.-J., National Taiwan Normal University, Taipei, Taiwan</t>
  </si>
  <si>
    <t>This study explored the processes in which adult readers integrate text-figure information when reading geometric descriptions. Because geometry conveys rich spatial information, we investigated the reading scanpaths as text- or figure-directed and the given-new effects. Eye movement data from 65 college student participants showed that approximately 1% inspected the figure-first, while the other displayed the text-first which included 86% displayed the text-directed. Although the descriptions that violated the given-new ordering did not affect the accuracy of the test, they did increase reaction time, figure-fixation duration, and the number of saccades from text to figure. The transition paths showed that the participants shifted their fixations to the figure to refer to corresponding elements when they encountered new geometric elements in the text. The descriptions that violated the given-new ordering influenced the reading processes and efficiency. These findings indicate that although the readers spent 40% fixation duration on figure, their reading pattern was text-directed, and the word ordering of description affects integration of geometric text and figure. © 2017, Ministry of Science and Technology, Taiwan.</t>
  </si>
  <si>
    <t>Eye movement; Geometric reading; Given-new ordering; Scanpath</t>
  </si>
  <si>
    <t>National Science Council, NSC, (102-2511-S-003-020-MY3, 99-2511-S-003-023-MY2)</t>
  </si>
  <si>
    <t>Chinese Word Segmentation System 1.0 (Chinese Edition)., (1999); Andra C., Lindstrom P., Arzarello F., Holmqvist K., Robutti O., Sabena C., Reading mathematics representations: An eye-tracking study, International Journal of Science and Mathematics Education, 13, 2, pp. 237-259, (2015); Carpenter P.A., Shah P., A model of the perceptual and conceptual processes in graph comprehension, Journal of Experimental Psychology: Applied, 4, 2, pp. 75-100, (1998); Chen C.Y., Wu C.J., Eye movements during geometry proof reading: Text contrasting with figure and the colored effects, Journal of Educational Practice and Research, 25, 2, pp. 35-66, (2012); Clark H.H., Haviland S.E., Comprehension and the given-new contract, Discourse Production and Comprehension, pp. 1-40, (1977); Duval R., Geometrical pictures: Kinds of representation and specific processing, Exploiting Mental Imagery with Computers in Mathematics Education, pp. 142-157, (1995); Duval R., Geometry from a cognitive point of view, Perspectives on the Teaching of Geometry for the 21Th Century, 5, pp. 37-52, (1998); Epelboim J., Suppes P., A model of eye movement and visual working memory during problem solving in geometry, Vision Research, 41, 12, pp. 1561-1574, (2001); Ferreira V.S., Yoshita H., Given-new ordering effects on the production of scrambled sentences in Japanese, Journal of Psycholinguistic Research, 32, 6, pp. 669-692, (2003); Gal H., Linchevski L., To see or not to see: Analyzing difficulties in geometry from the perspective of visual perception, Educational Studies of Mathematics, 74, pp. 163-183, (2010); Hannus M., Hyona J., Utilization of illustrations during learning of science textbook passages among low- and high-ability children, Contemporary Educational Psychology, 24, pp. 95-123, (1999); Haviland S., Clark H., What’s new? Acquiring new information as a process in comprehension, Journal of Verbal Learning and Verbal Behavior, 13, pp. 512-521, (1974); Hegarty M., The mechanics of comprehension and comprehension of mechanics, Eye Movements and Visual Cognition: Scene Perception and Reading, pp. 428-443, (1992); Hegarty M., Carpenter P.A., Just M.A., Diagrams in the comprehension of scientific text, Handbook of Reading Research, pp. 641-668, (1991); Hegarty M., Just M.A., Constructing mental models of machines from text and diagrams, Journal of Memory and Language, 32, pp. 717-742, (1993); Henderson J.M., Falk R., Minut S., Dyer F.C., Mahadevan S., Gaze control for face learning and recognition by humans and machines, From Fragments to Objects: Segmentation and Grouping in Vision, pp. 463-481, (2001); Hoover W.A., Gough P.B., The simple view of reading, Reading and Writing, 2, 2, pp. 127-160, (1990); Lin J.J., Lin S.S., Tracking eye movements when solving geometry problems with handwriting devices, Journal of Eye Movement Research, 7, 1, pp. 1-15, (2014); Mayer R.E., Multimedia learning: Are we asking the right questions?, Educational Psychologist, 32, pp. 1-19, (1997); Ratwani R.M., Trafton J.G., Boehm-Davis D.A., Thinking graphically: Connecting vision and cognition during graph comprehension, Journal of Experimental Psychology: Applied, 14, 1, pp. 36-49, (2008); Rayner K., Rotello C.M., Stewart A.J., Keir J., Duffy S.A., Integrating text and pictorial information: Eye movements when looking at print advertisements, Journal of Experimental Psychology: Applied, 7, pp. 219-226, (2001); Schmidt-Weigand F., Kohnert A., Glowalla U., A closer look at split visual attention in system- and self-paced instruction in multimedia learning, Learning and Instruction, 20, 2, pp. 100-110, (2010); Schnotz W., An integrated model of text and picture comprehension, Cambridge Handbook of Multimedia Learning, pp. 49-69, (2005); Schnotz W., Bannert M., Construction and interference in learning from multiple representations, Learning and Instruction, 13, pp. 141-156, (2003); Susac A.N.A., Bubic A., Kaponja J., Planinic M., Palmovic M., Eye movements reveal students’ strategies in simple equation solving, International Journal of Science and Mathematics Education, 12, 3, pp. 555-577, (2014); Tso T.Y., Lu F.L., Tzeng S.C., Wu H.M., Chen M.J., Tan N.C., Impact of reducing task complexity by segmentation on experts’ and comprehension of novices’ reading geometric proof problems, Bulletin of Educational Psychology, 43, pp. 291-314, (2011); Vande Kopple W.J., The given-new strategy of comprehension and some natural expository paragraphs, Journal of Psycholinguistic Research, 11, pp. 501-520, (1982); Yang K.L., Lin F.L., Wang Y.T., The effects of proof features and question probing on understanding geometry proof, Contemporary Educational Research Quarterly, 16, 2, pp. 77-100, (2008)</t>
  </si>
  <si>
    <t>C.-J. Wu; National Taiwan Normal University, Taipei, Taiwan; email: cjwu@ntnu.edu.tw</t>
  </si>
  <si>
    <t>2-s2.0-85008615984</t>
  </si>
  <si>
    <t>Chumachenko D.; Shvarts A.; Dreneva A.; Krichevets A.</t>
  </si>
  <si>
    <t>Chumachenko, Dmitry (57210795915); Shvarts, Anna (56435811500); Dreneva, Anna (57204860455); Krichevets, Anatoly (6508249542)</t>
  </si>
  <si>
    <t>57210795915; 56435811500; 57204860455; 6508249542</t>
  </si>
  <si>
    <t>Eye movements in the development of geometric shape recognition: from sensory-motor processes to theoretical perception</t>
  </si>
  <si>
    <t>10.1007/s10649-024-10298-5</t>
  </si>
  <si>
    <t>https://www.scopus.com/inward/record.uri?eid=2-s2.0-85186449701&amp;doi=10.1007%2fs10649-024-10298-5&amp;partnerID=40&amp;md5=c84563e9b15f7ed148ff7afa7048d886</t>
  </si>
  <si>
    <t>Lomonosov Moscow State University, Moscow, Russian Federation; Moscow State University of Psychology &amp; amp; Education, Moscow, Russian Federation; Utrecht University, Utrecht, Netherlands</t>
  </si>
  <si>
    <t>Chumachenko D., Lomonosov Moscow State University, Moscow, Russian Federation, Moscow State University of Psychology &amp; amp; Education, Moscow, Russian Federation; Shvarts A., Utrecht University, Utrecht, Netherlands; Dreneva A., Lomonosov Moscow State University, Moscow, Russian Federation; Krichevets A., Lomonosov Moscow State University, Moscow, Russian Federation</t>
  </si>
  <si>
    <t>Efficient recognition of geometric shapes is an important aspect of proficiency in geometry. Building theoretically on the cultural-historical approach enriched by the physiology of activity, we investigate theoretical perception in geometry—the ability to recognize conceptual geometric aspects of visual figures. Aiming to understand the development of theoretical perception, we investigate how sensory-motor processes of eye movements differ between adults and children when perceiving geometric figures. In an empirical study, we explored the variety of perceptual strategies used by first-grade students and compared them with the adults’ perception. The results reveal the contraction of eye movements: with growing expertise, foveal analysis—namely, an inspection of the figures by directing the gaze to their parts—is substituted by extrafoveal analysis—namely, perceiving without looking directly. The variety of the observed children’s perceptual strategies demonstrates that theoretical perception of different figures is heterogeneous. From the suggested theoretical perspective, the direct foveal inspection of particular figures is critical for the development of general anticipatory images of geometric shapes. Our theoretical analysis and empirical findings lead to distinguishing several functions of sensory-motor processes in theoretical perception in geometry. Those functions include positioning the retina in the best way for the comparison of sensory feedback with the geometric shape’s anticipatory image, advancing an anticipatory image based on visual experience, and regulating covert attention. All of these functions need to be taken into account when interpreting the results of eye-tracking studies in mathematics education research. Notably, our research highlights the limitations of the eye-mind hypothesis: direct fixations on a figure are not always needed for its theoretical perception and, the other way around, a fixation position may indicate the comparison of a broad extrafoveal region with an anticipatory image. © The Author(s) 2024.</t>
  </si>
  <si>
    <t>Cultural-historical approach; Eye movements; Geometry; Mathematics education; Physiology of activity; Shape recognition; Theoretical perception</t>
  </si>
  <si>
    <t>Abrahamson D., Trninic D., Bringing forth mathematical concepts: signifying sensorimotor enactment in fields of promoted action, ZDM – Mathematics Education, 47, 2, pp. 295-306, (2015); Abrahamson D., Shayan S., Bakker A., van der Schaaf M., Eye-tracking Piaget: capturing the emergence of attentional anchors in the coordination of proportional motor action, Human Development, 58, 4-5, pp. 218-244, (2015); Atkinson R.C., Shiffrin R.M., Human memory: A proposed system and its control processes, Psychology of Learning and Motivation, 2, pp. 89-195, (1968); Baggs E., Chemero A., Thinking with other minds, Behavioral and Brain Sciences, 43, (2020); Bernstein A.N., The co-ordination and regulation of movements., (1967); Bernstein N.A., (1996); Chemero A., Radical embodied cognitive science, (2009); Cole M., Phylogeny and cultural history in ontogeny, Journal of Physiology Paris, 101, 4-6, pp. 236-246, (2007); Davydov V.V., Problems of developmental instruction. Nova Science, (2008); Del Grande J., Spatial sense, The Arithmetic Teacher, 37, 6, pp. 14-20, (1990); Dieudonne J., The universal domination of geometry, The Two-Year College Mathematics Journal, 12, 4, pp. 227-231, (1981); Disessa A.A., Cobb P., Ontological innovation and the role of theory in design experiments, The Journal of the Learning Sciences, 13, 1, pp. 77-103, (2004); Duval R., Geometry from a cognitive point of view?, Perspectives on the teaching of geometry for the 21st Century, pp. 37-52, (1998); Duval R., Representation, vision and visualization: Cognitive functions in mathematical thinking., 1, pp. 3-26, (1999); Epelboim J., Suppes P., A model of eye movements and visual working memory during problem solving in geometry, Vision Research, 41, 12, pp. 1561-1574, (2001); Feigenberg J.M., (2014); Fischbein E., The theory of figural concepts, Educational Studies in Mathematics, 24, 2, pp. 139-162, (1993); Fodor J.A., Pylyshyn Z.W., Connectionism and cognitive architecture: a critical analysis, Cognition, 28, 1, pp. 3-71, (1988); Freudenthal H., Mathematics as an educational task, Springer, (1972); Fujita T., Jones K., Learners’ understanding of the definitions and hierarchical classification of quadrilaterals: towards a theoretical framing, Research in Mathematics Education, 9, 1, pp. 3-20, (2007); Gal H., Linchevski L., To see or not to see: analyzing difficulties in geometry from the perspective of visual perception, Educational Studies in Mathematics, 74, 2, pp. 163-183, (2010); Gegenfurtner A., Lehtinen E., Saljo R., Expertise differences in the comprehension of visualizations: a meta-analysis of eye-tracking research in professional domains, Educational Psychology Review, 23, 4, pp. 523-552, (2011); Gejdman B.P., Misharina I.E., Zvereva E.A., Matematika. 1 klass. [Mathematics. 1st grade], (2012); Gibson J.J., The ecological approach to visual perception, (1986); Gippenreyter Y.B., Dvizenia chelovecheskogo glaza [Human eye movements]. MSU., (1978); Goldstone R.L., Landy D.H., Son J.Y., The education of perception, Topics in Cognitive Science, 2, 2, pp. 265-284, (2010); Goodwin C., Professional vision, American Anthropologist, 96, 3, pp. 606-633, (1994); Guseva L.G., Solomonovich M., Implementing the zone of proximal development: From the pedagogical experiment to the developmental education system of Leonid Zankov, International Electronic Journal of Elementary Education, 9, 4, pp. 775-786, (2017); Herbst P., Interactions with diagrams and the making of reasoned conjectures in geometry, ZDM – Mathematics Education, 36, pp. 129-139, (2004); Hershkowitz R., Visualization in geometry: two sides of the coin, Focus on Learning Problems in Mathematics, 11, 1-2, pp. 61-76, (1989); Hutto D.D., Re-doing the math: making enactivism add up, Philosophical Studies, 176, 3, pp. 827-837, (2019); Hutto D.D., Abrahamson D., Embodied, enactive education: Conservative versus radical approaches., (2022); Jarodzka H., Scheiter K., Gerjets P., van Gog T., In the eyes of the beholder: how experts and novices interpret dynamic stimuli, Learning and Instruction, 20, 2, pp. 146-154, (2010); Just M., Carpenter P., A theory of reading: from eye fixations to comprehension, Psychological Review, 87, 4, pp. 329-354, (1980); Kelso J.A., Human motor behavior, Psychology Press, (1982); Kelso J.A.S., Schoner G., Self-organization of coordinative movement patterns, Human Movement Science, 7, 1, pp. 27-46, (1988); Kolb H., Fernandez E., Nelson R., Webvision: The organization of the retina and visual system., (1995); Krichevets A., Shvarts A., Chumachenko D., Perception of visual representations of a mathematical concept, Psychology – Journal of Higher School of Economics, 11, 3, pp. 55-78, (2014); Leontiev A.N., The development of the mind: Selected works of Aleksei Nikolaevich Leontyev., (2009); Maturana H., Varela F., The tree of knowledge: The biological roots of human understanding., (1992); Ooms K., De Maeyer P., Fack V., Van Assche E., Witlox F., Interpreting maps through the eyes of expert and novice users, International Journal of Geographical Information Science, 26, 10, pp. 1773-1788, (2012); Paivio A., Mental representations: A dual coding approach, (1990); Podolskiy A.I., Formirovanie simul'tannogo opoznania [Formation of simultanic recognizing], (1977); Presmeg N., Prototypes, metaphors, metonymies and imaginative rationality in high school mathematics, Educational Studies in Mathematics, 23, 6, pp. 595-610, (1992); Presmeg N., Trigonometric connections through a semiotic lens, Semiotics in Mathematics Education: Epistemology, History, Classroom, and Culture, pp. 103-120, (2008); Radford L., The theory of objectification: a Vygotskian perspective on knowing and becoming in mathematics teaching and learning, Brill, (2021); Radford L., The eye as a theoretician: Seeing structures in generalizing activities, . for the Learning of Mathematics, 30, 2, pp. 2-7, (2010); Rayner K., Eye movements in reading and information processing: 20 years of research, Psychological Bulletin, 124, 3, pp. 372-422, (1998); Ruzskaya A.G., Razvitie vosprijatija formy u detej doshkol'nogo vozrasta [Shape recognition development in preschool children]. In A. V. Zaporozhets &amp; M. I. Lisina (Eds.), Perception development in early and preschool childhood, pp. 247-271, (1966); Sanches de Oliveira G., Raja V., Chemero A., Radical embodied cognitive science and “Real Cognition, Synthese, 198, 1, pp. 115-136, (2021); Schindler M., Lilienthal A.J., Domain-specific interpretation of eye tracking data: towards a refined use of the eye-mind hypothesis for the field of geometry, Educational Studies in Mathematics, 101, 1, pp. 123-139, (2019); Sears R., Chavez O., Opportunities to engage with proof: the nature of proof tasks in two geometry textbooks and its influence on enacted lessons, ZDM – Mathematics Education, 46, 5, pp. 767-780, (2014); Shvarts A., Chumachenko D., Drenyeva A., Krichevets A., From prototypical phenomenon to dynamic functional system: Eye-tracking data on the identification of special quadrilaterals, Proceedings of the PME and Yandex Russian Conference: Technology and Psychology for Mathematics Education. Moscow (, pp. 122-129, (2019); Sinclair N., Bartolini Bussi M.G., de Villiers M., Jones K., Kortenkamp U., Leung A., Owens K., Recent research on geometry education: An ICME-13 survey team report, ZDM – Mathematics Education, 48, 5, pp. 691-719, (2016); Smith J.T., Definitions and nondefinability in geometry, The American Mathematical Monthly, 117, 6, pp. 475-489, (2010); Thelen E., Grounded in the world: developmental origins of the embodied mind, Infancy, 1, 1, pp. 3-28, (2000); Thompson P.W., Sfard A., Problems of reification: Representations and mathematical objects, Proceedings of the Annual Meeting of the International Group for the Psychology of Mathematics Education — North America, 1, pp. 1-32, (1994); Turvey M., Preliminaries to a theory of action with reference to vision, Perceiving, Acting, and Knowing, pp. 211-265, (1977); Van Hiele P.M., Developing geometric thinking through activities that begin with play, Teaching Children Mathematics, 5, 6, pp. 310-316, (1999); Vygotsky L.S., The history of the development of higher mental functions., (1997); Wilson A., Golonka S., Embodied cognition is not what you think it is, Frontiers in Psychology, 4, (2013); Wood G., Knapp K.M., Rock B., Cousens C., Roobottom C., Wilson M.R., Visual expertise in detecting and diagnosing skeletal fractures, Skeletal Radiology, 42, 2, pp. 165-172, (2013); Zaporozhets A.V., Venger L.A., Zinchenko V.P., Ruzskaya A.G., Vospriyatie i deystvie [Perception and action]. Prosveshenie., (1967)</t>
  </si>
  <si>
    <t>A. Shvarts; Utrecht University, Utrecht, Netherlands; email: a.y.shvarts@uu.nl</t>
  </si>
  <si>
    <t>2-s2.0-85186449701</t>
  </si>
  <si>
    <t>Susac A.; Bubic A.; Kaponja J.; Planinic M.; Palmovic M.</t>
  </si>
  <si>
    <t>Susac, Ana (6508330988); Bubic, Andreja (25957921300); Kaponja, Jurica (56019676100); Planinic, Maja (56222966400); Palmovic, Marijan (23568560800)</t>
  </si>
  <si>
    <t>6508330988; 25957921300; 56019676100; 56222966400; 23568560800</t>
  </si>
  <si>
    <t>EYE MOVEMENTS REVEAL STUDENTS' STRATEGIES IN SIMPLE EQUATION SOLVING</t>
  </si>
  <si>
    <t>10.1007/s10763-014-9514-4</t>
  </si>
  <si>
    <t>https://www.scopus.com/inward/record.uri?eid=2-s2.0-84901987301&amp;doi=10.1007%2fs10763-014-9514-4&amp;partnerID=40&amp;md5=882f7b5465cc083e82d89d1c44bd41d0</t>
  </si>
  <si>
    <t>Department of Physics, University of Zagreb, Zagreb, Croatia; Chair for Psychology, University of Split, Split, Croatia; Laboratory for Psycholinguistic Research, Department of Speech and Language Pathology, University of Zagreb, Zagreb, Croatia</t>
  </si>
  <si>
    <t>Susac A., Department of Physics, University of Zagreb, Zagreb, Croatia; Bubic A., Chair for Psychology, University of Split, Split, Croatia; Kaponja J., Department of Physics, University of Zagreb, Zagreb, Croatia; Planinic M., Department of Physics, University of Zagreb, Zagreb, Croatia; Palmovic M., Laboratory for Psycholinguistic Research, Department of Speech and Language Pathology, University of Zagreb, Zagreb, Croatia</t>
  </si>
  <si>
    <t>Equation rearrangement is an important skill required for problem solving in mathematics and science. Eye movements of 40 university students were recorded while they were rearranging simple algebraic equations. The participants also reported on their strategies during equation solving in a separate questionnaire. The analysis of the behavioral and eye tracking data, namely the accuracy, reaction times, and the number of fixations, revealed that the participants improved their performance during the time course of the measurement. The type of equation also had a significant effect on the score. The results indicated that the number of fixations represents a reliable and sensitive measure that can give valuable insights into participants' flow of attention during equation solving. A correlation between the number of fixations and participants' efficiency in equation solving was found, suggesting that the more efficient participants developed adequate strategies, i.e. "knew where to look." The comparison of eye movement data and questionnaire reports was used for assessing the validity of participants' metacognitive insights. The measures derived from eye movement data were found to be more objective and reliable than the participants' reports. These results indicate that the measurement of eye movements provides insights into otherwise unavailable cognitive processes and may be used for exploring problem difficulty, student expertise, and metacognitive processes. © 2014 National Science Council, Taiwan.</t>
  </si>
  <si>
    <t>algebra; equations; expertise; eye tracking; inverse efficiency; metacognition; number of fixations; problem difficulty; strategy</t>
  </si>
  <si>
    <t>Anderson J.R., Gluck K., What role do cognitive architectures play in intelligent tutoring systems?, Cognition &amp; Instruction: Twenty-Five Years of Progress, pp. 227-262, (2001); Ariasi N., Mason L., Uncovering the effect of text structure in learning from a science text: An eye-tracking study, Instructional Science, 39, pp. 581-601, (2011); Brysbaert M., Vitu F., Word skipping: Implications for theories of eye movement control in reading, Eye Guidance in Reading and Sceen Perception, pp. 125-148, (1998); Chesney D.L., McNeil N.M., Brockmole J.R., Kelley K., An eye for relations: eye-tracking indicates long-term negative effects of operational thinking on understanding of math equivalence, Memory &amp; Cognition, 41, pp. 1079-1095, (2013); Cohors-Fresenborg E., Kramer S., Pundsack F., Sjuts J., Sommer N., The role of metacognitive monitoring in explaining differences in mathematics achievement, ZDM Mathematics Education, 42, pp. 231-244, (2010); Cook M., Wiebe E.N., Carter G., The influence of prior knowledge on viewing and interpreting graphics with macroscopic and molecular representations, Science Education, 92, pp. 848-867, (2008); de Corte E., Verschaffel L., Pauwels A., Influence of the semantic structure of word problems on second graders' eye movements, Journal of Educational Psychology, 82, pp. 359-365, (1990); Drieghe D., Brysbaert M., Desmet T., De Baecke C., Word skipping in reading: On the interplay of linguistic and visual factors, European Journal of Cognitive Psychology, 16, pp. 79-103, (2004); Duchowski A., Eye Tracking Methodology: Theory and Practice, (2007); Epelboim J., Suppes P., A model of eye movements and visual working memory during problem solving in geometry, Vision Research, 41, pp. 1561-1574, (2001); Gegenfurtner A., Lehtinen E., Saljo R., Expertise differences in the comprehension of visualizations: A meta-analysis of eye-tracking research in professional domains, Educational Psychology Review, 23, pp. 523-552, (2011); Grant E.R., Spivey M.J., Eye movements and problem solving: Guiding attention guides thought, Psychological Science, 14, pp. 462-466, (2003); Hegarty M., Mental animation: Inferring motion from static diagrams of mechanical systems, Journal of Experimental Psychology: Learning, Memory, and Cognition, 18, pp. 1084-1102, (1992); Hegarty M., Mayer R.E., Green C.E., Comprehension of arithmetic word problems: Evidence from students' eye fixations, Journal of Educational Psychology, 84, pp. 76-84, (1992); Hyona J., The use of eye movements in the study of multimedia learning, Learning and Instruction, 20, pp. 172-176, (2010); Inhoff A.W., Radach R., Definition and computation of oculomotor measures in the study of cognitive processes, Eye Guidance in Reading and Sceen Perception, pp. 29-54, (1998); Jansen A.R., Marriott K., Yelland G.W., Parsing of algebraic expressions by experienced users of mathematics, European Journal of Cognitive Psychology, 19, pp. 286-320, (2007); Knoblich G., Ohlsson S., Raney E.G., An eye movement study of insight problem solving, Memory &amp; Cognition, 29, pp. 1000-1009, (2001); Kramarski B., Mevarech Z.R., Enhancing mathematical reasoning in the classroom: The effects of cooperative learning and metacognitive training, American Educational Research Journal, 40, pp. 281-310, (2003); Landy D., Jones M.N., Goldstone R.L., How the appearance of an operator affects its mathematical precedence, Proceedings of the 30th Annual Conference of the Cognitive Science Society, pp. 2109-2114, (2008); Liu C.J., Shen M.H., The influence of different representations on solving concentration problems at elementary school, Journal of Science Education and Technology, 20, pp. 621-629, (2011); Liu H.C., Lai M.L., Chuang H.H., Using eye-tracking technology to investigate the redundant effect of multimedia web pages on viewers' cognitive processes, Computers in Human Behavior, 27, pp. 2410-2417, (2011); Madsen A.M., Larson A.M., Loschky L.C., Rebello N.S., Differences in visual attention between those who correctly and incorrectly answer physics problems, Physical Review Special Topics-Physics Education Research, 8, (2012); Madsen A.M., Rouinfar A., Larson A.M., Loschky L.C., Rebello N.S., Can short duration visual cues influence students' reasoning and eye movements in physics problems?, Physical Review Special Topics - Physics Education Research, 9, pp. 1-16, (2013); Maltese A.V., Balliet R.N., Riggs E.M., Through their eyes: Tracking the gaze of students in a geology field course, Journal of Geoscience Education, 61, pp. 81-88, (2013); Mason L., Pluchino P., Tornatora M.C., Effects of picture labeling on science text processing and learning: Evidence from eye movements, Reading Research Quarterly, 48, pp. 199-214, (2013); Mason L., Tornatora M.C., Pluchino P., Do fourth graders integrate text and picture in processing and learning from an illustrated science text? Evidence from eye-movement patterns, Computers &amp; Education, 60, pp. 95-109, (2013); Mayer R.E., Unique contributions of eye-tracking research to the study of learning with graphics, Learning and Instruction, 20, pp. 167-171, (2010); Merkley R., Ansari D., Using eye tracking to study numerical cognition: The case of the ratio effect, Experimental Brain Research, 206, pp. 455-460, (2010); Moeller K., Fischer M.H., Nuerk H.C., Willmes K., Sequential or parallel decomposed processing of two-digit numbers? Evidence from eye-tracking, Quarterly Journal of Experimental Psychology, 62, pp. 323-334, (2009); Moeller K., Klein E., Nuerk H.C., Willmes K., Three processes underlying the carry effect in addition-Evidence from eye tracking, British Journal of Psychology, 102, pp. 623-645, (2011); Nitschke K., Ruh N., Kappler S., Stahl C., Kaller C.P., Dissociable stages of problem solving (I): Temporal characteristics revealed by eye-movement analyses, Brain and Cognition, 80, pp. 160-169, (2012); Patrick M., Carter G., Wiebe E., Visual representations of DNA replication: Middle grades students' perceptions and interpretations, Journal of Science Education &amp; Technology, 14, pp. 353-365, (2005); Qin Y., Carter C.S., Silk E., Stenger V.A., Fissell K., Goode A., Anderson J.R., The change of the brain activation patterns as children learn algebra equation solving, Proceedings of National Academy of Science, 101, pp. 5686-5691, (2004); Reingold E.M., Charness N., Pomplun M., Stampe D.M., Visual span in expert chess players: Evidence from eye movements, Psychological Science, 12, pp. 48-55, (2001); Salmeron L., Baccino T., Canas J.J., Madrid R.I., Fajardo I., Do graphical overviews facilitate or hinder comprehension in hypertext?, Computers &amp; Education, 53, pp. 1308-1319, (2009); San Diego J.P., Aczel J.C., Hodgson B.K., Scanlon E., Digital approaches to researching learners' computer interactions using gazes, actions, utterances and sketches, Educational Technology Research and Development, 60, pp. 859-881, (2012); Schneider E., Maruyama M., Dehaene S., Sigman M., Eye gaze reveals a fast, parallel extraction of the syntax of arithmetic formulas, Cognition, 125, pp. 475-490, (2012); She H.S., Chen Y.Z., The impact of multimedia effect on science learning: Evidence from eye movements, Computers &amp; Education, 53, pp. 1297-1307, (2009); Smith A.D., Mestre J.P., Ross B.H., Eye-gaze patterns as students study worked-out examples in mechanics, Physical Review Special Topics: Physics Education Research, 6, (2010); Sohn M.H., Goode A., Koedinger K.R., Stenger V.A., Fissell K., Carter C.S., Anderson J.R., Behavioral equivalence but not neural equivalence: Neural evidence of alternative strategies in mathematical thinking, Nature Neuroscience, 7, pp. 1193-1194, (2004); Tai R.H., Loehr F.J., Brigham F.J., An exploration of the use of eye-gaze tracking to study problem-solving on standardized science assessments, International Journal of Research &amp; Method in Education, 29, pp. 185-208, (2006); Tang H., Pienta N., Eye-tracking study of complexity in gas law problems, Journal of Chemical Education, 89, pp. 988-994, (2012); Terry P.W., The reading problem in arithmetic, Journal of Educational Psychology, 84, pp. 70-75, (1992); Thomas L.E., Lleras A., Moving eyes and moving thought: On the spatial compatibility between eye movements and cognition, Psychonomic Bulletin &amp; Review, 14, pp. 663-668, (2007); Townsend J.T., Ashby F.G., Methods of modeling capacity in simple processing systems, Cognitive Theory, pp. 199-239, (1978); Tsai M.J., Hou H.T., Lai M.L., Liu W.Y., Yang F.Y., Visual attention for solving multiple-choice science problem: An eye-tracking analysis, Computers &amp; Education, 58, pp. 375-385, (2012); van Gog T., Scheiter K., Eye tracking as a tool to study and enhance multimedia learning, Learning and Instruction, 20, pp. 95-99, (2010); van Gog T., Jarodzka H., Eye tracking as a tool to study and enhance cognitive and metacognitive processes in computer-based learning environments, International Handbook of Metacognition and Learning Technologies, pp. 143-156, (2013); Veenman M.V.J., Prins F.J., Verheij J., Learning styles: Self-reports versus thinking aloud measures, British Journal of Educational Psychology, 73, pp. 357-372, (2003); Veenman M.V.J., van Hout-Wolters B.H.A.M., Afflerbach P., Metacognition and learning: Conceptual and methodological considerations, Metacognition Learning, 1, pp. 3-14, (2006); Williamson V.M., Hegarty M., Deslongchamps G., Williamson K.C., Shultz M.J., Identifying student use of ball-and-stick images versus electrostatic potential map images via eye tracking, Journal of Chemical Education, 90, pp. 159-164, (2013)</t>
  </si>
  <si>
    <t>A. Susac; Department of Physics, University of Zagreb, Zagreb, Croatia; email: ana@phy.hr</t>
  </si>
  <si>
    <t>2-s2.0-84901987301</t>
  </si>
  <si>
    <t>Masson N.; Dormal V.; Stephany M.; Schiltz C.</t>
  </si>
  <si>
    <t>Masson, Nicolas (55750708300); Dormal, Valérie (11239635100); Stephany, Martine (58634891700); Schiltz, Christine (8733651700)</t>
  </si>
  <si>
    <t>55750708300; 11239635100; 58634891700; 8733651700</t>
  </si>
  <si>
    <t>Eye movements reveal that young school children shift attention when solving additions and subtractions</t>
  </si>
  <si>
    <t>e13452</t>
  </si>
  <si>
    <t>10.1111/desc.13452</t>
  </si>
  <si>
    <t>https://www.scopus.com/inward/record.uri?eid=2-s2.0-85173514152&amp;doi=10.1111%2fdesc.13452&amp;partnerID=40&amp;md5=1f83cfb67b985fc408a04ebd8aaf03a4</t>
  </si>
  <si>
    <t>Faculty of Humanities, Education and Social Sciences (FHSE), Department, of Behavioural and Cognitive Sciences (DBCS), Institute of Cognitive Science and Assessment (COSA), University of Luxembourg, Esch-sur-Alzette, Luxembourg; Psychological Sciences Research Institute, Université catholique de Louvain, Louvain-la-Neuve, Belgium</t>
  </si>
  <si>
    <t>Masson N., Faculty of Humanities, Education and Social Sciences (FHSE), Department, of Behavioural and Cognitive Sciences (DBCS), Institute of Cognitive Science and Assessment (COSA), University of Luxembourg, Esch-sur-Alzette, Luxembourg, Psychological Sciences Research Institute, Université catholique de Louvain, Louvain-la-Neuve, Belgium; Dormal V., Psychological Sciences Research Institute, Université catholique de Louvain, Louvain-la-Neuve, Belgium; Stephany M., Faculty of Humanities, Education and Social Sciences (FHSE), Department, of Behavioural and Cognitive Sciences (DBCS), Institute of Cognitive Science and Assessment (COSA), University of Luxembourg, Esch-sur-Alzette, Luxembourg; Schiltz C., Faculty of Humanities, Education and Social Sciences (FHSE), Department, of Behavioural and Cognitive Sciences (DBCS), Institute of Cognitive Science and Assessment (COSA), University of Luxembourg, Esch-sur-Alzette, Luxembourg</t>
  </si>
  <si>
    <t>Adults shift their attention to the right or to the left along a spatial continuum when solving additions and subtractions, respectively. Studies suggest that these shifts not only support the exact computation of the results but also anticipatively narrow down the range of plausible answers when processing the operands. However, little is known on when and how these attentional shifts arise in childhood during the acquisition of arithmetic. Here, an eye-tracker with high spatio-temporal resolution was used to measure spontaneous eye movements, used as a proxy for attentional shifts, while children of 2nd (8 y-o; N = 50) and 4th (10 y-o; N = 48) Grade solved simple additions (e.g., 4+3) and subtractions (e.g., 3-2). Gaze patterns revealed horizontal and vertical attentional shifts in both groups. Critically, horizontal eye movements were observed in 4th Graders as soon as the first operand and the operator were presented and thus before the beginning of the exact computation. In 2nd Graders, attentional shifts were only observed after the presentation of the second operand just before the response was made. This demonstrates that spatial attention is recruited when children solve arithmetic problems, even in the early stages of learning mathematics. The time course of these attentional shifts suggests that with practice in arithmetic children start to use spatial attention to anticipatively guide the search for the answer and facilitate the implementation of solving procedures. Research Highlights: Additions and subtractions are associated to right and left attentional shifts in adults, but it is unknown when these mechanisms arise in childhood. Children of 8–10 years old solved single-digit additions and subtractions while looking at a blank screen. Eye movements showed that children of 8 years old already show spatial biases possibly to represent the response when knowing both operands. Children of 10 years old shift attention before knowing the second operand to anticipatively guide the search for plausible answers. © 2023 The Authors. Developmental Science published by John Wiley &amp; Sons Ltd.</t>
  </si>
  <si>
    <t>cognitive strategies; development; eye-tracker; mental arithmetic; space-number associations; spatial attention</t>
  </si>
  <si>
    <t>Adult; Child; Eye Movements; Humans; Learning; Mathematics; Movement; Problem Solving; Reaction Time; adult; child; eye movement; human; learning; mathematics; movement (physiology); physiology; problem solving; reaction time</t>
  </si>
  <si>
    <t>Ecole Fondamentale Kinneksbond; Ecole Notre Dame Immaculée; Fonds National de la Recherche Luxembourg, FNR, (FNR‐INTER/FNRS/17/1178524/SNAMATH); Fonds De La Recherche Scientifique - FNRS, FNRS, (B303.21, PDR‐T.0047.18)</t>
  </si>
  <si>
    <t>Funding text 1: The authors would like to thank all the children who participated to this experiment and the school teachers and staff members of the Ecole Notre Dame Immaculée (Evere, Belgium) and the Ecole Fondamentale Kinneksbond (Mamer, Luxemburg) for welcoming us and facilitating the testing sessions. We also thank Gina Andrade, Brenda Gilson, Amélie Mersch, and Adeline Rasselet for their help with the data collection. This research was supported by the Fonds National de la Recherche Scientifique (FRS‐FNRS, Belgium; grants 1.B303.21 and PDR‐T.0047.18) and by the Fonds National de la Recherche (FNR, Luxemburg; grant FNR‐INTER/FNRS/17/1178524/SNAMATH). ; Funding text 2: The authors would like to thank all the children who participated to this experiment and the school teachers and staff members of the Ecole Notre Dame Immaculée (Evere, Belgium) and the Ecole Fondamentale Kinneksbond (Mamer, Luxemburg) for welcoming us and facilitating the testing sessions. We also thank Gina Andrade, Brenda Gilson, Amélie Mersch, and Adeline Rasselet for their help with the data collection. This research was supported by the Fonds National de la Recherche Scientifique (FRS-FNRS, Belgium; grants 1.B303.21 and PDR-T.0047.18) and by the Fonds National de la Recherche (FNR, Luxemburg; grant FNR-INTER/FNRS/17/1178524/SNAMATH).</t>
  </si>
  <si>
    <t>Aleotti S., Di Girolamo F., Massaccesi S., Priftis K., Numbers around Descartes: A preregistered study on the three-dimensional SNARC effect, Cognition, 195, (2020); Andres M., Salvaggio S., Lefevre N., Pesenti M., Masson N., Semantic associations between arithmetic and space: Evidence from temporal order judgements, Memory &amp; Cognition, 48, 3, pp. 361-369, (2020); Ashcraft M.H., Cognitive arithmetic: A review of data and theory, Cognition, 44, 1-2, pp. 75-106, (1992); Bachtold D., Baumuller M., Brugger P., Stimulus-response compatibility in representational space, Neuropsychologia, 36, 8, pp. 731-735, (1998); Bagnoud J., Dewi J., Castel C., Mathieu R., Thevenot C., Developmental changes in size effects for simple tie and non-tie addition problems in 6-to 12-year-old children and adults, Journal of Experimental Child Psychology, 201, (2021); Barrouillet P., Thevenot C., On the problem-size effect in small additions: Can we really discard any counting-based account?, Cognition, 128, 1, pp. 35-44, (2013); Blini E., Pitteri M., Zorzi M., Spatial grounding of symbolic arithmetic: An investigation with optokinetic stimulation, Psychological Research, 83, 1, pp. 64-83, (2019); Bulf H., de Hevia M.D., Macchi Cassia V., Small on the left, large on the right: Numbers orient visual attention onto space in preverbal infants, Developmental Science, 19, 3, pp. 394-401, (2016); Campbell J.I.D., Chen Y., Azhar M., Not toeing the number line for simple arithmetic: Two large-N conceptual replications of Mathieu et al. (Cognition, 2016, Experiment 1), Journal of Numerical Cognition, 7, 3, pp. 248-258, (2021); Campbell J.I., Xue Q., Cognitive arithmetic across cultures, Journal of Experimental Psychology: General, 130, 2, pp. 299-315, (2001); Cantlon J.F., Merritt D.J., Brannon E.M., Monkeys display classic signatures of human symbolic arithmetic, Animal Cognition, 19, 2, pp. 405-415, (2016); Cipora K., Schroeder P.A., Soltanlou M., Nuerk H.C., More space, better mathematics: Is space a powerful tool or a cornerstone for understanding arithmetic?, Visualizing mathematics, pp. 77-116, (2018); Dehaene S., Varieties of numerical abilities, Cognition, 44, 1-2, pp. 1-42, (1992); Dehaene S., Bossini S., Giraux P., The mental representation of parity and number magnitude, Journal of Experimental Psychology: General, 122, 3, (1993); de Hevia M.D., Veggiotti L., Streri A., Bonn C.D., At birth, humans associate “few” with left and “many” with right, Current Biology, 27, 24, pp. 3879-3884, (2017); Diaz-Barriga Yanez A., Couderc A., Longo L., Merchie A., Chesnokova H., Langlois E., Thevenot C., Prado J., Learning to run the number line: The development of attentional shifts during single-digit arithmetic, Annals of the New York Academy of Sciences, 1477, 1, pp. 79-90, (2020); Di Giorgio E., Lunghi M., Rugani R., Regolin L., Dalla Barba B., Vallortigara G., Simion F., A mental number line in human newborns, Developmental Science, 22, 6, (2019); Dormal V., Schuller A.M., Nihoul J., Pesenti M., Andres M., Causal role of spatial attention in arithmetic problem solving: Evidence from left unilateral neglect, Neuropsychologia, 60, pp. 1-9, (2014); Fayol M., Thevenot C., The use of procedural knowledge in simple addition and subtraction problems, Cognition, 123, 3, pp. 392-403, (2012); Fischer M.H., A hierarchical view of grounded, embodied, and situated numerical cognition, Cognitive Processing, 13, 1, pp. 161-164, (2012); Fischer M.H., Brugger P., When digits help digits: Spatial–numerical associations point to finger counting as prime example of embodied cognition, Frontiers in Psychology, 2, (2011); Foulsham T., Gray A., Nasiopoulos E., Kingstone A., Leftward biases in picture scanning and line bisection: A gaze-contingent window study, Vision Research, 78, pp. 14-25, (2013); Giurfa M., Marcout C., Hilpert P., Thevenot C., Rugani R., An insect brain organizes numbers on a left-to-right number line, Proceedings of the National Academy of Sciences, 119, 44, (2022); Glaser M., Knops A., When adding is right: Temporal order judgements reveal spatial attention shifts during two-digit mental arithmetic, Quarterly Journal of Experimental Psychology, 73, 7, pp. 1115-1132, (2020); Gevers W., Verguts T., Reynvoet B., Caessens B., Fias W., Numbers and space: a computational model of the SNARC effect, Journal of Experimental Psychology: Human Perception and Performance, 32, 1, pp. 32-44, (2006); Hartmann M., Mast F.W., Fischer M.H., Spatial biases during mental arithmetic: Evidence from eye movements on a blank screen, Frontiers in Psychology, 6, (2015); Hartmann M., Summing up: A functional role of eye movements along the mental number line for arithmetic, Acta Psychologica, 230, (2022); Hawes Z., Ansari D., What explains the relationship between spatial and mathematical skills? A review of evidence from brain and behavior, Psychonomic Bulletin &amp; Review, 27, pp. 465-482, (2020); Holmes K.J., Orienting Numbers in Mental Space: Horizontal Organization Trumps Vertical, Quarterly Journal of Experimental Psychology, 65, 6, pp. 1044-1051, (2012); Hubbard E.M., Piazza M., Pinel P., Dehaene S., Interactions between number and space in parietal cortex, Nature Reviews Neuroscience, 6, 6, pp. 435-448, (2005); Jordan N.C., Kaplan D., Ramineni C., Locuniak M.N., Development of number combination skill in the early school years: When do fingers help?, Developmental Science, 11, 5, pp. 662-668, (2008); Klein E., Huber S., Nuerk H.C., Moeller K., Operational momentum affects eye fixation behaviour, Quarterly Journal of Experimental Psychology, 67, 8, pp. 1614-1625, (2014); Knops A., Thirion B., Hubbard E.M., Michel V., Dehaene S., Recruitment of an area involved in eye movements during mental arithmetic, Science, 324, pp. 1583-1585, (2009); Liu D., Cai D., Verguts T., Chen Q., The time course of spatial attention shifts in elementary arithmetic, Scientific Reports, 7, 1, (2017); Loetscher T., Bockisch C.J., Nicholls M.E., Brugger P., Eye position predicts what number you have in mind, Current Biology, 20, 6, pp. R264-R265, (2010); Maris E., Oostenveld R., Nonparametric statistical testing of EEG- and MEG-data, Journal of Neuroscience Methods, 164, 1, pp. 177-190, (2007); Marghetis T., Nunez R., Bergen B.K., Doing arithmetic by hand: Hand movements during exact arithmetic reveal systematic, dynamic spatial processing, The Quarterly Journal of Experimental Psychology, 67, 8, pp. 1579-1596, (2014); Masson N., Andres M., Alsamour M., Bollen Z., Pesenti M., Spatial biases in mental arithmetic are independent of reading/writing habits: Evidence from French and Arabic speakers, Cognition, 200, (2020); Masson N., Letesson C., Pesenti M., Time course of overt attentional shifts in mental arithmetic: Evidence from gaze metrics, The Quarterly Journal of Experimental Psychology, 71, 4, pp. 1009-1019, (2018); Masson N., Pesenti M., Attentional bias induced by solving simple and complex addition and subtraction problems, The Quarterly Journal of Experimental Psychology, 67, pp. 1514-1526, (2014); Masson N., Pesenti M., Interference of lateralized distractors on arithmetic problem solving: A functional role for attention shifts in mental calculation, Psychological Research, 80, pp. 640-651, (2016); Masson N., Pesenti M., A functional role for oculomotor preparation in mental arithmetic evidenced by the abducted eye paradigm, Psychological Research, 87, pp. 919-928, (2023); Masson N., Pesenti M., Coyette F., Andres M., Dormal V., Shifts of spatial attention underlie numerical comparison and mental arithmetic: Evidence from a patient with right unilateral neglect, Neuropsychology, 31, 7, pp. 822-833, (2018); Masson N., Pesenti M., Dormal V., Impact of optokinetic stimulation on mental arithmetic, Psychological Research, 81, 4, pp. 840-849, (2017); Mathieu R., Epinat-Duclos J., Leone J., Fayol M., Thevenot C., Prado J., Hippocampal spatial mechanisms relate to the development of arithmetic symbol processing in children, Developmental Cognitive Neuroscience, 30, pp. 324-332, (2018); Mathieu R., Gourjon A., Couderc A., Thevenot C., Prado J., Running the number line: Rapid shifts of attention in single-digit arithmetic, Cognition, 146, pp. 229-239, (2016); Mathot S., Schreij D., Theeuwes J., OpenSesame: An open-source, graphical experiment builder for the social sciences, Behavior Research Methods, 44, 2, pp. 314-324, (2012); Mathot S., Van der Linden L., Grainger J., Vitu F., The pupillary light response reveals the focus of covert visual attention, PloS one, 8, 10, (2013); The MathWorks Inc, (2018); McCloskey M., Caramazza A., Basili A., Cognitive mechanisms in number processing and calculation: Evidence from dyscalculia, Brain and Cognition, 4, 2, pp. 171-196, (1985); McCrink K., Dehaene S., Dehaene-Lambertz G., Moving along the number line: Operational momentum in nonsymbolic arithmetic, Perception &amp; Psychophysics, 69, 8, pp. 1324-1333, (2007); McCrink K., Opfer J.E., Development of spatial-numerical associations, Current Directions in Psychological Science, 23, 6, pp. 439-445, (2014); Plan d’études: Ecole Fondamentale, (2011); Myachykov A., Cangelosi A., Ellis R., Fischer M.H., The oculomotor resonance effect in spatial–numerical mapping, Acta Psychologica, 161, pp. 162-169, (2015); Patro K., Fischer U., Nuerk H.C., Cress U., How to rapidly construct a spatial–numerical representation in preliterate children (at least temporarily), Developmental Science, 19, 1, pp. 126-144, (2016); Pinhas M., Fischer M.H., Mental movements without magnitude? A study of spatial biases in symbolic arithmetic, Cognition, 109, 3, pp. 408-415, (2008); Pinhas M., Shaki S., Fischer M.H., Heed the signs: Operation signs have spatial associations, The Quarterly Journal of Experimental Psychology, 67, 8, pp. 1527-1540, (2014); Poletti C., Yanez A.D.B., Prado J., Thevenot C., The development of simple addition problem solving in children: Reliance on automatized counting or memory retrieval depends on both expertise and problem size, Journal of Experimental Child Psychology, 234, (2023); Proctor R.W., Cho Y.S., Polarity correspondence: A general principle for performance of speeded binary classification tasks, Psychological Bulletin, 132, 3, (2006); Rugani R., de Hevia M.D., Number-space associations without language: Evidence from preverbal human infants and non-human animal species, Psychonomic Bulletin &amp; Review, 24, 2, pp. 352-369, (2017); Rugani R., Fontanari L., Simoni E., Regolin L., Vallortigara G., Arithmetic in newborn chicks, Proceedings of the Royal Society B: Biological Sciences, 276, 1666, pp. 2451-2460, (2009); Rugani R., Vallortigara G., Priftis K., Regolin L., Number-space mapping in the newborn chick resembles humans’ mental number line, Science, 347, 6221, pp. 534-536, (2015); Salvaggio S., Andres M., Zenon A., Masson N., Pupil size variations reveal covert shifts of attention induced by numbers, Psychonomic Bulletin &amp; Review, 29, pp. 1844-1853, (2022); Salvaggio S., Masson N., Andres M., Eye position reflects the spatial coding of numbers during magnitude comparison, Journal of Experimental Psychology: Learning, Memory, and Cognition, 45, 10, pp. 1910-1921, (2019); Salvaggio S., Masson N., Zenon A., Andres M., The predictive role of eye movements in mental arithmetic, Experimental Brain Research, 240, 5, pp. 1331-1340, (2022); Sahan M.I., van Dijck J.P., Fias W., Eye-movements reveal the serial position of the attended item in verbal working memory, Psychonomic Bulletin &amp; Review, 29, pp. 530-540, (2022); Formation mathématique, (2013); Shaki S., Fischer M.H., Petrusic W.M., Reading habits for both words and numbers contribute to the SNARC effect, Psychonomic Bulletin &amp; Review, 16, 2, pp. 328-331, (2009); Stoianov I., Kramer P., Umilta C., Zorzi M., Visuospatial priming of the mental number line, Cognition, 106, 2, pp. 770-779, (2008); Strauch C., Romein C., Naber M., Van der Stigchel S., Ten Brink A.F., The orienting response drives pseudoneglect—Evidence from an objective pupillometric method, Cortex, 151, pp. 259-271, (2022); Toomarian E.Y., Hubbard E.M., On the genesis of spatial-numerical associations: Evolutionary and cultural factors co-construct the mental number line, Neuroscience &amp; Biobehavioral Reviews, 90, pp. 184-199, (2018); Uittenhove K., Thevenot C., Barrouillet P., Fast automated counting procedures in addition problem solving: When are they used and why are they mistaken for retrieval?, Cognition, 146, pp. 289-303, (2016); Wiemers M., Bekkering H., Lindemann O., Spatial interferences in mental arithmetic: Evidence from the motion–arithmetic compatibility effect, The Quarterly Journal of Experimental Psychology, 67, 8, pp. 1557-1570, (2014); Winter B., Matlock T., Shaki S., Fischer M.H., Mental number space in three dimensions, Neuroscience &amp; Biobehavioral Reviews, 57, pp. 209-219, (2015)</t>
  </si>
  <si>
    <t>N. Masson; Faculty of Humanities, Social and Educational Sciences, Department of Behavioral and Cognitive Sciences, Institute of Cognitive Science and Assessment, University of Luxembourg, Maison des Sciences Humaines, Esch-sur-Alzette, 11, Porte des Sciences, L-4366, Luxembourg; email: Nicolas.masson@uclouvain.be</t>
  </si>
  <si>
    <t>2-s2.0-85173514152</t>
  </si>
  <si>
    <t>Norqvist M.; Jonsson B.; Lithner J.</t>
  </si>
  <si>
    <t>Norqvist, Mathias (56380564400); Jonsson, Bert (36923977300); Lithner, J. (7801481539)</t>
  </si>
  <si>
    <t>56380564400; 36923977300; 7801481539</t>
  </si>
  <si>
    <t>Eye-tracking data and mathematical tasks with focus on mathematical reasoning</t>
  </si>
  <si>
    <t>10.1016/j.dib.2019.104216</t>
  </si>
  <si>
    <t>https://www.scopus.com/inward/record.uri?eid=2-s2.0-85069615583&amp;doi=10.1016%2fj.dib.2019.104216&amp;partnerID=40&amp;md5=15ccb8e6230170bc7e5a746ed6d77ee5</t>
  </si>
  <si>
    <t>Department of Science and Mathematics Education, Umeå University, Umeå Mathematics Education Research Center, Sweden; Department of Psychology, Umeå University, Sweden</t>
  </si>
  <si>
    <t>Norqvist M., Department of Science and Mathematics Education, Umeå University, Umeå Mathematics Education Research Center, Sweden; Jonsson B., Department of Psychology, Umeå University, Sweden; Lithner J., Department of Science and Mathematics Education, Umeå University, Umeå Mathematics Education Research Center, Sweden</t>
  </si>
  <si>
    <t>This data article contains eye-tracking data (i.e., dwell time and fixations), Z-transformed cognitive data (i.e., Raven's Advanced Progressive Matrices and Operation span), and practice and test scores from a study in mathematics education. This data is provided in a supplementary file. The method section describes the mathematics tasks used in the study. These mathematics tasks are of two kinds, with and without solution templates, to induce different types of mathematical reasoning. © 2019 The Authors</t>
  </si>
  <si>
    <t>Eye tracking; Mathematical reasoning; Mathematics education; Problem solving</t>
  </si>
  <si>
    <t>Dwell time; Eye-tracking; Mathematical reasoning; Mathematics education; matrix; Problem-solving; Tracking data; Eye tracking</t>
  </si>
  <si>
    <t>Umeå Universitet; Marcus och Amalia Wallenbergs minnesfond, MAW</t>
  </si>
  <si>
    <t xml:space="preserve">This study was funded by the Marcus and Amalia Wallenberg Foundation and Umeå University , Sweden. We direct a special thanks to Tony Qwillbard and Linus Holm for their help. </t>
  </si>
  <si>
    <t>Norqvist M., Jonsson B., Lithner J., Qwillbard T., Holm L., Investigating algorithmic and creative reasoning strategies by eye tracking, J. Math. Behav., (2019); Raven J., The raven progressive matrices: implications for fostering abilities, Eur. J. High Abil., 2, 2, pp. 189-200, (1991); Unsworth N., Heitz R.P., Schrock J.C., Engle R.W., An automated version of the operation span task, Behav. Res. Methods, 37, 3, pp. 498-505, (2005); Ward J.H., Hierarchical grouping to optimize an objective function, J. Am. Stat. Assoc., 58, 301, pp. 236-244, (1963); Lithner J., A research framework for creative and imitative reasoning, Educ. Stud. Math., 67, 3, pp. 255-276, (2008); Jonsson B., Norqvist M., Liljekvist Y., Lithner J., Learning mathematics through algorithmic and creative reasoning, J. Math. Behav., 36, pp. 20-32, (2014); Norqvist M., The effect of explanations on mathematical reasoning tasks, Int. J. Math. Educ. Sci. Technol., 49, 1, pp. 15-30, (2018)</t>
  </si>
  <si>
    <t>M. Norqvist; Department of Science and Mathematics Education, Umeå University, Umeå Mathematics Education Research Center, Sweden; email: mathias.norqvist@umu.se</t>
  </si>
  <si>
    <t>2-s2.0-85069615583</t>
  </si>
  <si>
    <t>Schreiter S.; Vogel M.</t>
  </si>
  <si>
    <t>Schreiter, Saskia (57482462500); Vogel, Markus (56666789400)</t>
  </si>
  <si>
    <t>57482462500; 56666789400</t>
  </si>
  <si>
    <t>Eye-tracking measures as indicators for a local vs. global view of data</t>
  </si>
  <si>
    <t>10.3389/feduc.2022.1058150</t>
  </si>
  <si>
    <t>https://www.scopus.com/inward/record.uri?eid=2-s2.0-85149671611&amp;doi=10.3389%2ffeduc.2022.1058150&amp;partnerID=40&amp;md5=950f17eadf747b993a86654bfe6a5d0a</t>
  </si>
  <si>
    <t>Institute for Mathematics and Computer Science, Heidelberg University of Education, Heidelberg, Germany</t>
  </si>
  <si>
    <t>Schreiter S., Institute for Mathematics and Computer Science, Heidelberg University of Education, Heidelberg, Germany; Vogel M., Institute for Mathematics and Computer Science, Heidelberg University of Education, Heidelberg, Germany</t>
  </si>
  <si>
    <t>Comparing data distributions is a fundamental activity in statistics and a motivating learning opportunity in schools to initiate statistical thinking. Research has shown that many students tend to perceive a data distribution as a collection of individual values rather than as a conceptual entity that has certain features such as center, spread, and shape. These difficulties are reflected in students’ tendency to focus on local details of the distribution (so-called local view of data) instead of referring to differences between the distributions as a whole (so-called global view of data). While many authors refer to school students’ conceptions and difficulties related to their view of data, there is, to the best of our knowledge, no empirical study that investigated their actual viewing behavior (local vs. global) when comparing distributions. The central assumption of this study is that specific eye-tracking measures constitute indicators for the perceiving and processing of local vs. global distributional features. For this purpose, hypotheses for differences in certain eye-tracking measures (fixation count, saccade amplitude, and saccade direction) between students with a local and global view of data were theoretically derived and empirically investigated using a methodological combination of eye-tracking and stimulated recall interviews. We analyzed data of 25 sixth-grade students who each completed four items on distributional comparisons. The results showed strong positive inter-item correlations for all eye-tracking measures, indicating high internal consistency in participants’ gaze behavior across all items. Based on the analysis of the eye-tracking stimulated recall interviews, we split our sample into those students who perceived and processed global features in half or more of the items (global view) and those below that threshold (local view). In line with our theoretically derived hypotheses, students with a global compared to a local view of data had on average significantly fewer fixations, longer saccade amplitudes, and a higher relative number of horizontal saccades. These results suggest that eye-tracking can assist in identifying students’ conceptions and difficulties related to a local vs. global view of data. Implications for school practice and further research are discussed. Copyright © 2023 Schreiter and Vogel.</t>
  </si>
  <si>
    <t>comparing distributions; eye-tracking; local and global views of data; statistical thinking; stimulated recall interviews</t>
  </si>
  <si>
    <t>Ministry of Science, Research</t>
  </si>
  <si>
    <t xml:space="preserve">This study was carried out as part of the graduate school “DiaKom” funded by the Ministry of Science, Research, and the Arts in Baden-Wuerttemberg, Germany. </t>
  </si>
  <si>
    <t>Andra C., Arzarello F., Ferrara F., Holmqvist K., Lindstrom P., Robutti O., Et al., Proceedings of the 33rd Conference of the International Group for the Psychology of Mathematics Education (Vol. 2). Aristotle University of Thessaloniki &amp; University of Macedonia, Thessaloniki, Greece, (2009); Andra C., Lindstrom P., Arzarello F., Holmqvist K., Robutti O., Sabena C., Reading mathematics representations: an eye-tracking study, Int. J. Sci. Math. Educ, 13, pp. 237-259, (2015); Bakker A., Gravemeijer K.P.E., Learning to reason about distribution, The challenge of developing statistical literacy, reasoning and thinking, pp. 147-168, (2004); Ben-Zvi D., Reasoning about variability in comparing distributions, Stat. Educ. Res. J, 3, pp. 42-63, (2004); Ben-Zvi D., Arcavi A., Junior high school students’ construction of global views of data and data representations, Educ. Stud. Math, 45, pp. 35-65, (2001); Boels L., Bakker A., Drijvers P., Eye tracking secondary school students’ strategies when interpreting statistical graphs” in Proceedings of the 43rd Conference of the International Group for the Psychology of Mathematics Education (Vol. 2). Pretoria, South Africa, (2019); Burrill G., Biehler R., Fundamental statistical ideas in the school curriculum and in training teachers, Teaching statistics in school mathematics – Challenges for teaching and teacher education, pp. 57-69, (2011); Cobb P., McClain K., Gravemeijer K., Learning about statistical Covariation, Cogn. Instr, 21, pp. 1-78, (2003); Frischemeier D., Primary school students’ reasoning when comparing groups using modal clumps, medians, and hatplots, Math. Educ. Res. J, 31, pp. 485-505, (2019); Gal I., Rothschild K., Wagner D.A., Which group is better? The development of statistical reasoning in elementary school children, Meeting of the Society for Research in Child Development, (1989); Godau C., Wirth M., Hansen S., Haider H., Gaschler R., From marbles to numbers—estimation influences looking patterns on arithmetic problems, Psychology, 5, pp. 127-133, (2014); Holmqvist K., Andersson R., Eye Tracking: A Comprehensive Guide to Methods, Paradigms, and Measures, (2017); Hyrskykari A., Ovaska S., Majaranta P., Raiha K.-J., Lehtinen M., Gaze path stimulation in retrospective think-aloud, J. Eye Mov. Res, 2, pp. 1-18, (2008); Inglis M., Alcock L., Expert and novice approaches to Reading mathematical proofs, JRME, 43, pp. 358-390, (2012); Khalil K.A.I., Expert-novice Differences: Visual and Verbal Responses in a Two-Group Comparison Task [Master’s thesis], (2005); Klein P., Viiri J., Mozaffari S., Dengel A., Kuhn J., Instruction-based clinical eye-tracking study on the visual interpretation of divergence: how do students look at vector field plots?, Phys. Rev. Phys. Educ. Res, 14, (2018); Konold C., Higgins T.L., Reasoning about data, A research companion to principles and standards for school mathematics, pp. 193-215, (2003); Konold C., Higgins T., Russell S.J., Khalil K., Data seen through different lenses, Educ. Stud. Math, 88, pp. 305-325, (2015); Konold C., Pollatsek A., Conceptualizing an average as a stable feature in a Noisy process, The challenge of developing statistical literacy, reasoning and thinking, pp. 169-199, (2004); Konold C., Pollatsek A., Well A., Gagnon A., Students analyzing data: research of critical barriers, Research on the role of Technology in Teaching and Learning Statistics: Proceedings of the 1996 IASE round table conference University of Granada, Spain, pp. 151-167, (1997); Konold C., Robinson A., Khalil K., Pollatsek A., Well A., Wing R., Et al., Developing a Statistically Literate Society: Proceedings of the Sixth International Conference on Teaching of Statistics, Cape Town, South Africa, 7-12 July 2002, (2002); Lilienthal A.J., Schindler M., Proceedings of 43rd Conference of the International Group for the Psychology of Mathematics Education (Vol 4). Pretoria, South Afrika, (2019); Lyford A.J., Investigating undergraduate student understanding of graphical displays of quantitative data through machine learning algorithms, (2017); Lyford A., Boels L., Bridging the Gap: Empowering &amp; Educating Today’s Learners in Statistics. Proceedings of the 11th International Conference on Teaching Statistics (ICOTS11 2022), Rosario, Argentina, (2022); Malone S., Altmeyer K., Vogel M., Brunken R., Homogeneous and heterogeneous multiple representations in equation-solving problems: an eye-tracking study, J. Comp. Assist. Learn, (2020); Obersteiner A., Tumpek C., Measuring fraction comparison strategies with eye-tracking, ZDM, 48, pp. 255-266, (2016); Orquin J.L., Holmqvist K., Threats to the validity of eye-movement research in psychology, Behav. Res. Methods, 50, pp. 1645-1656, (2017); Ott N., Brunken R., Vogel M., Malone S., Multiple symbolic representations: the combination of formula and text supports problem solving in the mathematical field of propositional logic, Learn. Instr, 58, pp. 88-105, (2018); Pfannkuch M., Budgett S., Parsonage R., Horring J., (2004); Poole A., Ball L.J., Eye tracking in human-computer interaction and usability research: current status and future prospects, Encyclopedia of human-computer interaction, (2005); Radiker S., Kuckartz U., Analyse qualitativer Daten mit MAXQDA, Springer Fachmedien Wiesbaden, (2019); Salvucci D.D., Goldberg J.H., Identifying fixations and saccades in eye-tracking protocols, Proceedings of the 2000 symposium on eye tracking research &amp; applications, pp. 71-78, (2000); Schindler M., Lilienthal A.J., Domain-specific interpretation of eye tracking data: towards a refined use of the eye-mind hypothesis for the field of geometry, Educ. Stud. Math, 101, pp. 123-139, (2019); Schnell S., Buscher C., Individual concepts of students comparing distributions, Proceedings of the Ninth Congress of the European Society for Research in Mathematics Education, Charles University in Prague, Faculty of Education; ERME, Feb 2015, Prague, Czech Republic, pp. 754-760, (2015); Schreiter S., Vogel M., Rehm M., Dorfler T., Die Rolle des Wissens angehender Mathematiklehrkräfte beim Diagnostizieren schwierigkeitsgenerierender Aufgabenmerkmale. Erkenntnisse aus Eye-Tracking Stimulated Recall Interviews, J. Math.-Didakt, 43, pp. 101-133, (2022); Stolinska A., Andrzejewska M., Blasiak W., Peczkowski P., Rosiek R., Rozek B., Et al., Analysis of saccadic eye movements of experts and novices when solving text tasks, New Technologies in Science Education, pp. 21-29, (2014); Strohmaier A.R., MacKay K.J., Obersteiner A., Reiss K.M., Eye-tracking methodology in mathematics education research: a systematic literature review, Educ. Stud. Math, 104, pp. 147-200, (2020); Tobii Pro A.B., Tobii Pro lab (version 1.162.32461 (x64)) [computer software], (2014); van Gog T., Paas F., van Merrienboer J.J.G., Witte P., Uncovering the problem-solving process: cued retrospective reporting vs. concurrent and retrospective reporting, J. Exp. Psychol. Appl, 11, pp. 237-244, (2005); Watson J.M., Moritz J.B., The beginning of statistical inference: comparing two data sets, Educ. Stud. Math, 37, pp. 145-168, (1999); Wyss C., Rosenberger K., Buhrer W., Student teachers’ and teacher educators’ professional vision: findings from an eye tracking study, Educ. Psychol. Rev, 33, pp. 91-107, (2021)</t>
  </si>
  <si>
    <t>S. Schreiter; Institute for Mathematics and Computer Science, Heidelberg University of Education, Heidelberg, Germany; email: schreiter@ph-heidelberg.de</t>
  </si>
  <si>
    <t>2-s2.0-85149671611</t>
  </si>
  <si>
    <t>Abrahamson D.; Shayan S.; Bakker A.; Van Der Schaaf M.</t>
  </si>
  <si>
    <t>Abrahamson, Dor (14624980700); Shayan, Shakila (36988351500); Bakker, Arthur (9634128500); Van Der Schaaf, Marieke (8617998100)</t>
  </si>
  <si>
    <t>14624980700; 36988351500; 9634128500; 8617998100</t>
  </si>
  <si>
    <t>Eye-Tracking Piaget: Capturing the Emergence of Attentional Anchors in the Coordination of Proportional Motor Action</t>
  </si>
  <si>
    <t>Human Development</t>
  </si>
  <si>
    <t>10.1159/000443153</t>
  </si>
  <si>
    <t>https://www.scopus.com/inward/record.uri?eid=2-s2.0-84969555947&amp;doi=10.1159%2f000443153&amp;partnerID=40&amp;md5=fb3c5bb2caba2e569cff7acee0d4bf22</t>
  </si>
  <si>
    <t>Graduate School of Education, 4649 Tolman Hall, University of California, Berkeley, Berkeley, 94720-1670, CA, United States; Utrecht University, Utrecht, Netherlands</t>
  </si>
  <si>
    <t>Abrahamson D., Graduate School of Education, 4649 Tolman Hall, University of California, Berkeley, Berkeley, 94720-1670, CA, United States; Shayan S., Utrecht University, Utrecht, Netherlands; Bakker A., Utrecht University, Utrecht, Netherlands; Van Der Schaaf M., Utrecht University, Utrecht, Netherlands</t>
  </si>
  <si>
    <t>The combination of two methodological resources-natural user interface and multimodal learning analytics-is creating opportunities for educational researchers to empirically evaluate theoretical models accounting for the emergence of concepts from situated sensorimotor activity. Seventy-six participants (9-14 years old) solved tablet-based presymbolic manipulation tasks designed to foster grounded meanings for the mathematical concept of proportional equivalence. Data gathered in task-based semi-structured clinical interviews included action logging, eye-gaze tracking, and videography. Analysis of these data indicates that successful task performance coincided with spontaneous emergence of stable dynamical gaze path patterns soon followed by multimodal articulation of strategy. Significantly, gaze patterns included unmanipulated, non-salient screen locations. We present cumulative evidence that these gaze patterns served as "attentional anchors" mediating participants' problem solving. By way of further contextualizing our claim, we also present case studies from the various experimental conditions. We interpret the findings as enabling us to revisit, support, refine, and perhaps elaborate on seminal claims from Piaget's theory of genetic epistemology and in particular his insistence on the role of situated motor-action coordination in the process of reflective abstraction. © 2016 S. Karger AG, Basel.</t>
  </si>
  <si>
    <t>Attentional anchor; Coordination; Eye-tracking; Genetic epistemology; Natural user interface; Piaget; Proportion</t>
  </si>
  <si>
    <t>adolescent; Article; case study; child; conceptual framework; epistemology; eye tracking; female; gaze; human; learning; major clinical study; male; mathematical phenomena; morality; motor coordination; motor performance; priority journal; problem solving; semi structured interview; sensorimotor function; task performance; theoretical model</t>
  </si>
  <si>
    <t>Abrahamson D., Discovery reconceived: Product before process, For the Learning of Mathematics, 32, pp. 8-15, (2012); Abrahamson D., Gutierrez J.F., Charoenying T., Negrete A.G., Bumbacher E., Fostering hooks and shifts: Tutorial tactics for guided mathematical discovery, Technology, Knowledge, and Learning, 17, pp. 61-86, (2012); Abrahamson D., Howison M., Kinemathics: Kinetically induced mathematical learning-overview of rationale, Paper Presented at the UC Berkeley Gesture Study Group, (2008); Abrahamson D., Sanchez-Garcia R., A call to action: Towards an ecological-dynamics theory of mathematics learning, teaching, and design, Proceedings of the 37th Annual Meeting of the North-American Chapter of the International Group for the Psychology of Mathematics Education (PME-NA), 12, pp. 1261-1268, (2015); Abrahamson D., Sanchez-Garcia R., Learning is moving in new ways: The ecological dynamics of mathematics education, Journal of the Learning Sciences (Manuscript Accepted Subject to Minor Revisions); Abrahamson D., Trninic D., Toward an embodied-interaction design framework for mathematical concepts, Proceedings of the 10th Annual Interaction Design and Children Conference (IDC 2011), pp. 1-10, (2011); Abrahamson D., Trninic D., Bringing forth mathematical concepts: Signifying sensorimotor enactment in fields of promoted action, ZDM Mathematics Education, 47, pp. 295-306, (2015); Abrahamson D., Trninic D., Gutierrez J.F., Huth J., Lee R.G., Hooks and shifts: A dialectical study of mediated discovery, Technology, Knowledge, and Learning, 16, pp. 55-85, (2011); Allen J.W.P., Bickhard M.H., Stepping off the pendulum: Why only an action-based approach can transcend the nativist-empiricist debate, Cognitive Development, 28, pp. 96-133, (2013); Bamberger J., Discovering the Musical Mind: A View of Creativity As Learning, (2013); Beilock S.L., Beyond the playing field: Sport psychology meets embodied cognition, International Review of Sport and Exercise Psychology, 1, pp. 19-30, (2008); Bernstein N.A., On dexterity and its development, Dexterity and Its Development, pp. 3-235, (1996); Case R., Okamoto Y., The role of central conceptual structures in the development of children's thought, Monographs of the Society for Research in Child Development, 61, (1996); Chemero A., Radical Embodied Cognitive Science, (2009); Chow J.Y., Davids K., Button C., Shuttleworth R., Renshaw I., Araujo D., The role of nonlinear pedagogy in physical education, Review of Educational Research, 77, pp. 251-278, (2007); Clement J., Analysis of clinical interviews: Foundations and model viability, Handbook of Research Design in Mathematics and Science Education, pp. 547-589, (2000); Cole M., Wertsch J.V., Beyond the individual-social antinomy in discussions of Piaget and Vy-gotsky, Human Development, 39, pp. 250-256, (1996); Cuiper A.F.D., Vocational Students' Visual Search Patterns while Solving A Digital Proportion Task of the Mathematical Imagery Trainer for Proportions Application, (2015); Denison S., Xu F., The origins of probabilistic inference in human infants, Cognition, 130, pp. 335-347, (2014); DiSessa A.A., An interactional analysis of clinical interviewing, Cognition and Instruction, 25, pp. 523-565, (2007); DiSessa A.A., Levin M., Brown N.J.S., Knowledge and Interaction: A Synthetic Agenda for the Learning Sciences, (2015); Dubinsky E., Reflective abstraction in advanced mathematical thinking, Advanced Mathematical Thinking, pp. 95-126, (1991); Duijzer C., How Perception Guides Cognition: Insights from Embodied Interaction with A Tablet Application for Proportions-an Eye-tracking Study, (2015); Forman G., Making intuitive knowledge explicit through future technology, Constructivism in the Computer Age, pp. 83-101, (1988); Ginsburg H.P., Entering the Child's Mind: The Clinical Interview in Psychological Research and Practice, (1997); Goldin G.A., A scientific perspective on structured, task-based interviews in mathematics education research, Handbook of Research Design in Mathematics and Science Education, pp. 517-545, (2000); Gray E., Tall D., Duality, ambiguity, and flexibility: A "proceptual" view of simple arithmetic, Journal for Research in Mathematics Education, 25, pp. 116-140, (1994); Harnad S., The symbol grounding problem, Physica D: Nonlinear Phenomena, 42, pp. 335-346, (1990); Howison M., Trninic D., Reinholz D., Abrahamson D., The Mathematical Imagery Trainer: From embodied interaction to conceptual learning, Proceedings of the Annual Meeting of the Association for Computer Machinery Special Interest Group on Computer Human Interaction: "human Factors in Computing Systems" (CHI 2011), pp. 1989-1998, (2011); Hutto D.D., Kirchhoff M.D., Abrahamson D., The enactive roots of STEM: Rethinking educational design in mathematics, Educational Psychology Review, 27, pp. 371-389, (2015); Hutto D.D., Myin E., Radicalizing Enactivism: Basic Minds Without Content, (2013); Hutto D.D., Sanchez-Garcia R., Choking RECtified: Embodied expertise beyond Dreyfus, Phenomenology and the Cognitive Sciences, 14, pp. 309-331, (2015); Kelso J.A.S., Engstrom D.A., The Complementary Nature, (2006); Kitchener R.F., Piaget's Theory of Knowledge: Genetic Epistemology &amp; Scientific Reason, (1986); Koschmann T., Kuuti K., Hickman L., The concept of breakdown in Heidegger, Leont'ev, and Dewey and its implications for education, Mind, Culture, and Activity, 5, pp. 25-41, (1998); Lave J., Wenger E., Situated Learning: Legitimate Peripheral Participation, (1991); Lindgren R., Johnson-Glenberg M., Emboldened by embodiment: Six precepts for research on embodied learning and mixed reality, Educational Researcher, 42, pp. 445-452, (2013); Marshall P., Antle A.N., Van Den Hoven E., Rogers Y., The theory and practice of embodied interaction in HCI and interaction design, ACM Transactions on Human-Computer Interaction, 20, (2013); Martin T., Sherin B., Learning analytics and computational techniques for detecting and evaluating patterns in learning: An introduction to the special issue, Journal of the Learning Sciences, 22, pp. 511-520, (2013); Moreno-Armella L., Hegedus S., Kaput J., From static to dynamic mathematics: Historical and representational perspectives, Educational Studies in Mathematics, 68, pp. 99-111, (2008); Newell K.M., Ranganathan R., Instructions as constraints in motor skill acquisition, Motor Learning in Practice: A Constraints-led Approach, pp. 17-32, (2010); Newman D., Griffin P., Cole M., The Construction Zone: Working for Cognitive Change in School, (1989); Norton A., Josh's operational conjectures: Abductions of a splitting operation and the construction of new fractional schemes, Journal for Research in Mathematics Education, 39, pp. 401-430, (2008); Noss R., Hoyles C., Windows on Mathematical Meanings: Learning Cultures and Computers, (1996); Piaget J., Structuralism (C. Maschler, Trans.), (1970); Piaget J., The Equilibration of Cognitive Structures, (1985); Reid D.A., Mgombelo J., Survey of key concepts in enactivist theory and methodology, ZDM Mathematics Education, 47, pp. 171-183, (2015); Reinholz D., Trninic D., Howison M., Abrahamson D., It's not easy being green: Embodied artifacts and the guided emergence of mathematical meaning, Proceedings of the Thirty-second Annual Meeting of the North-American Chapter of the International Group for the Psychology of Mathematics Education (PME-NA 32), 6, pp. 1488-1496, (2010); Rogoff B., Apprenticeship in Thinking: Cognitive Development in Social Context, (1990); Sarama J., Clements D.H., concrete" computer manipulatives in mathematics education, Child Development Perspectives, 3, pp. 145-150, (2009); Saxe G.B., Cultural Development of Mathematical Ideas: Papua New Guinea Studies, (2012); Schneider B., Bumbacher E., Blikstein P., Discovery versus direct instruction: Learning outcomes of two pedagogical models using tangible interfaces, Proceedings of the Computer Supported Collaborative Learning (CSCL) Conference, 1, pp. 364-371, (2015); Sfard A., Thinking As Communicating: Human Development, the Growth of Discourses, and Mathematizing, (2010); Shayan S., Abrahamson D., Bakker A., Duijzer C., Van Der Schaaf M., The emergence of proportional reasoning from embodied interaction with a tablet application: An eye-tracking study, Proceedings of the 9th International Technology, Education, and Development Conference (INTED 2015), pp. 5732-5741, (2015); Siegler R.S., Microgenetic analyses of learning, Handbook of Child Psychology (6th Ed., 2, pp. 464-510, (2006); Simon M.A., Key developmental understandings in mathematics: A direction for investigating and establishing learning goals, Mathematical Thinking and Learning, 8, pp. 359-371, (2006); Sinclair H., Learning: The interactive recreation of knowledge., Transforming Children's Mathematics Education: International Perspectives, pp. 19-29, (1990); Smith J.P., DiSessa A.A., Roschelle J., Misconceptions reconceived: A constructivist analysis of knowledge in transition, Journal of the Learning Sciences, 3, pp. 115-163, (1993); Thelen E., Smith L.B., A Dynamic Systems Approach to the Development of Cognition and Action, (1994); Turner T., Piaget's structuralism (review article), American Anthropologist, 75, pp. 351-373, (1973); Verillon P., Rabardel P., Cognition and artifacts: A contribution to the study of thought in relation to instrumented activity, European Journal of Psychology of Education, 10, pp. 77-101, (1995); Wertsch J.V., From social interaction to higher psychological processes: A clarification and application of Vygotsky's theory, Human Development, 22, pp. 1-22, (1979); Worsley M., Blikstein P., Using multimodal learning analytics to study learning mechanisms, Proceedings of the 7th International Conference on Educational Data Mining, pp. 431-432, (2014)</t>
  </si>
  <si>
    <t>D. Abrahamson; Graduate School of Education, 4649 Tolman Hall, University of California, Berkeley, Berkeley, 94720-1670, United States; email: dor@berkeley.edu</t>
  </si>
  <si>
    <t>S. Karger AG</t>
  </si>
  <si>
    <t>0018716X</t>
  </si>
  <si>
    <t>HUDEA</t>
  </si>
  <si>
    <t>Hum. Dev.</t>
  </si>
  <si>
    <t>2-s2.0-84969555947</t>
  </si>
  <si>
    <t>Grabner R.H.; Brunner C.; Lorenz V.; Vogel S.E.; De Smedt B.</t>
  </si>
  <si>
    <t>Grabner, Roland H. (6603729968); Brunner, Clemens (15753573000); Lorenz, Valerie (57221341286); Vogel, Stephan E. (24330403500); De Smedt, Bert (8359813000)</t>
  </si>
  <si>
    <t>6603729968; 15753573000; 57221341286; 24330403500; 8359813000</t>
  </si>
  <si>
    <t>Fact Retrieval or Compacted Counting in Arithmetic—A Neurophysiological Investigation of Two Hypotheses</t>
  </si>
  <si>
    <t>Journal of Experimental Psychology: Learning Memory and Cognition</t>
  </si>
  <si>
    <t>10.1037/xlm0000982</t>
  </si>
  <si>
    <t>https://www.scopus.com/inward/record.uri?eid=2-s2.0-85128489284&amp;doi=10.1037%2fxlm0000982&amp;partnerID=40&amp;md5=45bb210bdd37ba289cf914f0262f8496</t>
  </si>
  <si>
    <t>Institute of Psychology, University of Graz, Austria; Parenting and Special Education Research Unit, KU Leuven, University of Leuven, Belgium</t>
  </si>
  <si>
    <t>Grabner R.H., Institute of Psychology, University of Graz, Austria; Brunner C., Institute of Psychology, University of Graz, Austria; Lorenz V., Institute of Psychology, University of Graz, Austria; Vogel S.E., Institute of Psychology, University of Graz, Austria; De Smedt B., Parenting and Special Education Research Unit, KU Leuven, University of Leuven, Belgium</t>
  </si>
  <si>
    <t>There is broad consensus on the assumption that adults solve single-digit multiplication problems almost exclusively by fact retrieval from memory. In contrast, there has been a long-standing debate on the cognitive processes involved in solving single-digit addition problems. This debate has evolved around two theoretical accounts. Proponents of a fact-retrieval account postulate that these are also solved through fact retrieval, whereas proponents of a compacted-counting account propose that solving very small additions (with operands between 1 and 4) involves highly automatized and unconscious compacted counting. In the present electroencephalography (EEG) study, we put these two accounts to the test by comparing neurophysiological correlates of solving very small additions and multiplications. Forty adults worked on an arithmetic production task involving all (nontie) single-digit additions and multiplications. Afterward, participants completed trial-by-trial strategy self-reports. In our EEG analyses, we focused on induced activity (event-related synchronization/desynchronization, ERS/ERD) in three frequency bands (theta, lower alpha, upper alpha). Across all frequency bands, we found higher evidential strength for similar rather than different neurophysiological processes accompanying the solution of very small addition and multiplication problems. In the alpha bands, evidence for similarity was even stronger when operand-1-problems were excluded. In two additional analyses, we showed that ERS/ERD can differentiate between self-reported problem-solving strategies (retrieval vs. procedure) and between very small n * 1 and n + 1 problems, demonstrating its high sensitivity to cognitive processes in arithmetic. The present findings support a fact-retrieval account, suggesting that both very small additions and multiplications are solved through fact retrieval. © 2021 American Psychological Association</t>
  </si>
  <si>
    <t>Arithmetic; Compacted procedures; Ers/erd; Fact retrieval; Problem-solving strategies</t>
  </si>
  <si>
    <t>Adult; Electroencephalography; Humans; Mathematics; Problem Solving; Self Report; adult; electroencephalography; human; mathematics; physiology; problem solving; self report</t>
  </si>
  <si>
    <t>Ashcraft M. H., The development of mental arithmetic—A Chronometric approach, Developmental Re-view, 2, 3, pp. 213-236, (1982); Ashcraft M. H., Cognitive arithmetic: A review of data and theory, Cognition, 44, 1-2, pp. 75-106, (1992); Ashcraft M. H., Guillaume M. M., Mathematical cognition and the problem size effect, Psychology of Learning and Motivation, 51, pp. 121-151, (2009); Baroody A. J., The development of procedural knowledge: An alternative explanation for chronometric trends of mental arithmetic, Developmental Review, 3, 2, pp. 225-230, (1983); Baroody A. J., A commentary on Chen and Campbell (2017): Is there a clear case for addition fact recall?, Psychonomic Bulletin and Review, 25, 6, pp. 2398-2405, (2018); Barrouillet P., Thevenot C., On the problem-size effect in small additions: Can we really discard any counting-based account?, Cognition, 128, 1, pp. 35-44, (2013); Bastiaansen M., Hagoort P., Event-induced theta responses as a window on the dynamics of memory, Cortex: A Journal Devoted to the Study of the Nervous System and Behavior, 39, 4-5, pp. 967-992, (2003); Bastiaansen M., Hagoort P., Oscillatory neuronal dynamics during language comprehension, Progress in Brain Research, 159, 6, pp. 179-196, (2006); Campbell J. I. D., Beech L. C., No generalization of practice for nonzero simple addition, Journal of Experimental Psychology: Learning, Memory, and Cognition, 40, 6, pp. 1766-1771, (2014); Campbell J. I. D., Dufour K. D., Chen Y., Retrieval-induced forgetting of multiplication facts and identity rule, Memory &amp; Cognition, 43, 4, pp. 672-680, (2015); Campbell J. I. D., Epp L. J., Architectures for arithmetic, Handbook of mathematical cognition, pp. 347-360, (2005); Campbell J. I. D., Thompson V. A., Retrieval-induced forgetting of arithmetic facts, Journal of Experimental Psychology: Learning, Memory, and Cognition, 38, 1, pp. 118-129, (2012); Campbell J. I. D., Xue Q. L., Cognitive arithmetic across cultures, Journal of Experimental Psychology: General, 130, 2, (2001); Chen Y., Campbell J. I. D., Generalization effects in Canadian and Chinese adults’ simple addition, Canadian Journal of Experimental Psychology/Revue canadienne de psychologic expérimentale, 68, 3, pp. 152-157, (2014); Chen Y., Campbell J. I. D., Operator and operand preview effects in simple addition and multiplication: A comparison of Canadian and Chinese adults, Journal of Cognitive Psychology, 27, 3, pp. 326-334, (2015); Chen Y., Campbell J. I. D., Operator priming and generalization of practice in adults’ simple arithmetic, Journal of Experimental Psychology: Learning, Memory, and Cognition, 42, 4, pp. 627-635, (2016); Chen Y., Campbell J. I. D., “Compacted” procedures for adults’ simple addition: A review and critique of the evidence, Psychonomic Bulletin &amp; Review, 25, pp. 739-753, (2018); Chen Y., Loehr J. D., Campbell J. I. D., Does the min-counting strategy for simple addition become automatized in educated adults? A behavioural and ERP study of the size congruency effect, Neuropsycho-logia, 124, pp. 311-321, (2019); De Smedt B., Grabner R. H., Applications of neuroscience to mathematics education, The Oxford handbook of numerical cognition, pp. 613-636, (2015); De Smedt B., Grabner R. H., Studer B., Oscillatory EEG correlates of arithmetic strategy use in addition and subtraction, Experimental Brain Research, 195, 4, pp. 635-642, (2009); Fayol M., Thevenot C., The use of procedural knowledge in simple addition and subtraction problems, Cognition, 123, 3, pp. 392-403, (2012); Grabner R. H., De Smedt B., Neurophysiological evidence for the validity of verbal strategy reports in mental arithmetic, Biological Psychology, 87, 1, pp. 128-136, (2011); Grabner R. H., De Smedt B., Oscillatory EEG correlates of arithmetic strategies: A training study, Frontiers in Psychology, 3, (2012); Gramfort A., Luessi M., Larson E., Engemann D. A., Strohmeier D., Brodbeck C., Goj R., Jas M., Brooks T., Parkkonen L., Hamalainen M., MEG and EEG data analysis with MNE-Python, Frontiers in Neuroscience, 7, (2013); Gramfort A., Luessi M., Larson E., Engemann D. A., Strohmeier D., Brodbeck C., Parkkonen L., Hamalainen M. S., MNE software for processing MEG and EEG data, NeuroImage, 86, pp. 446-460, (2014); Groen G. J., Parkman J. M., A chronometric analysis of simple addition, Psychological Review, 79, 4, pp. 329-343, (1972); Jung T.-P., Makeig S., Humphries C., Lee T.-W., McKeown M. J., Iragui V., Sejnowski T. J., Removing electroencephalographic artifacts by blind source separation, Psychophysiology, 37, 2, pp. 163-178, (2000); Klimesch W., Alpha-band oscillations, attention, and controlled access to stored information, Trends in Cognitive Sciences, 16, 12, pp. 606-617, (2012); Klimesch W., Schack B., Sauseng P., The functional significance of theta and upper alpha oscillations, Experimental Psychology, 52, 2, pp. 99-108, (2005); Ku Y., Hong B., Gao X., Gao S., Spectra-temporal patterns underlying mental addition: An ERP and ERD/ERS study, Neuroscience Letters, 472, 1, pp. 5-10, (2010); Lee T.-W., Girolami M., Sejnowski T. J., Independent component analysis using an extended infomax algorithm for mixed subgaussian and supergaussian sources, Neural Computation, 11, 2, (1999); LeFevre J. A., Bisanz J., Mrkonjic L., Cognitive arithmetic: Evidence for obligatory activation of arithmetic facts, Memory &amp; Cognition, 16, pp. 45-53, (1988); LeFevre J., Sadesky G. S., Bisanz J., Selection of procedures in mental addition: Reassessing the problem size effect in adults, Journal of Experimental Psychology: Learning, Memory, and Cognition, 22, 1, pp. 216-230, (1996); Marghetis T., Nunez R., Bergen B. K., Doing arithmetic by hand: Hand movements during exact arithmetic reveal systematic, dynamic spatial processing, The Quarterly Journal of Experimental Psychology, 67, 8, pp. 1579-1596, (2014); Marko M., Cimrova B., Riecansky I., Neural theta oscillations support semantic memory retrieval, Scientific Reports, 9, 1, (2019); Mathieu R., Epinat-Duclos J., Sigovan M., Breton A., Cheylus A., Fayol M., Thevenot C., Prado J., What’s behind a “+” sign? Perceiving an arithmetic operator recruits brain circuits for spatial orienting, Cerebral Cortex, 28, 5, pp. 1673-1684, (2018); Mathieu R., Gourjon A., Couderc A., Thevenot C., Prado J., Running the number line: Rapid shifts of attention in single-digit arithmetic, Cognition, 146, pp. 229-239, (2016); Peirce J. W., Generating stimuli for neuroscience using PsychoPy, Frontiers in Neuroinformatics, 2, (2009); Pfurtscheller G., Lopes da Silva F. H., Event-related desynchronization (ERD) and event-related synchronization (ERS), Electroencephalography: Basic principles, clinical applications and related fields, pp. 1003-1016, (2005); Prado J., Mutreja R., Zhang H., Mehta R., Desroches A. S., Minas J. E., Booth J. R., Distinct representations of subtraction and multiplication in the neural systems for numerosity and language, Human Brain Mapping, 32, 11, pp. 1932-1947, (2011); Rouder J. N., Morey R. D., Speckman P. L., Province J. M., Default Bayes factors for ANOVA designs, Journal of Mathematical Psychology, 56, 5, pp. 356-374, (2012); Roussel J.-L., Fayol M., Barrouillet P., Procedural vs. direct retrieval strategies in arithmetic: A comparison between additive and multiplicative problem solving, European Journal of Cognitive Psychology, 14, 1, pp. 61-104, (2002); Rutsche B., Hauser T. U., Jancke L., Grabner R. H., When problem size matters: Differential effects of brain stimulation on arithmetic problem solving and neural oscillations, PLoS ONE, 10, 3, (2015); Salisbury D. F., Taylor G., Semantic priming increases left hemisphere theta power and intertrial phase synchrony, Psychophysiology, 49, 3, pp. 305-311, (2012); Siegler R., Adolph K., Lemaire P., Strategy choices across the life span, Implicit memory and metacognition, pp. 79-121, (1996); Tejero G., Macizo P., Simple additions: Dissociation between retrieval and counting with electrophysiological indexes, International Journal of Psychophysiology, 149, pp. 48-59, (2020); Thevenot C., Barrouillet P., Castel C., Uittenhove K., Ten-year-old children strategies in mental addition: A counting model account, Cognition, 146, pp. 48-57, (2016); Thevenot C., Fanget M., Fayol M., Retrieval or nonretrieval strategies in mental arithmetic? An operand recognition paradigm, Memory &amp; Cognition, 35, 6, pp. 1344-1352, (2007); Tschentscher N., Hauk O., Frontal and parietal cortices show different spatiotemporal dynamics across problem-solving stages, Journal of Cognitive Neuroscience, 28, 8, pp. 1098-1110, (2016); Uittenhove K., Thevenot C., Barrouillet P., Fast automated counting procedures in addition problem solving: When are they used and why are they mistaken for retrieval?, Cognition, 146, pp. 289-303, (2016); Wang L., Gan J. Q., Zhang L., Wang H., Differential recruitment of brain networks in single-digit addition and multiplication: Evidence from EEG oscillations in theta and lower alpha bands, International Journal of Psychophysiology, 128, pp. 81-92, (2018); Zbrodoff N. J., Logan G. D., What everyone finds: The problem-size effect, Handbook of mathematical cognition, pp. 331-345, (2005); Zhou X., Booth J. R., Lu J., Zhao H., Butterworth B., Chen C., Dong Q., Age-independent and age-dependent neural substrate for single-digit multiplication and addition arithmetic problems, Developmental Neuropsychology, 36, 3, pp. 338-352, (2011); Zhou X., Chen C., Dong Q., Zhang H., Zhou R., Zhao H., Chen C., Qiao S., Jiang T., Guo Y., Event-related potentials of single-digit addition, subtraction, and multiplication, Neuropsychologia, 44, 12, pp. 2500-2507, (2006)</t>
  </si>
  <si>
    <t>R.H. Grabner; Institute of Psychology, University of Graz, Austria; email: roland.grabner@uni-graz.at</t>
  </si>
  <si>
    <t>American Psychological Association</t>
  </si>
  <si>
    <t>02787393</t>
  </si>
  <si>
    <t>JPHMD</t>
  </si>
  <si>
    <t>J. Exp. Psychol. Learn. Mem. Cogn.</t>
  </si>
  <si>
    <t>2-s2.0-85128489284</t>
  </si>
  <si>
    <t>Chang H.; Chen L.; Zhang Y.; Xie Y.; de Los Angeles C.; Adair E.; Zanitti G.; Wassermann D.; Rosenberg-Lee M.; Menon V.</t>
  </si>
  <si>
    <t>Chang, Hyesang (56815991100); Chen, Lang (36464819300); Zhang, Yuan (57190987256); Xie, Ye (57190261341); de Los Angeles, Carlo (57459919300); Adair, Emma (57212055598); Zanitti, Gaston (57221595349); Wassermann, Demian (8265430900); Rosenberg-Lee, Miriam (25923517800); Menon, Vinod (57203179800)</t>
  </si>
  <si>
    <t>56815991100; 36464819300; 57190987256; 57190261341; 57459919300; 57212055598; 57221595349; 8265430900; 25923517800; 57203179800</t>
  </si>
  <si>
    <t>Foundational Number Sense Training Gains Are Predicted by Hippocampal–Parietal Circuits</t>
  </si>
  <si>
    <t>10.1523/JNEUROSCI.1005-21.2022</t>
  </si>
  <si>
    <t>https://www.scopus.com/inward/record.uri?eid=2-s2.0-85130003702&amp;doi=10.1523%2fJNEUROSCI.1005-21.2022&amp;partnerID=40&amp;md5=e11148e222606895504aadc5289b5fb6</t>
  </si>
  <si>
    <t>Department of Psychiatry &amp; Behavioral Sciences, Stanford University School of Medicine, Stanford, 94305, CA, United States; Department of Psychology, Santa Clara University, Santa Clara, 95053, CA, United States; Department of Physics, Zhejiang University, Hangzhou, 310027, China; Department of Psychology, Sun Yat-Sen University, Guangzhou, 510006, China; Parietal, Inria Saclay Île-de-France, Campus de l’École Polytechnique, Université Paris-Sud, Palaiseau, 91120, France; Department of Psychology, Rutgers University, Newark, 07102, NJ, United States; Department of Neurology &amp; Neurological Sciences, Stanford University, Stanford, 94305, CA, United States; Stanford Neurosciences Institute, Stanford University, Stanford, 94305, CA, United States</t>
  </si>
  <si>
    <t>Chang H., Department of Psychiatry &amp; Behavioral Sciences, Stanford University School of Medicine, Stanford, 94305, CA, United States; Chen L., Department of Psychiatry &amp; Behavioral Sciences, Stanford University School of Medicine, Stanford, 94305, CA, United States, Department of Psychology, Santa Clara University, Santa Clara, 95053, CA, United States; Zhang Y., Department of Psychiatry &amp; Behavioral Sciences, Stanford University School of Medicine, Stanford, 94305, CA, United States; Xie Y., Department of Psychiatry &amp; Behavioral Sciences, Stanford University School of Medicine, Stanford, 94305, CA, United States, Department of Physics, Zhejiang University, Hangzhou, 310027, China, Department of Psychology, Sun Yat-Sen University, Guangzhou, 510006, China; de Los Angeles C., Department of Psychiatry &amp; Behavioral Sciences, Stanford University School of Medicine, Stanford, 94305, CA, United States; Adair E., Department of Psychiatry &amp; Behavioral Sciences, Stanford University School of Medicine, Stanford, 94305, CA, United States; Zanitti G., Parietal, Inria Saclay Île-de-France, Campus de l’École Polytechnique, Université Paris-Sud, Palaiseau, 91120, France; Wassermann D., Parietal, Inria Saclay Île-de-France, Campus de l’École Polytechnique, Université Paris-Sud, Palaiseau, 91120, France; Rosenberg-Lee M., Department of Psychiatry &amp; Behavioral Sciences, Stanford University School of Medicine, Stanford, 94305, CA, United States, Department of Psychology, Rutgers University, Newark, 07102, NJ, United States; Menon V., Department of Psychiatry &amp; Behavioral Sciences, Stanford University School of Medicine, Stanford, 94305, CA, United States, Department of Neurology &amp; Neurological Sciences, Stanford University, Stanford, 94305, CA, United States, Stanford Neurosciences Institute, Stanford University, Stanford, 94305, CA, United States</t>
  </si>
  <si>
    <t>The development of mathematical skills in early childhood relies on number sense, the foundational ability to discriminate among quantities. Number sense in early childhood is predictive of academic and professional success, and deficits in number sense are thought to underlie lifelong impairments in mathematical abilities. Despite its importance, the brain circuit mechanisms that support number sense learning remain poorly understood. Here, we designed a theoretically motivated training program to determine brain circuit mechanisms underlying foundational number sense learning in female and male elementary school-age children (7–10 years). Our 4 week integrative number sense training program gradually strengthened the understanding of the relations between symbolic (Arabic numerals) and nonsymbolic (sets of items) representations of quantity. We found that our number sense training program improved symbolic quantity discrimination ability in children across a wide range of math abilities including children with learning difficulties. Crucially, the strength of pretraining functional connectivity between the hippocampus and intraparietal sulcus, brain regions implicated in associative learning and quantity discrimination, respectively, predicted individual differences in number sense learning across typically developing children and children with learning difficulties. Reverse meta-analysis of interregional coactivations across 14,371 fMRI studies and 89 cognitive functions confirmed a reliable role for hippocampal–intraparietal sulcus circuits in learning. Our study identifies a canonical hippocampal–parietal circuit for learning that plays a foundational role in children’s cognitive skill acquisition. Findings provide important insights into neurobiological circuit markers of individual differences in children’s learning and delineate a robust target for effective cognitive interventions. Copyright © 2022 the authors</t>
  </si>
  <si>
    <t>brain circuits; individual differences; intervention; learning; quantity discrimination</t>
  </si>
  <si>
    <t>Child; Child, Preschool; Cognition; Female; Hippocampus; Humans; Male; Mathematics; Parietal Lobe; Problem Solving; article; associative learning; brain region; child; cognition; female; functional connectivity; functional magnetic resonance imaging; hippocampus; human; human experiment; infant; intraparietal sulcus; learning; male; meta analysis; number sense; primary school; school child; skill; training; cognition; hippocampus; mathematics; parietal lobe; preschool child; problem solving</t>
  </si>
  <si>
    <t>National Institutes of Health, NIH, (HD094623, MH084164, MH101394); National Institutes of Health, NIH; Eunice Kennedy Shriver National Institute of Child Health and Human Development, NICHD, (R01HD059205); Eunice Kennedy Shriver National Institute of Child Health and Human Development, NICHD; Stanford Maternal and Child Health Research Institute, MCHRI</t>
  </si>
  <si>
    <t>Funding text 1: This research was supported by the National Institutes of Health Grants HD059205, MH084164, and HD094623 to V.M. and MH101394 to M.R.-L. and the Stanford Maternal &amp; Child Health Research Institute Postdoctoral Support Award to H.C. We thank participating families; Sarit Ashkenazi, Laxman Dhulipala, Dawlat El-Said, Teresa Iuculano, Dietsje Jolles, Shelby Karraker, Samantha Mitsven, Sangeetha Santhanam, and Kaustubh Supekar for assistance with the study; Booil Jo and Jane P. Kim for advice on statistical analysis; Kristen Pilner Blair for assistance with the development of the Restaurant Game as part of the number sense training program; and Valentin Iovene for contributing to the development of the reverse meta-analysis tool. The authors declare no competing financial interests. Correspondence should be addressed to Hyesang Chang at changh@stanford.edu or Vinod Menon at menon@stanford.edu. https://doi.org/10.1523/JNEUROSCI.1005-21.2022 Copyright © 2022 the authors; Funding text 2: This research was supported by the National Institutes of Health Grants HD059205, MH084164, and HD094623 to V.M. and MH101394 to M.R.-L. and the Stanford Maternal &amp; Child Health Research Institute Postdoctoral Support Award to H.C. We thank participating families; Sarit Ashkenazi, Laxman Dhulipala, Dawlat El-Said, Teresa Iuculano, Dietsje Jolles, Shelby Karraker, Samantha Mitsven, Sangeetha Santhanam, and Kaustubh Supekar for assistance with the study; Booil Jo and Jane P. Kim for advice on statistical analysis; Kristen Pilner Blair for assistance with the development of the Restaurant Game as part of the number sense training program; and Valentin Iovene for contributing to the development of the reverse meta-analysis tool.</t>
  </si>
  <si>
    <t>Andersson JLR, Sotiropoulos SN, An integrated approach to correction for off-resonance effects and subject movement in diffusion MR imaging, Neuroimage, 125, pp. 1063-1078, (2016); Ansari D, Does the parietal cortex distinguish between “10,” “ten,” and ten dots?, Neuron, 53, pp. 165-167, (2007); Ansari D, Effects of development and enculturation on number representation in the brain, Nat Rev Neurosci, 9, pp. 278-291, (2008); Avants BB, Schoenemann PT, Gee JC, Lagrangian frame diffeomorphic image registration: morphometric comparison of human and chimpanzee cortex, Med Image Anal, 10, pp. 397-412, (2006); Barnett AG, van der Pols JC, Dobson AJ, Regression to the mean: what it is and how to deal with it, Int J Epidemiol, 34, pp. 215-220, (2004); Behrens TE, Berg HJ, Jbabdi S, Rushworth MF, Woolrich MW, Probabilistic diffusion tractography with multiple fibre orientations: what can we gain?, Neuroimage, 34, pp. 144-155, (2007); Binder JR, Desai RH, The neurobiology of semantic memory, Trends Cogn Sci, 15, pp. 527-536, (2011); Blair KP, Feedback in Critter Corral: the effectiveness of implication versus corrective feedback in a math learning game, the 2013 Early Education and Technology for Children Conference, (2013); Blair KP, Learning in Critter Corral: evaluating three kinds of feedback in a preschool math game, (2013); Bugden S, Price GR, McLean DA, Ansari D, The role of the left intraparietal sulcus in the relationship between symbolic number processing and children’s arithmetic competence, Dev Cogn Neurosci, 2, pp. 448-457, (2012); Bugden S, DeWind NK, Brannon EM, Using cognitive training studies to unravel the mechanisms by which the approximate number system supports symbolic math ability, Curr Opin Behav Sci, 10, pp. 73-80, (2016); Butterworth B, Walsh V, Neural basis of mathematical cognition, Curr Biol, 21, pp. R618-R621, (2011); Carter CS, Lesh TA, Barch DM, Thresholds, power, and sample sizes in clinical neuroimaging, Biol Psychiatry Cogn Neurosci Neuroimaging, 1, pp. 99-100, (2016); Chang H, Rosenberg-Lee M, Qin S, Menon V, Faster learners transfer their knowledge better: behavioral, mnemonic, and neural mechanisms of individual differences in children’s learning, Dev Cogn Neurosci, 40, (2019); Cho S, Ryali S, Geary DC, Menon V, How does a child solve 7 1 8? Decoding brain activity patterns associated with counting and retrieval strategies, Dev Sci, 14, pp. 989-1001, (2011); Cho S, Metcalfe AWS, Young CB, Ryali S, Geary DC, Menon V, Hippocampal–prefrontal engagement and dynamic causal interactions in the maturation of children’s fact retrieval, J Cogn Neurosci, 24, pp. 1849-1866, (2012); Cohen JR, Asarnow RF, Sabb FW, Bilder RM, Bookheimer SY, Knowlton BJ, Poldrack RA, Decoding developmental differences and individual variability in response inhibition through predictive analyses across individuals, Front Hum Neurosci, 4, (2010); Cohen Kadosh R, Cohen Kadosh K, Kaas A, Henik A, Goebel R, Notation-dependent and -independent representations of numbers in the parietal lobes, Neuron, 53, pp. 307-314, (2007); Degonda N, Mondadori CRA, Bosshardt S, Schmidt CF, Boesiger P, Nitsch RM, Hock C, Henke K, Implicit associative learning engages the hippocampus and interacts with explicit associative learning, Neuron, 46, pp. 505-520, (2005); Desikan RS, Segonne F, Fischl B, Quinn BT, Dickerson BC, Blacker D, Buckner RL, Dale AM, Maguire RP, Hyman BT, Albert MS, Killiany RJ, An automated labeling system for subdividing the human cerebral cortex on MRI scans into gyral based regions of interest, Neuroimage, 31, pp. 968-980, (2006); De Smedt B, Gilmore CK, Defective number module or impaired access? Numerical magnitude processing in first graders with mathematical difficulties, J Exp Child Psychol, 108, pp. 278-292, (2011); Donahue CJ, Sotiropoulos SN, Jbabdi S, Hernandez-Fernandez M, Behrens TE, Dyrby TB, Coalson T, Kennedy H, Knoblauch K, Van Essen DC, Glasser MF, Using diffusion tractography to predict cortical connection strength and distance: a quantitative comparison with tracers in the monkey, J Neurosci, 36, pp. 6758-6770, (2016); Dyson NI, Jordan NC, Glutting J, A number sense intervention for low-income kindergartners at risk for mathematics difficulties, J Learn Disabil, 46, pp. 166-181, (2013); Eichenbaum H, Hippocampus: cognitive processes and neural representations that underlie declarative memory, Neuron, 44, pp. 109-120, (2004); Eickhoff SB, Stephan KE, Mohlberg H, Grefkes C, Fink GR, Amunts K, Zilles K, A new SPM toolbox for combining probabilistic cytoarchitectonic maps and functional imaging data, Neuroimage, 25, pp. 1325-1335, (2005); Emerson RW, Cantlon JF, Continuity and change in children’s longitudinal neural responses to numbers, Dev Sci, 18, pp. 314-326, (2015); Fan L, Li H, Zhuo J, Zhang Y, Wang J, Chen L, Yang Z, Chu C, Xie S, Laird AR, Fox PT, Eickhoff SB, Yu C, Jiang T, The human Brainnetome Atlas: a new brain atlas based on connectional architecture, Cereb Cortex, 26, pp. 3508-3526, (2016); Fias W, Menon V, Szucs D, Multiple components of developmental dyscalculia, Trends Neurosci Educ, 2, pp. 43-47, (2013); Forman SD, Cohen JD, Fitzgerald M, Eddy WF, Mintun MA, Noll DC, Improved assessment of significant activation in functional magnetic resonance imaging (fMRI): use of a cluster-size threshold, Magn Reson Med, 33, pp. 636-647, (1995); Fuchs LS, Powell SR, Seethaler PM, Cirino PT, Fletcher JM, Fuchs D, Hamlett CL, Zumeta RO, Remediating number combination and word problem deficits among students with mathematics difficulties: a randomized control trial, J Educ Psychol, 101, pp. 561-576, (2009); Glover GH, Lai S, Self-navigated spiral fMRI: interleaved versus single-shot, Magn Reson Med, 39, pp. 361-368, (1998); Greicius MD, Krasnow B, Reiss AL, Menon V, Functional connectivity in the resting brain: a network analysis of the default mode hypothesis, Proc Natl Acad Sci U S A, 100, pp. 253-258, (2003); Hale J, Et al., Critical issues in response-to-intervention, comprehensive evaluation, and specific learning disabilities identification and intervention: an expert white paper consensus, Learning Disability Q, 33, pp. 223-236, (2010); Iovene V, Wassermann D, Probabilistic programming in Neurolang: bridging the gap between cognitive science and statistical modeling, (2020); Iuculano T, Rosenberg-Lee M, Supekar K, Lynch CJ, Khouzam A, Phillips J, Uddin LQ, Menon V, Brain organization underlying superior mathematical abilities in children with autism, Biol Psychiatry, 75, pp. 223-230, (2014); Iuculano T, Rosenberg-Lee M, Richardson J, Tenison C, Fuchs L, Supekar K, Menon V, Cognitive tutoring induces widespread neuroplasticity and remediates brain function in children with mathematical learning disabilities, Nat Commun, 6, (2015); Jolles D, Ashkenazi S, Kochalka J, Evans T, Richardson J, Rosenberg-Lee M, Zhao H, Supekar K, Chen T, Menon V, Parietal hyper-connectivity, aberrant brain organization, and circuit-based biomarkers in children with mathematical disabilities, Dev Sci, 19, pp. 613-631, (2016); Jordan NC, Kaplan D, Ramineni C, Locuniak MN, Early math matters: kindergarten number competence and later mathematics outcomes, Dev Psychol, 45, pp. 850-867, (2009); Kaufmann L, von Aster M, The diagnosis and management of dyscalculia, Dtsch Arztebl Int, 109, pp. 767-777, (2012); Kaufmann L, Mazzocco MM, Dowker A, von Aster M, Gobel SM, Grabner RH, Henik A, Jordan NC, Karmiloff-Smith AD, Kucian K, Rubinsten O, Szucs D, Shalev R, Nuerk H-C, Dyscalculia from a developmental and differential perspective, Front Psychol, 4, (2013); Keysers C, Gazzola V, Wagenmakers EJ, Using Bayes factor hypothesis testing in neuroscience to establish evidence of absence, Nat Neurosci, 23, pp. 788-799, (2020); Kim D-H, Adalsteinsson E, Glover GH, Spielman DM, Regularized higher-order in vivo shimming, Magn Reson Med, 48, pp. 715-722, (2002); Kucian K, Grond U, Rotzer S, Henzi B, Schonmann C, Plangger F, Galli M, Martin E, von Aster M, Mental number line training in children with developmental dyscalculia, Neuroimage, 57, pp. 782-795, (2011); Landerl K, Gobel SM, Moll K, Core deficit and individual manifestations of developmental dyscalculia (DD): the role of comorbidity, Trends Neurosci Educ, 2, pp. 38-42, (2013); McClelland JL, McNaughton BL, O'Reilly RC, Why there are complementary learning systems in the hippocampus and neocortex: insights from the successes and failures of connectionist models of learning and memory, Psychol Rev, 102, pp. 419-457, (1995); Menon V, Memory and cognitive control circuits in mathematical cognition and learning, Prog Brain Res, 227, pp. 159-186, (2016); Menon V, Chang H, Emerging neurodevelopmental perspectives on mathematical learning, Dev Rev, 60, (2021); Muller VI, Cieslik EC, Laird AR, Fox PT, Radua J, Mataix-Cols D, Tench CR, Yarkoni T, Nichols TE, Turkeltaub PE, Wager TD, Eickhoff SB, Ten simple rules for neuroimaging meta-analysis, Neurosci Biobehav Rev, 84, pp. 151-161, (2018); Foundations for success: the final report of the National Mathematics Advisory Panel, (2008); Ngo CT, Alm KH, Metoki A, Hampton W, Riggins T, Newcombe NS, Olson IR, White matter structural connectivity and episodic memory in early childhood, Dev Cogn Neurosci, 28, pp. 41-53, (2017); Nichols T, Hayasaka S, Controlling the familywise error rate in functional neuroimaging: a comparative review, Stat Methods Med Res, 12, pp. 419-446, (2003); Olsen RK, Moses SN, Riggs L, Ryan JD, The hippocampus supports multiple cognitive processes through relational binding and comparison, Front Hum Neurosci, 6, (2012); Peters L, Op de Beeck H, De Smedt B, Cognitive correlates of dyslexia, dyscalculia and comorbid dyslexia/dyscalculia: effects of numerical magnitude processing and phonological processing, Res Dev Disabil, 107, (2020); Piazza M, Eger E, Neural foundations and functional specificity of number representations, Neuropsychologia, 83, pp. 257-273, (2016); Piazza M, Pinel P, Le Bihan D, Dehaene S, A magnitude code common to numerosities and number symbols in human intraparietal cortex, Neuron, 53, pp. 293-305, (2007); Pocock SJ, Assmann SE, Enos LE, Kasten LE, Subgroup analysis, covariate adjustment and baseline comparisons in clinical trial reporting: current practice and problems, Stat Med, 21, pp. 2917-2930, (2002); Poldrack RA, Kittur A, Kalar D, Miller E, Seppa C, Gil Y, Parker DS, Sabb FW, Bilder RM, The cognitive atlas: toward a knowledge foundation for cognitive neuroscience, Front Neuroinform, 5, (2011); Qin S, Cho S, Chen T, Rosenberg-Lee M, Geary DC, Menon V, Hippocampal-neocortical functional reorganization underlies children’s cognitive development, Nat Neurosci, 17, pp. 1263-1269, (2014); Rivera SM, Reiss AL, Eckert MA, Menon V, Developmental changes in mental arithmetic: evidence for increased functional specialization in the left inferior parietal cortex, Cereb Cortex, 15, pp. 1779-1790, (2005); Rosenberg-Lee M, Barth M, Menon V, What difference does a year of schooling make? Maturation of brain response and connectivity between 2nd and 3rd grades during arithmetic problem solving, Neuroimage, 57, pp. 796-808, (2011); Rosenberg-Lee M, Ashkenazi S, Chen T, Young CB, Geary DC, Menon V, Brain hyper-connectivity and operation-specific deficits during arithmetic problem solving in children with developmental dyscalculia, Dev Sci, 18, pp. 351-372, (2015); Rosenberg-Lee M, Iuculano T, Bae SR, Richardson J, Qin S, Jolles D, Menon V, Short-term cognitive training recapitulates hippocampal functional changes associated with one year of longitudinal skill development, Trends Neurosci Educ, 10, pp. 19-29, (2018); Rousselle L, Noel M-P, Basic numerical skills in children with mathematics learning disabilities: a comparison of symbolic vs non-symbolic number magnitude processing, Cognition, 102, pp. 361-395, (2007); Sestieri C, Shulman GL, Corbetta M, The contribution of the human posterior parietal cortex to episodic memory, Nat Rev Neurosci, 18, pp. 183-192, (2017); Sokolowski HM, Fias W, Mousa A, Ansari D, Common and distinct brain regions in both parietal and frontal cortex support symbolic and nonsymbolic number processing in humans: a functional neuroimaging meta-analysis, Neuroimage, 146, pp. 376-394, (2017); Supekar K, Swigart AG, Tenison C, Jolles DD, Rosenberg-lee M, Fuchs L, Menon V, Neural predictors of individual differences in response to math tutoring in primary-grade school children, Proc Natl Acad Sci U S A, 110, pp. 8230-8235, (2013); Supekar K, Chang H, Mistry PK, Iuculano T, Menon V, Cognitive training-induced modular reorganization of hippocampal-cortical circuits drives learning gains and efficient strategies, Commun Biol, 4, (2021); Thomas C, Ye FQ, Irfanoglu MO, Modi P, Saleem KS, Leopold DA, Pierpaoli C, Anatomical accuracy of brain connections derived from diffusion MRI tractography is inherently limited, Proc Natl Acad Sci U S A, 111, pp. 16574-16579, (2014); Thompson DD, Lingsma HF, Whiteley WN, Murray GD, Steyerberg EW, Covariate adjustment had similar benefits in small and large randomized controlled trials, J Clin Epidemiol, 68, pp. 1068-1075, (2015); Townsend JT, Ashby FG, Methods of modeling capacity in simple processing systems, Cognitive Theory, pp. 199-239, (1978); Tse D, Langston RF, Kakeyama M, Bethus I, Spooner PA, Wood ER, Witter MP, Morris RGM, Schemas and memory consolidation, Science, 316, pp. 76-82, (2007); Tuch DS, Reese TG, Wiegell MR, Makris N, Belliveau JW, Wedeen VJ, High angular resolution diffusion imaging reveals intravoxel white matter fiber heterogeneity, Magn Reson Med, 48, pp. 577-582, (2002); Tzourio-Mazoyer N, Landeau B, Papathanassiou D, Crivello F, Etard O, Delcroix N, Mazoyer B, Joliot M, Automated anatomical labeling of activations in SPM using a macroscopic anatomical parcellation of the MNI MRI single-subject brain, Neuroimage, 15, pp. 273-289, (2002); Uddin LQ, Supekar K, Amin H, Rykhlevskaia E, Nguyen DA, Greicius MD, Menon V, Dissociable connectivity within human angular gyrus and intraparietal sulcus: evidence from functional and structural connectivity, Cereb Cortex, 20, pp. 2636-2646, (2010); Vanni S, Tanskanen T, Seppa M, Uutela K, Hari R, Coinciding early activation of the human primary visual cortex and anteromedial cuneus, Proc Natl Acad Sci U S A, 98, pp. 2776-2780, (2001); Wechsler D, The Wechsler Abbreviated Scale of Intelligence, (1999); Wilson AJ, Revkin SK, Cohen D, Cohen L, Dehaene S, An open trial assessment of “the number race”, an adaptive computer game for remediation of dyscalculia, Behav Brain Funct, 2, (2006); Woodcock RW, McGrew KS, Mather N, Woodcock–Johnson III tests of achievement, (2001); Yarkoni T, Poldrack RA, Nichols TE, Van Essen DC, Wager TD, Large-scale automated synthesis of human functional neuroimaging data, Nat Methods, 8, pp. 665-670, (2011); Zeithamova D, Bowman CR, Generalization and the hippocampus: more than one story?, Neurobiol Learn Mem, 175, (2020)</t>
  </si>
  <si>
    <t>H. Chang; Department of Psychiatry &amp; Behavioral Sciences, Stanford University School of Medicine, Stanford, 94305, United States; email: changh@stanford.edu; V. Menon; Department of Psychiatry &amp; Behavioral Sciences, Stanford University School of Medicine, Stanford, 94305, United States; email: menon@stanford.edu</t>
  </si>
  <si>
    <t>2-s2.0-85130003702</t>
  </si>
  <si>
    <t>Metcalfe A.W.S.; Ashkenazi S.; Rosenberg-Lee M.; Menon V.</t>
  </si>
  <si>
    <t>Metcalfe, Arron W.S. (16234002500); Ashkenazi, Sarit (57211079670); Rosenberg-Lee, Miriam (25923517800); Menon, Vinod (57203179800)</t>
  </si>
  <si>
    <t>16234002500; 57211079670; 25923517800; 57203179800</t>
  </si>
  <si>
    <t>Fractionating the neural correlates of individual working memory components underlying arithmetic problem solving skills in children</t>
  </si>
  <si>
    <t>Developmental Cognitive Neuroscience</t>
  </si>
  <si>
    <t>10.1016/j.dcn.2013.10.001</t>
  </si>
  <si>
    <t>https://www.scopus.com/inward/record.uri?eid=2-s2.0-84887844034&amp;doi=10.1016%2fj.dcn.2013.10.001&amp;partnerID=40&amp;md5=2d78cdc648cf3bcbb8348b444fc1af02</t>
  </si>
  <si>
    <t>Metcalfe A.W.S., Department of Psychiatry and Behavioral Sciences, Stanford University School of Medicine, Stanford, CA 94305, 401 Quarry Road, United States; Ashkenazi S., Department of Psychiatry and Behavioral Sciences, Stanford University School of Medicine, Stanford, CA 94305, 401 Quarry Road, United States, School of Education, Hebrew University of Jerusalem - Mt. Scopus, Jerusalem 91905, Israel; Rosenberg-Lee M., Department of Psychiatry and Behavioral Sciences, Stanford University School of Medicine, Stanford, CA 94305, 401 Quarry Road, United States; Menon V., Department of Psychiatry and Behavioral Sciences, Stanford University School of Medicine, Stanford, CA 94305, 401 Quarry Road, United States, Department of Neurology and Neurological Sciences, Stanford University School of Medicine, Stanford, CA 94305, United States, Program in Neuroscience, Stanford University School of Medicine, Stanford, CA 94305, United States, Symbolic Systems Program, Stanford University School of Medicine, Stanford, CA 94305, United States</t>
  </si>
  <si>
    <t>Baddeley and Hitch's multi-component working memory (WM) model has played an enduring and influential role in our understanding of cognitive abilities. Very little is known, however, about the neural basis of this multi-component WM model and the differential role each component plays in mediating arithmetic problem solving abilities in children. Here, we investigate the neural basis of the central executive (CE), phonological (PL) and visuo-spatial (VS) components of WM during a demanding mental arithmetic task in 7-9 year old children (N = 74). The VS component was the strongest predictor of math ability in children and was associated with increased arithmetic complexity-related responses in left dorsolateral and right ventrolateral prefrontal cortices as well as bilateral intra-parietal sulcus and supramarginal gyrus in posterior parietal cortex. Critically, VS, CE and PL abilities were associated with largely distinct patterns of brain response. Overlap between VS and CE components was observed in left supramarginal gyrus and no overlap was observed between VS and PL components. Our findings point to a central role of visuo-spatial WM during arithmetic problem-solving in young grade-school children and highlight the usefulness of the multi-component Baddeley and Hitch WM model in fractionating the neural correlates of arithmetic problem solving during development. © 2013 Elsevier Ltd. All rights reserved.</t>
  </si>
  <si>
    <t>Arithmetic cognition; Central executive; Development; fMRI; Individual differences; Visuo-spatial; Working memory</t>
  </si>
  <si>
    <t>Brain; Child; Child Development; Executive Function; Female; Humans; Male; Mathematics; Memory, Short-Term; Parietal Lobe; Prefrontal Cortex; Problem Solving; Spatial Memory; article; child; controlled study; executive function; female; human; human experiment; intraparietal sulcus; left dorsolateral prefrontal cortex; male; mental arithmetic; mental capacity; mental development; mental task; neurophysiology; normal human; phonetics; posterior parietal cortex; prediction; prefrontal cortex; priority journal; problem solving; right ventrolateral prefrontal cortex; skill; spatial memory; supramarginal gyrus; task performance; visual memory; working memory; brain; child development; executive function; mathematics; parietal lobe; physiology; problem solving; short term memory</t>
  </si>
  <si>
    <t>National Science Foundation, NSF, (DRL-0750340); National Institutes of Health, NIH, (HD047520, HD059205); National Institute of Child Health and Human Development, NICHD, (R01HD057610); Natural Sciences and Engineering Research Council of Canada, NSERC, (387787-2010)</t>
  </si>
  <si>
    <t>This research was supported by an NSERC postdoctoral fellowship ( 387787-2010 ) to AWSM and by grants from NIH ( HD047520 , HD059205 , HD057610 ) and NSF ( DRL-0750340 ) to VM.</t>
  </si>
  <si>
    <t>Alloway T.P., Gathercole S.E., Pickering S.J., Verbal and visuospatial short-term and working memory in children: Are they separable?, Child Development, 77, 6, pp. 1698-1716, (2006); Ansari D., Effects of development and enculturation on number representation in the brain, Nature Reviews Neuroscience, 9, 4, pp. 278-291, (2008); Ashcraft M.H., The development of mental arithmetic: A chronometric approach, Developmental Review, 2, pp. 213-236, (1982); Ashcraft M.H., Battaglia J., Cognitive arithmetic: Evidence for retrieval and decision processes in mental addition, Journal of Experimental Psychology: Human Learning and Memory, 4, (1978); Ashkenazi S., Henik A., A disassociation between physical and mental number bisection in developmental dyscalculia, Neuropsychologia, 48, pp. 2861-2868, (2010); Ashkenazi S., Rosenberg-Lee M., Metcalfe A.W.S., Swigart A.G., Menon V., Visual-spatial working memory is an important source of domain-general vulnerability in the development of arithmetic cognition, Neuropsychologia, 51, pp. 2305-2317, (2013); Ashkenazi S., Rosenberg-Lee M., Tenison C., Menon V., Weak task-related modulation and stimulus representations during arithmetic problem solving in children with developmental dyscalculia, Developmental Cognitive Neuroscience, 2, pp. 152-166, (2012); Baddeley A.D., Working Memory, (1986); Baddeley A.D., Exploring the central executive, Quarterly Journal of Experimental Psychology, 49 A, pp. 5-28, (1996); Baddeley A.D., Working memory: Looking back and looking forward, Nature Reviews Neuroscience, 4, pp. 829-839, (2003); Baddeley A.D., Working memory: Theories, models, and controversies, Annual Review of Psychology, 63, pp. 1-29, (2012); Baddeley A.D., Dellasala S., Papagno C., Spinnler H., Dual-task performance in dysexecutive and nondysexecutive patients with a frontal lesion, Neuropsychology, 11, pp. 187-194, (1997); Baddeley A.D., Hitch G.J., Working memory, The Psychology of Learning and Motivation: Advances in Research and Theory, pp. 47-89, (1974); Bailey D.H., Littlefield A., Geary D.C., The codevelopment of skill at and preference for use of retrieval-based processes for solving addition problems: Individual and sex differences from first to sixth grades, Journal of Experimental Child Psychology, 113, pp. 78-92, (2012); Baroody A.J., Mastery of basic number combinations: Internalization of relationships or facts, Journal for Research in Mathematics Education, 16, pp. 83-98, (1985); Barrouillet P., Lepine R., Working memory and children's use of retrieval to solve addition problems, Journal of Experimental Child Psychology, 91, 3, pp. 183-204, (2005); Cantlon J.F., Libertus M.E., Pinel P., Dehaene S., Brannon E.M., Pelphrey K.A., The neural development of an abstract concept of number, Journal of Cognitive Neuroscience, 21, pp. 2217-2229, (2009); Chen Z., Siegler R.S., Intellectual development in childhood, Handbook of Intelligence, pp. 92-116, (2000); Cho S., Metcalfe A.W.S., Young C.B., Ryali S., Geary D.C., Menon V., Hippocampal-prefrontal engagement and dynamic causal interactions in the maturation of children's fact retrieval, Journal of Cognitive Neuroscience, 24, pp. 1849-1866, (2012); Cohen Kadosh R., Lammertyn J., Izard V., Are numbers special? An overview of chronometric, neuroimaging, developmental and comparative studies of magnitude representation, Progress in Neurobiology, 84, pp. 132-147, (2008); Cox R.W., AFNI: Software for analysis and visualization of functional magnetic resonance neuroimages, Computers and Biomedical Research, 29, 3, pp. 162-173, (1996); De Hevia M.D., Spelke E.S., Number-space mapping in human infants, Psychological Science, 21, pp. 653-660, (2010); De Smedt B., Janssen R., Bouwens K., Verschaffel L., Boets B., Ghesquiere P., Working memory and individual differences in mathematics achievement: A longitudinal study from first grade to second grade, Journal of Experimental Child Psychology, 103, pp. 186-201, (2009); Dehaene S., Piazza M., Pinel P., Cohen L., Three parietal circuits for number processing, Cognitive Neuropsychology, 20, 3-6, pp. 487-506, (2003); Della Sala S., Logie R.H., Neuropsychological impairments of visual and spatial working memory, Handbook of Memory Disorders, pp. 271-292, (2002); Dumontheil I., Klingberg T., Brain activity during a visuospatial working memory task predicts arithmetical performance 2 years later, Cerebral Cortex, 22, pp. 1078-1085, (2012); Forman S.D., Cohen J.D., Fitzgerald M., Eddy W.F., Mintun M.A., Noll D.C., Improved assessment of significant activation in functional magnetic resonance imaging (fMRI): Use of a cluster-size threshold, Magnetic Resonance in Medicine, 33, pp. 636-647, (1995); Friston K.J., Zarahn E., Josephs O., Henson R., Dale A.M., Stochastic designs in event-related fMRI, Neuroimage, 10, pp. 607-619, (1999); Geary D.C., Mathematics and Learning Disabilities, Journal of Learning Disabilities, 37, 1, pp. 4-15, (2004); Geary D.C., Hoard M.K., Numerical and arithmetical deficits in learning-disabled children: Relation to dyscalculia and dyslexia, Aphasiology, 15, 7, pp. 635-647, (2001); Geary D.C., Hoard M.K., Byrd-Craven J., Catherine DeSoto M., Strategy choices in simple and complex addition: Contributions of working memory and counting knowledge for children with mathematical disability, Journal of Experimental Child Psychology, 88, 2, pp. 121-151, (2004); Geary D.C., Hoard M.K., Nugent L., Independent contributions of the central executive, intelligence, and in-class attentive behavior to developmental change in the strategies used to solve addition problems, Journal of Experimental Child Psychology, 113, pp. 49-65, (2012); Glover G.H., Lai S., Self-navigated spiral fMRI: Interleaved versus single-shot, Magnetic Resonance in Medicine, 39, 3, pp. 361-368, (1998); Grabner R.H., Ansari D., Koschutnig K., Reishofer G., Ebner F., Neuper C., To retrieve or to calculate? Left angular gyrus mediates the retrieval of arithmetic facts during problem solving, Neuropsychologia, 47, pp. 604-608, (2009); Groen G.J., Parkman J.M., A chronometric analysis of simple addition, Psychological Review, 79, (1972); Heathcote D., The role of visuo-spatial working memory in the mental addition of multi-digit addends, Cahiers de Psychologie Cognitive/Current Psychology of Cognition, 13, pp. 207-245, (1994); Hitch G.J., Role of short-term working memory in mental arithmetic, Cognitive Psychology, 10, pp. 302-323, (1978); Holmes J., Adams J.W., Working memory and children's mathematical skills: Implications for mathematical development and mathematics curricula, Educational Psychology, 26, 3, pp. 339-366, (2006); Hubbard E.M., Piazza M., Pinel P., Dehaene S., Interactions between number and space in parietal cortex, Nature Reviews Neuroscience, 6, 6, pp. 435-448, (2005); Imbo I., Vandierendonck A., Effects of problem size, operation, and working-memory span on simple-arithmetic strategies: Differences between children and adults?, Psychological Research-Psychologische Forschung, 72, pp. 331-346, (2008); Imbo I., Vandierendonck A., Vergauwe E., The role of working memory in carrying and borrowing, Psychological Research-Psychologische Forschung, 71, pp. 467-483, (2007); Ischebeck A., Zamarian L., Egger K., Schocke M., Delazer M., Imaging early practice effects in arithmetic, NeuroImage, 36, 3, pp. 993-1003, (2007); Kaufmann L., Wood G., Rubinsten O., Henik A., Meta-analyses of developmental fMRI studies investigating typical and atypical trajectories of number processing and calculation, Developmental Neuropsychology, 36, pp. 763-787, (2011); Kawashima R., Taira M., Okita K., Inoue K., Tajima N., Yoshida H., Sasaki T., Sugiura M., Watanabe J., Fukuda H., A functional MRI study of simple arithmetic - A comparison between children and adults, Cognitive Brain Research, 18, 3, pp. 225-231, (2004); Kim D.H., Adalsteinsson E., Glover G.H., Spielman D.M., Regularized higher-order in vivo shimming, Magnetic Resonance in Medicine, 48, pp. 715-722, (2002); Klingberg T., Development of a superior frontal-intraparietal network for visuo-spatial working memory, Neuropsychologia, 44, 11, pp. 2171-2177, (2006); Klingberg T., Forssberg H., Westerberg H., Increased brain activity in frontal and parietal cortex underlies the development of visuospatial working memory capacity during childhood, Journal of Cognitive Neuroscience, 14, 1, pp. 1-10, (2002); Knops A., Thirion B., Hubbard E.M., Michel V., Dehaene S., Recruitment of an area involved in eye movements during mental arithmetic, Science, 324, pp. 1583-1585, (2009); Kucian K., Von Aster M., Loenneker T., Dietrich T., Martin E., Development of neural networks for exact and approximate calculation: A fMRI study, Developmental Neuropsychology, 33, 4, pp. 447-473, (2008); Kwon H., Reiss A.L., Menon V., Neural basis of protracted developmental changes in visuo-spatial working memory, Proceedings of the National Academy of Sciences of the United States of America, 99, pp. 13336-13341, (2002); Lee K.M., Kang S.Y., Arithmetic operation and working memory: Differential suppression in dual tasks, Cognition, 83, (2002); Lefevre J.A., Destefano D., Coleman B., Shanahan T., Mathematical cognition and working memory, Handbook of Mathematical Cognition, pp. 361-395, (2005); Logie R.H., The functional organization and capacity limits of working memory, Current Directions in Psychological Science, 20, pp. 240-245, (2011); Menon V., Rivera S.M., White C.D., Eliez S., Glover G.H., Reiss A.L., Functional optimization of arithmetic processing in perfect performers, Cognitive Brain Research, 9, 3, pp. 343-345, (2000); Meyer M.L., Salimpoor V.N., Wu S.S., Geary D.C., Menon V., Differential contribution of specific working memory components to mathematics achievement in 2nd and 3rd graders, Learning and Individual Differences, 20, pp. 101-109, (2010); Oldfield R.C., The assessment and analysis of handedness: The Edinburgh inventory, Neuropsychologia, 9, pp. 97-113, (1971); Pickering S., Gathercole S., Working Memory Test Battery for Children, (2001); Raghubar K.P., Barnes M.A., Hecht S.A., Working memory and mathematics: A review of developmental, individual difference, and cognitive approaches, Learning and Individual Differences, 20, pp. 110-122, (2010); Rasmussen C., Bisanz J., Representation and working memory in early arithmetic, Journal of Experimental Child Psychology, 91, 2, pp. 137-157, (2005); Rivera S.M., Reiss A.L., Eckert M.A., Menon V., Developmental changes in mental arithmetic: Evidence for increased functional specialization in the left inferior parietal cortex, Cerebral Cortex, 15, 11, pp. 1779-1790, (2005); Rosenberg-Lee M., Barth M., Menon V., What difference does a year of schooling make? Maturation of brain response and connectivity between 2nd and 3rd grades during arithmetic problem solving, Neuroimage, 57, pp. 796-808, (2011); Rottschy C., Langner R., Dogan I., Reetz K., Laird A.R., Schulz J.B., Fox P.T., Eickhoff S.B., Modelling neural correlates of working memory: A coordinate-based meta-analysis, Neuroimage, 60, pp. 830-846, (2012); Rotzer S., Loenneker T., Kucian K., Martin E., Klaver P., Von Aster M., Dysfunctional neural network of spatial working memory contributes to developmental dyscalculia, Neuropsychologia, 47, pp. 2859-2865, (2009); Siegler R.S., The perils of averaging data over strategies: An example from children's addition, Journal of Experimental Psychology: General, 116, (1987); Siegler R.S., Shipley C., Simon T.J., Halford G.S., Variation, selection, and cognitive change, Developing Cognitive Competence: New Approaches to Process Modeling, pp. 31-76, (1995); Siegler R.S., Shrager J., Strategy choice in addition and subtraction: How do children know what to do?, Origins of Cognitive Skills, pp. 229-293, (1984); Silk T.J., Bellgrove M.A., Wrafter P., Mattingley J.B., Cunnington R., Spatial working memory and spatial attention rely on common neural processes in the intraparietal sulcus, Neuroimage, 53, pp. 718-724, (2010); Simmons F.R., Willis C., Adams A.M., Different components of working memory have different relationships with different mathematical skills, Journal of Experimental Child Psychology, 111, pp. 139-155, (2012); Thompson J.M., Hamilton C.J., Gray J.M., Quinn J.G., Mackin P., Young A.H., Ferrier I.N., Executive and visuospatial sketchpad resources in euthymic bipolar disorder: Implications for visuospatial working memory architecture, Memory, 14, 4, pp. 437-451, (2006); Todd J.J., Marois R., Posterior parietal cortex activity predicts individual differences in visual short-term memory capacity, Cognitive, Affective and Behavioral Neuroscience, 5, 2, pp. 144-155, (2005); Trbovich P.L., LeFevre J.-A., Phonological and visual working memory in mental addition, Memory and Cognition, 31, 5, pp. 738-745, (2003); Vallar G., Papagno C., Neuropsychological impairments of verbal short-term memory, Handbook of Memory Disorders, pp. 249-270, (2002); Ward B.D., Simultaneous Inference for FMRI Data. AFNI 3dDeconvolve Documentation, (2000); Wechsler D., Wechsler Abbreviated Scale of Intelligence, (1999); Wechsler D., The Wechsler Individual Achievement Test - Second Edition (WIAT-II), (2001)</t>
  </si>
  <si>
    <t>A.W.S. Metcalfe; Department of Psychiatry and Behavioral Sciences, Stanford University School of Medicine, Stanford, CA 94305, 401 Quarry Road, United States; email: arron@stanford.edu</t>
  </si>
  <si>
    <t>Dev. Cognitive Neurosci.</t>
  </si>
  <si>
    <t>2-s2.0-84887844034</t>
  </si>
  <si>
    <t>Molina-Rodríguez S.; Mirete-Fructuoso M.; Martínez L.M.; Ibañez-Ballesteros J.</t>
  </si>
  <si>
    <t>Molina-Rodríguez, Sergio (56497195200); Mirete-Fructuoso, Marcos (56497132000); Martínez, Luis M. (57562179100); Ibañez-Ballesteros, Joaquín (57562552500)</t>
  </si>
  <si>
    <t>56497195200; 56497132000; 57562179100; 57562552500</t>
  </si>
  <si>
    <t>Frequency-domain analysis of fNIRS fluctuations induced by rhythmic mental arithmetic</t>
  </si>
  <si>
    <t>e14063</t>
  </si>
  <si>
    <t>10.1111/psyp.14063</t>
  </si>
  <si>
    <t>https://www.scopus.com/inward/record.uri?eid=2-s2.0-85127612925&amp;doi=10.1111%2fpsyp.14063&amp;partnerID=40&amp;md5=93a59a5f3cc0d0ce1e7819a678294759</t>
  </si>
  <si>
    <t>Cellular and Systems Neurobiology, Institute of Neurosciences, Spanish National Research Council-Miguel Hernandez University, Alicante, Spain; Department of Physiology, Miguel Hernandez University, Alicante, Spain</t>
  </si>
  <si>
    <t>Molina-Rodríguez S., Cellular and Systems Neurobiology, Institute of Neurosciences, Spanish National Research Council-Miguel Hernandez University, Alicante, Spain; Mirete-Fructuoso M., Cellular and Systems Neurobiology, Institute of Neurosciences, Spanish National Research Council-Miguel Hernandez University, Alicante, Spain; Martínez L.M., Cellular and Systems Neurobiology, Institute of Neurosciences, Spanish National Research Council-Miguel Hernandez University, Alicante, Spain; Ibañez-Ballesteros J., Department of Physiology, Miguel Hernandez University, Alicante, Spain</t>
  </si>
  <si>
    <t>Functional near-infrared spectroscopy (fNIRS) is an increasingly used technology for imaging neural correlates of cognitive processes. However, fNIRS signals are commonly impaired by task-evoked and spontaneous hemodynamic oscillations of non-cerebral origin, a major challenge in fNIRS research. In an attempt to isolate the task-evoked cortical response, we investigated the coupling between hemodynamic changes arising from superficial and deep layers during mental effort. For this aim, we applied a rhythmic mental arithmetic task to induce cyclic hemodynamic fluctuations suitable for effective frequency-resolved measurements. Twenty university students aged 18–25 years (eight males) underwent the task while hemodynamic changes were monitored in the forehead using a newly developed NIRS device, capable of multi-channel and multi-distance recordings. We found significant task-related fluctuations for oxy- and deoxy-hemoglobin, highly coherent across shallow and deep tissue layers, corroborating the strong influence of surface hemodynamics on deep fNIRS signals. Importantly, after removing such surface contamination by linear regression, we show that the frontopolar cortex response to a mental math task follows an unusual inverse oxygenation pattern. We confirm this finding by applying for the first time an alternative method to estimate the neural signal, based on transfer function analysis and phasor algebra. Altogether, our results demonstrate the feasibility of using a rhythmic mental task to impose an oscillatory state useful to separate true brain functional responses from those of non-cerebral origin. This separation appears to be essential for a better understanding of fNIRS data and to assess more precisely the dynamics of the neuro-visceral link. © 2022 The Authors. Psychophysiology published by Wiley Periodicals LLC on behalf of Society for Psychophysiological Research.</t>
  </si>
  <si>
    <t>extra-cranial contamination; fNIRS; forehead; frequency-domain analysis; mental arithmetic</t>
  </si>
  <si>
    <t>Adolescent; Adult; Brain; Hemodynamics; Hemoglobins; Humans; Linear Models; Male; Spectroscopy, Near-Infrared; Young Adult; hemoglobin; adolescent; adult; brain; hemodynamics; human; male; metabolism; near infrared spectroscopy; physiology; procedures; statistical model; young adult</t>
  </si>
  <si>
    <t xml:space="preserve">hemoglobin, 9008-02-0; Hemoglobins, </t>
  </si>
  <si>
    <t>Aarabi A., Huppert T.J., Characterization of the relative contributions from systemic physiological noise to whole-brain resting-state functional near-infrared spectroscopy data using single-channel independent component analysis, Neurophotonics, 3, 2, (2016); Aarabi A., Osharina V., Wallois F., Effect of confounding variables on hemodynamic response function estimation using averaging and deconvolution analysis: An event-related NIRS study, NeuroImage, 155, pp. 25-49, (2017); Aaslid R., Blaha M., Sviri G., Douville C.M., Newell D.W., Asymmetric dynamic cerebral autoregulatory response to cyclic stimuli, Stroke, 38, 5, pp. 1465-1469, (2007); Abdalmalak A., Milej D., Cohen D.J., Anazodo U., Ssali T., Diop M., Owen A.M., St. Lawrence K., Using fMRI to investigate the potential cause of inverse oxygenation reported in fNIRS studies of motor imagery, Neuroscience Letters, 714, (2020); Al-Shargie F., Kiguchi M., Badruddin N., Dass S.C., Hani A.F.M., Tang T.B., Mental stress assessment using simultaneous measurement of EEG and fNIRS, Biomedical Optics Express, 7, 10, pp. 3882-3898, (2016); Amaro E., Barker G.J., Study design in fMRI: Basic principles, Brain and Cognition, 60, 3, pp. 220-232, (2006); Arsalidou M., Taylor M.J., Is 2+2=4? Meta-analyses of brain areas needed for numbers and calculations, NeuroImage, 54, 3, pp. 2382-2393, (2011); Artemenko C., Soltanlou M., Ehlis A.C., Nuerk H.C., Dresler T., The neural correlates of mental arithmetic in adolescents: A longitudinal fNIRS study, Behavioral and Brain Functions, 14, 1, pp. 1-13, (2018); Asahara R., Endo K., Liang N., Matsukawa K., An increase in prefrontal oxygenation at the start of voluntary cycling exercise was observed independently of exercise effort and muscle mass, European Journal of Applied Physiology, 118, 8, pp. 1689-1702, (2018); Bauernfeind G., Bock C., Wriessnegger S.C., Muller-Putz G.R., Physiological noise removal from fNIRS signals, Biomedical Engineering / Biomedizinische Technik, 58, pp. 2-3, (2013); Bauernfeind G., Wriessnegger S.C., Daly I., Muller-Putz G.R., Separating heart and brain: On the reduction of physiological noise from multichannel functional near-infrared spectroscopy (fNIRS) signals, Journal of Neural Engineering, 11, 5, (2014); Bauernfeind G., Leeb R., Wriessnegger S.C., Pfurtscheller G., Development, set-up and first results for a one-channel near-infrared spectroscopy system/Entwicklung, Aufbau und vorläufige Ergebnisse eines Einkanal-Nahinfrarot-Spektroskopie-systems, Biomedizinische Technik/Biomedical Engineering, 53, 1, pp. 36-43, (2008); Berens P., CircStat: A MATLAB toolbox for circular statistics, Journal of Statistical Software, 31, 10, pp. 1-21, (2009); Brigadoi S., Cooper R.J., How short is short? Optimum source–detector distance for short-separation channels in functional near-infrared spectroscopy, Neurophotonics, 2, 2, (2015); Buxton R.B., Uludag K., Dubowitz D.J., Liu T.T., Modeling the hemodynamic response to brain activation, NeuroImage, 23, pp. 220-233, (2004); Caldwell M., Scholkmann F., Wolf U., Wolf M., Elwell C., Tachtsidis I., Modelling confounding effects from extracerebral contamination and systemic factors on functional near-infrared spectroscopy, NeuroImage, 143, pp. 91-105, (2016); Charles R.L., Nixon J., Measuring mental workload using physiological measures: A systematic review, Applied Ergonomics, 74, pp. 221-232, (2019); Ciftci K., Sankur B., Kahya Y.P., Akin A., Functional clusters in the prefrontal cortex during mental arithmetic, 16th European Signal Processing Conference, pp. 1-4, (2008); Claassen J.A.R., Meel-van den Abeelen A., Simpson D.M., Panerai R.B., Transfer function analysis of dynamic cerebral autoregulation: A white paper from the international cerebral autoregulation research network, Journal of Cerebral Blood Flow and Metabolism, 36, 4, pp. 665-680, (2015); Claassen J.A., Levine B.D., Zhang R., Dynamic cerebral autoregulation during repeated squat-stand maneuvers, Journal of Applied Physiology, 106, 1, pp. 153-160, (2009); Cui X., Bray S., Bryant D.M., Glover G.H., Reiss A.L., A quantitative comparison of NIRS and fMRI across multiple cognitive tasks, NeuroImage, 54, 4, pp. 2808-2821, (2011); Dale A.M., Optimal experimental design for event-related fMRI, Human Brain Mapping, 8, 2-3, pp. 109-114, (1999); Delpy D.T., Cope M., Van Der Zee P., Arridge S., Wray S., Wyatt J., Estimation of optical pathlength through tissue from direct time of flight measurement, Physics in Medicine and Biology, 33, 12, pp. 1433-1442, (1988); Diamond S.G., Huppert T.J., Kolehmainen V., Franceschini M.A., Kaipio J.P., Arridge S.R., Boas D.A., Dynamic physiological modeling for functional diffuse optical tomography, NeuroImage, 30, 1, pp. 88-101, (2006); Elting J.W.J., Tas J., Aries M.J.H., Czosnyka M., Maurits N.M., Dynamic cerebral autoregulation estimates derived from near infrared spectroscopy and transcranial doppler are similar after correction for transit time and blood flow and blood volume oscillations, Journal of Cerebral Blood Flow and Metabolism, 40, 1, pp. 135-149, (2020); Faes L., Pinna G.D., Porta A., Maestri R., Nollo G., Surrogate data analysis for assessing the significance of the coherence function, IEEE Transactions on Biomedical Engineering, 51, 7, pp. 1156-1166, (2004); Fantini S., Frederick B., Sassaroli A., Perspective: Prospects of non-invasive sensing of the human brain with diffuse optical imaging, APL Photonics, 3, 11, (2018); Florian G., Pfurtscheller G., Elimination von Atmungseffekten auf bewegungsinduzierte Änderungen der Herzrate [Elimination of respiratory effects on movement-induced cardiac response], Biomedizinische Technik/Biomedical Engineering, 42, 7-8, pp. 203-206, (1997); Forte G., De Pascalis V., Favieri F., Casagrande M., Effects of blood pressure on cognitive performance: A systematic review, Journal of Clinical Medicine, 9, 1, (2019); Forte G., Favieri F., Casagrande M., Heart rate variability and cognitive function: A systematic review, Frontiers in Neuroscience, 13, JUL, pp. 1-11, (2019); Franceschini M.A., Fantini S., Toronov V., Filiaci M.E., Gratton E., Cerebral hemodynamics measured by near-infrared spectroscopy at rest and during motor activation, Proceedings of the Optical Society of America In Vivo Optical Imaging Workshop, pp. 73-80, (2000); Franceschini M.A., Joseph D.K., Huppert T.J., Diamond S.G., Boas D.A., Diffuse optical imaging of the whole head, Journal of Biomedical Optics, 11, 5, (2006); Friston K., Ashburner J., Kiebel S., Nichols T., Penny W.D., Statistical parametric mapping: The analysis of functional brain images, (2007); Friston K.J., Josephs O., Rees G., Turner R., Nonlinear event-related responses in fMRI, Magnetic Resonance in Medicine, 39, 1, pp. 41-52, (1998); Gagnon L., Cooper R.J., Yucel M.A., Perdue K.L., Greve D.N., Boas D.A., Short separation channel location impacts the performance of short channel regression in NIRS, NeuroImage, 59, 3, pp. 2518-2528, (2012); Gagnon L., Perdue K., Greve D.N., Goldenholz D., Kaskhedikar G., Boas D.A., Improved recovery of the hemodynamic response in diffuse optical imaging using short optode separations and state-space modeling, NeuroImage, 56, 3, pp. 1362-1371, (2011); Gagnon L., Yucel M.A., Boas D.A., Cooper R.J., Further improvement in reducing superficial contamination in NIRS using double short separation measurements, NeuroImage, 85, pp. 127-135, (2014); Goodwin G.M., McCloskey D.I., Mitchell J.H., Cardiovascular and respiratory responses to changes in central command during isometric exercise at constant muscle tension, The Journal of Physiology, 226, 1, pp. 173-190, (1972); Haeussinger F.B., Dresler T., Heinzel S., Schecklmann M., Fallgatter A.J., Ehlis A.-C., Reconstructing functional near-infrared spectroscopy (fNIRS) signals impaired by extra-cranial confounds: An easy-to-use filter method, NeuroImage, 95, pp. 69-79, (2014); Haeussinger F.B., Heinzel S., Hahn T., Schecklmann M., Ehlis A.C., Fallgatter A.J., Simulation of near-infrared light absorption considering individual head and prefrontal cortex anatomy: Implications for optical neuroimaging, PLoS One, 6, 10, (2011); Hakimi N., Stress assessment by means of heart rate derived from functional near-infrared spectroscopy, Journal of Biomedical Optics, 23, 11, (2018); Heinzel S., Haeussinger F.B., Hahn T., Ehlis A.C., Plichta M.M., Fallgatter A.J., Variability of (functional) hemodynamics as measured with simultaneous fNIRS and fMRI during intertemporal choice, NeuroImage, 71, pp. 125-134, (2013); Holland P.W., Welsch R.E., Robust regression using iteratively reweighted least-squares, Communications in Statistics—Theory and Methods, 6, 9, pp. 813-827, (1977); Holper L., Shalom D.E., Wolf M., Sigman M., Understanding inverse oxygenation responses during motor imagery: A functional near-infrared spectroscopy study, European Journal of Neuroscience, 33, 12, pp. 2318-2328, (2011); Hove J.D., Rosenberg I., Sejrsen P., Hove K.D., Secher N.H., Supraorbital cutaneous blood flow rate during carotid endarterectomy, Clinical Physiology and Functional Imaging, 26, 6, pp. 323-327, (2006); Hughson R.L., Edwards M.R., O'Leary D.D., Shoemaker J.K., Critical analysis of cerebrovascular autoregulation during repeated head-up tilt, Stroke, 32, 10, pp. 2403-2408, (2001); Huppert T.J., Commentary on the statistical properties of noise and its implication on general linear models in functional near-infrared spectroscopy, Neurophotonics, 3, 1, (2016); Huppert T.J., Diamond S.G., Franceschini M.A., Boas D.A., HomER: A review of time-series analysis methods for near-infrared spectroscopy of the brain, Applied Optics, 48, 10, (2009); Ilvedson C.R., Transfer function estimates using time-frequency analysis, (1998); Ishii K., Liang N., Asahara R., Takahashi M., Matsukawa K., Feedforward- and motor effort-dependent increase in prefrontal oxygenation during voluntary one-armed cranking, Journal of Physiology, 596, 21, pp. 5099-5118, (2018); Jenkins S.D., Brown R.D.H., A correlational analysis of human cognitive activity using infrared thermography of the supraorbital region, frontal EEG and self-report of core affective state, Proceedings of the 2014 International Conference on Quantitative InfraRed Thermography, (2014); Julien C., The enigma of Mayer waves: Facts and models, Cardiovascular Research, 70, 1, pp. 12-21, (2006); Kainerstorfer J.M., Sassaroli A., Fantini S., Coherent hemodynamics spectroscopy in a single step, Biomedical Optics Express, 5, 10, pp. 3403-3416, (2014); Kirilina E., Jelzow A., Heine A., Niessing M., Wabnitz H., Bruhl R., Ittermann B., Jacobs A.M., Tachtsidis I., The physiological origin of task-evoked systemic artefacts in functional near infrared spectroscopy, NeuroImage, 61, 1, pp. 70-81, (2012); Kirilina E., Yu N., Jelzow A., Wabnitz H., Jacobs A.M., Tachtsidis L., Identifying and quantifying main components of physiological noise in functional near infrared spectroscopy on the prefrontal cortex, Frontiers in Human Neuroscience, 7, DEC, pp. 1-17, (2013); Kirschabum C., Pirke K., Hellhammer D., The ‘Trier social stress test’—A toll for investigating psychobiological stress responses in a laboratory setting, Neuropsychobiology, 36, 4, pp. 76-81, (1993); Kocsis L., Herman P., Eke A., The modified beer-Lambert law revisited, Physics in Medicine and Biology, 51, 5, pp. N91-N98, (2006); Koh P.H., Glaser D.E., Flandin G., Kiebel S., Butterworth B., Maki A., Delpy D.T., Elwell C.E., Functional optical signal analysis: A software tool for near-infrared spectroscopy data processing incorporating statistical parametric mapping, Journal of Biomedical Optics, 12, 6, (2007); Kohno S., Miyai I., Seiyama A., Oda I., Ishikawa A., Tsuneishi S., Amita T., Shimizu K., Removal of the skin blood flow artifact in functional near-infrared spectroscopic imaging data through independent component analysis, Journal of Biomedical Optics, 12, 6, (2007); Kolehmainen V., Prince S., Arridge S.R., Kaipio J.P., State-estimation approach to the nonstationary optical tomography problem, Journal of the Optical Society of America A, 20, 5, (2003); Kudielka B.M., Hellhammer D.H., Kirschbaum C., Ten years of research with the trier social stress test—Revisited, Social neuroscience: Integrating biological and psychological explanations of social behavior, pp. 56-83, (2007); Lee T.K., Westenskow D.R., Comparison of blood pressure measured by oscillometry from the supraorbital artery and invasively from the radial artery, Journal of Clinical Monitoring and Computing, 14, 2, pp. 113-117, (1998); Maggioni E., Molteni E., Zucca C., Reni G., Cerutti S., Triulzi F.M., Arrigoni F., Bianchi A.M., Investigation of negative BOLD responses in human brain through NIRS technique. A visual stimulation study, NeuroImage, 108, pp. 410-422, (2015); Mandrick K., Peysakhovich V., Remy F., Lepron E., Causse M., Neural and psychophysiological correlates of human performance under stress and high mental workload, Biological Psychology, 121, pp. 62-73, (2016); Maris E., Oostenveld R., Nonparametric statistical testing of EEG- and MEG-data, Journal of Neuroscience Methods, 164, 1, pp. 177-190, (2007); Matsukawa K., Asahara R., Yoshikawa M., Endo K., Deactivation of the prefrontal cortex during exposure to pleasantly-charged emotional challenge, Scientific Reports, 8, 1, pp. 452-462, (2018); Matsukawa K., Ishii K., Liang N., Endo K., Ohtani R., Nakamoto T., Wakasugi R., Kadowaki A., Komine H., Increased oxygenation of the cerebral prefrontal cortex prior to the onset of voluntary exercise in humans, Journal of Applied Physiology, 119, 5, pp. 452-462, (2015); Minati L., Kress I.U., Visani E., Medford N., Critchley H.D., Intra- and extra-cranial effects of transient blood pressure changes on brain near-infrared spectroscopy (NIRS) measurements, Journal of Neuroscience Methods, 197, 2, pp. 283-288, (2011); Muller T., Lauk M., Reinhard M., Hetzel A., Lucking C.H., Timmer J., Estimation of delay times in biological systems, Annals of Biomedical Engineering, 31, 11, pp. 1423-1439, (2003); Mullinger K.J., Mayhew S.D., Bagshaw A.P., Bowtell R., Francis S.T., Evidence that the negative BOLD response is neuronal in origin: A simultaneous EEG-BOLD-CBF study in humans, NeuroImage, 94, pp. 263-274, (2014); Nambu I., Ozawa T., Sato T., Aihara T., Fujiwara Y., Otaka Y., Osu R., Izawa J., Wada Y., Transient increase in systemic interferences in the superficial layer and its influence on event-related motor tasks: A functional near-infrared spectroscopy study, Journal of Biomedical Optics, 22, 3, (2017); Narus S., Egbert T., Lee T.K., Lu J., Westenskow D., Noninvasive blood pressure monitoring from the supraorbital artery using an artificial neural network oscillometric algorithm, Journal of Clinical Monitoring, 11, 5, pp. 289-297, (1995); Nasi T., Maki H., Hiltunen P., Heiskala J., Nissila I., Kotilahti K., Ilmoniemi R.J., Effect of task-related extracerebral circulation on diffuse optical tomography: Experimental data and simulations on the forehead, Biomedical Optics Express, 4, 3, pp. 412-426, (2013); Nicolini P., Ciulla M.M., Malfatto G., Abbate C., Mari D., Rossi P.D., Pettenuzzo E., Magrini F., Consonni D., Lombardi F., Autonomic dysfunction in mild cognitive impairment: Evidence from power spectral analysis of heart rate variability in a cross-sectional case-control study, PLoS One, 9, 5, (2014); Obrig H., Neufang M., Wenzel R., Kohl M., Steinbrink J., Einhaupl K., Villringer A., Spontaneous low frequency oscillations of cerebral hemodynamics and metabolism in human adults, NeuroImage, 12, 6, pp. 623-639, (2000); Obrig H., Villringer A., Beyond the Visible—Imaging the Human Brain with Light, Journal of Cerebral Blood Flow &amp; Metabolism, 23, 1, pp. 1-18, (2003); Oden N., Circular statistics in biology. Edward Batschelet, The Quarterly Review of Biology, 58, 2, (1983); Orihuela-Espina F., Leff D.R., James D.R.C., Darzi A.W., Yang G.Z., Quality control and assurance in functional near infrared spectroscopy (fNIRS) experimentation, Physics in Medicine and Biology, 55, 13, pp. 3701-3724, (2010); Palus M., Detecting phase synchronization in noisy systems, Physics Letters, Section A: General, Atomic and Solid State Physics, 235, 4, pp. 341-351, (1997); Pan J., Tompkins W.J., A real-time QRS detection algorithm, IEEE Transactions on Biomedical Engineering, 3, pp. 230-236, (1985); Petersen S.E., Dubis J.W., The mixed block/event-related design, NeuroImage, 62, 2, pp. 1177-1184, (2012); Pfeifer M.D., Scholkmann F., Labruyere R., Signal processing in functional near-infrared spectroscopy (fNIRS): Methodological differences lead to different statistical results, Frontiers in Human Neuroscience, 11, (2018); Pfurtscheller G., Bauernfeind G., Wriessnegger S.C., Neuper C., Focal frontal (de)oxyhemoglobin responses during simple arithmetic, International Journal of Psychophysiology, 76, 3, pp. 186-192, (2010); Pierro M.L., Hallacoglu B., Sassaroli A., Kainerstorfer J.M., Fantini S., Validation of a novel hemodynamic model for coherent hemodynamics spectroscopy (CHS) and functional brain studies with fNIRS and fMRI, NeuroImage, 85, 1, pp. 222-233, (2014); Pinti P., Cardone D., Merla A., Simultaneous fNIRS and thermal infrared imaging during cognitive task reveal autonomic correlates of prefrontal cortex activity, Scientific Reports, 5, 1, pp. 1-14, (2015); Pinti P., Tachtsidis I., Hamilton A., Hirsch J., Aichelburg C., Gilbert S., Burgess P.W., The present and future use of functional near-infrared spectroscopy (fNIRS) for cognitive neuroscience, Annals of the New York Academy of Sciences, 1464, 1, pp. 5-29, (2020); Plichta M.M., Herrmann M.J., Baehne C.G., Ehlis A.C., Richter M.M., Pauli P., Fallgatter A.J., Event-related functional near-infrared spectroscopy (fNIRS): Are the measurements reliable?, NeuroImage, 31, 1, pp. 116-124, (2006); Raichle M.E., MacLeod A.M., Snyder A.Z., Powers W.J., Gusnard D.A., Shulman G.L., A default mode of brain function, Proceedings of the National Academy of Sciences of the United States of America, 98, 2, pp. 676-682, (2001); Raichle M.E., Snyder A.Z., A default mode of brain function: A brief history of an evolving idea, NeuroImage, 37, 4, pp. 1083-1090, (2007); Reinhard M., Wehrle-Wieland E., Grabiak D., Roth M., Guschlbauer B., Timmer J., Weiller C., Hetzel A., Oscillatory cerebral hemodynamics-the macro- vs. microvascular level, Journal of the Neurological Sciences, 250, 1-2, pp. 103-109, (2006); Saager R.B., Berger A., Measurement of layer-like hemodynamic trends in scalp and cortex: Implications for physiological baseline suppression in functional near-infrared spectroscopy, Journal of Biomedical Optics, 13, 3, (2008); Saager R.B., Berger A.J., Direct characterization and removal of interfering absorption trends in two-layer turbid media, Journal of the Optical Society of America A, 22, 9, pp. 1874-1882, (2005); Saager R.B., Telleri N.L., Berger A.J., Two-detector corrected near infrared spectroscopy (C-NIRS) detects hemodynamic activation responses more robustly than single-detector NIRS, NeuroImage, 55, 4, pp. 1679-1685, (2011); Sassaroli A., Tgavalekos K., Fantini S., The meaning of “coherent” and its quantification in coherent hemodynamics spectroscopy, Journal of Innovative Optical Health Sciences, 11, 6, (2018); Sato H., Yahata N., Funane T., Takizawa R., Katura T., Atsumori H., Nishimura Y., Kinoshita A., Kiguchi M., Koizumi H., Fukuda M., Kasai K., A NIRS–fMRI investigation of prefrontal cortex activity during a working memory task, NeuroImage, 83, pp. 158-173, (2013); Scarpa F., Brigadoi S., Cutini S., Scatturin P., Zorzi M., Dell'Acqua R., Sparacino G., A reference-channel based methodology to improve estimation of event-related hemodynamic response from fNIRS measurements, NeuroImage, 72, pp. 106-119, (2013); Schecklmann M., Ehlis A.C., Plichta M.M., Fallgatter A.J., Functional near-infrared spectroscopy: A long-term reliable tool for measuring brain activity during verbal fluency, NeuroImage, 43, 1, pp. 147-155, (2008); Scholkmann F., Kleiser S., Metz A.J., Zimmermann R., Mata Pavia J., Wolf U., Wolf M., A review on continuous wave functional near-infrared spectroscopy and imaging instrumentation and methodology, NeuroImage, 85, pp. 6-27, (2014); Scholkmann F., Wolf M., General equation for the differential pathlength factor of the frontal human head depending on wavelength and age, Journal of Biomedical Optics, 18, 10, (2013); Schroeter M.L., Bucheler M.M., Muller K., Uludag K., Obrig H., Lohmann G., Tittgemeyer M., Villringer A., von Cramon D., Towards a standard analysis for functional near-infrared imaging, NeuroImage, 21, 1, pp. 283-290, (2004); Schroeter M.L., Schmiedel O., Von Cramon D.Y., Spontaneous low-frequency oscillations decline in the aging brain, Journal of Cerebral Blood Flow and Metabolism, 24, 10, pp. 1183-1191, (2004); Shmuel A., Yacoub E., Pfeuffer J., Van de Moortele P.F., Adriany G., Hu X., Ugurbil K., Sustained negative BOLD, blood flow and oxygen consumption response and its coupling to the positive response in the human brain, Neuron, 36, 6, pp. 1195-1210, (2002); Sohn M.H., Albert M.V., Jung K., Carter C.S., Anderson J.R., Anticipation of conflict monitoring in the anterior cingulate cortex and the prefrontal cortex, Proceedings of the National Academy of Sciences of the United States of America, 104, 25, pp. 10330-10334, (2007); Stefanovska A., Bracic M., Kvernmo H.D., Wavelet analysis of oscillations in the peripheral blood circulation measured by laser doppler technique, IEEE Transactions on Biomedical Engineering, 46, 10, pp. 1230-1239, (1999); Tachtsidis I., Leung T.S., Chopra A., Koh P.H., Reid C.B., Elwell C.E., False positives in functional near-infrared topography, Advances in Experimental Medicine and Biology, 645, pp. 307-314, (2009); Tachtsidis I., Leung T.S., Devoto L., Delpy D.T., Elwell C.E., Measurement of frontal lobe functional activation and related systemic effects: A near-infrared spectroscopy investigation, Advances in Experimental Medicine and Biology, 614, pp. 397-403, (2008); Tachtsidis I., Scholkmann F., False positives and false negatives in functional near-infrared spectroscopy: Issues, challenges, and the way forward, Neurophotonics, 3, 3, (2016); Tak S., Uga M., Flandin G., Dan I., Penny W.D., Sensor space group analysis for fNIRS data, Journal of Neuroscience Methods, 264, pp. 103-112, (2016); Tak S., Ye J.C., Statistical analysis of fNIRS data: A comprehensive review, NeuroImage, 85, pp. 72-91, (2014); Takahashi T., Takikawa Y., Kawagoe R., Shibuya S., Iwano T., Kitazawa S., Influence of skin blood flow on near-infrared spectroscopy signals measured on the forehead during a verbal fluency task, NeuroImage, 57, 3, pp. 991-1002, (2011); Takamoto K., Hori E., Urakawa S., Katayama M., Nagashima Y., Yada Y., Ono T., Nishijo H., Thermotherapy to the facial region in and around the eyelids altered prefrontal hemodynamic responses and autonomic nervous activity during mental arithmetic, Psychophysiology, 50, 1, pp. 35-47, (2013); Tanida M., Sakatani K., Takano R., Tagai K., Relation between asymmetry of prefrontal cortex activities and the autonomic nervous system during a mental arithmetic task: Near infrared spectroscopy study, Neuroscience Letters, 369, 1, pp. 69-74, (2004); Tao D., Tan H., Wang H., Zhang X., Qu X., Zhang T., A systematic review of physiological measures of mental workload, International Journal of Environmental Research and Public Health, 16, 15, pp. 1-23, (2019); Thayer J.F., Lane R.D., Claude Bernard and the heart-brain connection: Further elaboration of a model of neurovisceral integration, Neuroscience and Biobehavioral Reviews, 33, 2, pp. 81-88, (2009); Tong Y., Frederick D.B., Time lag dependent multimodal processing of concurrent fMRI and near-infrared spectroscopy (NIRS) data suggests a global circulatory origin for low-frequency oscillation signals in human brain, NeuroImage, 53, 2, pp. 553-564, (2010); Van Beek A.H.E.A., Claassen J.A.H.R., Rikkert M.G.M.O., Jansen R.W.M.M., Cerebral autoregulation: An overview of current concepts and methodology with special focus on the elderly, Journal of Cerebral Blood Flow and Metabolism, 28, 6, pp. 1071-1085, (2008); Vassena E., Gerrits R., Demanet J., Verguts T., Siugzdaite R., Anticipation of a mentally effortful task recruits dorsolateral prefrontal cortex: An fNIRS validation study, Neuropsychologia, 123, October 2017, pp. 106-115, (2019); Vassena E., Silvetti M., Boehler C.N., Achten E., Fias W., Verguts T., Overlapping neural systems represent cognitive effort and reward anticipation, PLoS One, 9, 3, (2014); Vermeij A., Meel-van den Abeelen A.S.S., Kessels R.P.C., van Beek A.H.E.A., Claassen J.A.H.R., Very-low-frequency oscillations of cerebral hemodynamics and blood pressure are affected by aging and cognitive load, NeuroImage, 85, pp. 608-615, (2014); Verner M., Herrmann M.J., Troche S.J., Roebers C.M., Rammsayer T.H., Cortical oxygen consumption in mental arithmetic as a function of task difficulty: A near-infrared spectroscopy approach, Frontiers in Human Neuroscience, 7, (2013); Wang X., Liu B., Xie L., Yu X., Li M., Zhang J., Cerebral and neural regulation of cardiovascular activity during mental stress, Biomedical Engineering Online, 15, s2, pp. 335-347, (2016); Welch P., The use of fast Fourier transform for the estimation of power spectra: A method based on time averaging over short, modified periodograms, IEEE Transactions on Audio and Electroacoustics, 15, 2, pp. 70-73, (1967); Williamson J.W., The relevance of central command for the neural cardiovascular control of exercise, Experimental Physiology, 95, 11, pp. 1043-1048, (2010); Wolf M., Wolf U., Toronov V., Michalos A., Paunescu L.A., Choi J.H., Gratton E., Different time evolution of oxyhemoglobin and deoxyhemoglobin concentration changes in the visual and motor cortices during functional stimulation: A near-infrared spectroscopy study, NeuroImage, 16, 3, pp. 704-712, (2002); Wylie G.R., Graber H.L., Voelbel G.T., Kohl A.D., DeLuca J., Pei Y., Xu Y., Barbour R.L., Using co-variations in the Hb signal to detect visual activation: A near infrared spectroscopic imaging study, NeuroImage, 47, 2, pp. 473-481, (2009); Wyser D., Mattille M., Wolf M., Lambercy O., Scholkmann F., Gassert R., Short-channel regression in functional near-infrared spectroscopy is more effective when considering heterogeneous scalp hemodynamics, Neurophotonics, 7, 3, (2020); Yang H., Wang Y., Zhou Z., Gong H., Luo Q., Wang Y., Lu Z., Sex differences in prefrontal hemodynamic response to mental arithmetic as assessed by near-infrared spectroscopy, Gender Medicine, 6, 4, pp. 565-574, (2009); Yucel M.A., Selb J., Aasted C.M., Lin P.-Y., Borsook D., Becerra L., Boas D.A., Mayer waves reduce the accuracy of estimated hemodynamic response functions in functional near-infrared spectroscopy, Biomedical Optics Express, 7, 8, (2016); Yucel M.A., Selb J., Aasted C.M., Petkov M.P., Becerra L., Borsook D., Boas D.A., Short separation regression improves statistical significance and better localizes the hemodynamic response obtained by near-infrared spectroscopy for tasks with differing autonomic responses, Neurophotonics, 2, 3, (2015); Yucel M.A., Selb J.J., Huppert T.J., Franceschini M.A., Boas D.A., Functional near infrared spectroscopy: Enabling routine functional brain imaging, Current Opinion in Biomedical Engineering, 4, pp. 78-86, (2017); Zhang Q., Brown E.N., Strangman G.E., Adaptive filtering to reduce global interference in evoked brain activity detection: A human subject case study, Journal of Biomedical Optics, 12, 6, (2007); Zhang R., Zuckerman J.H., Giller C.A., Levine B.D., Transfer function analysis of dynamic cerebral autoregulation in humans, American Journal of Physiology-Heart and Circulatory Physiology, 274, 1, pp. H233-H241, (1998); Zhang Y., Brooks D.H., Franceschini M.A., Boas D.A., Eigenvector-based spatial filtering for reduction of physiological interference in diffuse optical imaging, Journal of Biomedical Optics, 10, 1, (2005); Zhang Y., Tan F., Xu X., Duan L., Liu H., Tian F., Zhu C.-Z., Multiregional functional near-infrared spectroscopy reveals globally symmetrical and frequency-specific patterns of superficial interference, Biomedical Optics Express, 6, 8, (2015); Zheng F., Sassaroli A., Fantini S., Phasor representation of oxy- and deoxyhemoglobin concentrations: What is the meaning of out-of-phase oscillations as measured by near-infrared spectroscopy?, Journal of Biomedical Optics, 15, 4, (2010); Zhou X., Sobczak G., McKay C.M., Litovsky R.Y., Comparing fNIRS signal qualities between approaches with and without short channels, PLoS One, 15, 12, (2020); Zimeo Morais G.A., Scholkmann F., Balardin J.B., Furucho R.A., de Paula R.C.V., Biazoli C.E., Sato J.R., Non-neuronal evoked and sponta‑neous hemodynamic changes in the anterior temporal region of the human head may lead to misinterpretations of functional near-infrared spectroscopy signals, Neurophotonics, 5, 1, (2017)</t>
  </si>
  <si>
    <t>J. Ibañez-Ballesteros; Department of Physiology, Miguel Hernandez University, Alicante, Spain; email: charly.joa@umh.es</t>
  </si>
  <si>
    <t>2-s2.0-85127612925</t>
  </si>
  <si>
    <t>Meiri H.; Sela I.; Nesher P.; Izzetoglu M.; Izzetoglu K.; Onaral B.; Breznitz Z.</t>
  </si>
  <si>
    <t>Meiri, Hedva (57213870597); Sela, Itamar (36950653300); Nesher, Pearla (6508111048); Izzetoglu, Meltem (6603397651); Izzetoglu, Kurtulus (6603128234); Onaral, Banu (7004791514); Breznitz, Zvia (7003392798)</t>
  </si>
  <si>
    <t>57213870597; 36950653300; 6508111048; 6603397651; 6603128234; 7004791514; 7003392798</t>
  </si>
  <si>
    <t>Frontal lobe role in simple arithmetic calculations: An fNIR study</t>
  </si>
  <si>
    <t>10.1016/j.neulet.2011.12.066</t>
  </si>
  <si>
    <t>https://www.scopus.com/inward/record.uri?eid=2-s2.0-84856559034&amp;doi=10.1016%2fj.neulet.2011.12.066&amp;partnerID=40&amp;md5=baa73d82535b9657b73ec99553237763</t>
  </si>
  <si>
    <t>The Edmond J. Safra Brain Research Center for the Study of Learning Disabilities, University of Haifa, Haifa, Israel; School of Biomedical Engineering, Science and Health Systems, Drexel University, Philadelphia, PA, United States</t>
  </si>
  <si>
    <t>Meiri H., The Edmond J. Safra Brain Research Center for the Study of Learning Disabilities, University of Haifa, Haifa, Israel; Sela I., The Edmond J. Safra Brain Research Center for the Study of Learning Disabilities, University of Haifa, Haifa, Israel, School of Biomedical Engineering, Science and Health Systems, Drexel University, Philadelphia, PA, United States; Nesher P., The Edmond J. Safra Brain Research Center for the Study of Learning Disabilities, University of Haifa, Haifa, Israel; Izzetoglu M., School of Biomedical Engineering, Science and Health Systems, Drexel University, Philadelphia, PA, United States; Izzetoglu K., School of Biomedical Engineering, Science and Health Systems, Drexel University, Philadelphia, PA, United States; Onaral B., School of Biomedical Engineering, Science and Health Systems, Drexel University, Philadelphia, PA, United States; Breznitz Z., The Edmond J. Safra Brain Research Center for the Study of Learning Disabilities, University of Haifa, Haifa, Israel</t>
  </si>
  <si>
    <t>This study aimed to affirm the use of functional near-infrared spectroscopy (fNIR) in examining frontal lobe role during automatic (i.e., requires retrieval from long-term memory) and method-based (i.e., requires calculation) arithmetic processing. Adult university students (math difficulties [MD] and control) performed simple arithmetic calculations while monitored using an fNIR system designed to image regions within the frontal cortices. Addition and subtraction problems presented on a computer screen belonged to one of three categories: triples "under 10" (e.g., 2 + 3 = ?, 5 - 3 = ?), triples that "break 10" (e.g., 5 + 8 = ?, 13 - 5 = ?), or triples "including 10" (e.g., 10 + 7 = ?, 17 - 10 = ?). fNIR recordings indicated significant interactions between type of triple, operation, and group over left frontal lobe, and between type of triple and group over right frontal lobe.Within-group differences among controls were found in the "break 10" triples with higher DeOxyHb level recorded during subtraction processing. Between-group differences were found in the "break 10" and "including 10" triples for subtraction with higher levels of DeOxyHb recorded among controls. Results imply that among adults frontal lobe is still involved during simple mathematical processing and fNIR recordings can differentiate its role in adults of varying mathematical ability. © 2012 Elsevier Ireland Ltd.</t>
  </si>
  <si>
    <t>Arithmetic processing; Calculation; FNIR; Frontal lobe</t>
  </si>
  <si>
    <t>Adult; Analysis of Variance; Frontal Lobe; Hemoglobins; Humans; Male; Mathematics; Problem Solving; Questionnaires; Reaction Time; Spectrophotometry, Infrared; Time Factors; deoxyhemoglobin; adult; arithmetic; article; brain region; computer; controlled study; frontal lobe; functional near infrared spectroscopy; human; human experiment; infrared spectroscopy; long term memory; male; mathematical analysis; neuroimaging; normal human; priority journal; student</t>
  </si>
  <si>
    <t xml:space="preserve">Hemoglobins, </t>
  </si>
  <si>
    <t>Edmond J. Safra Philanthropic Foundation</t>
  </si>
  <si>
    <t>Funding for this research project was provided by the Edmond J. Safra Philanthropic Foundation .</t>
  </si>
  <si>
    <t>Ansari D., Garcia N., Lucas E., Hamon K., Dhital B., Neural correlates of symbolic number processing in children and adults, NeuroReport, 16, 16, pp. 1769-1773, (2005); Ayaz H., Shewokis P.A., Bunce S., Izzetoglu K., Willems B., Onaral B., Optical brain monitoring for operator training and mental workload assessment, Neuroimage, 59, pp. 36-47, (2012); Dehaene S., Piazza M., Pinel P., Cohen L., Three parietal circuits for number processing, Cognitive Neuropsychology, 20, pp. 487-506, (2003); Delazer M., Domahs F., Bartha L., Brenneis C., Lochy A., Trieb T., Benke T., Learning complex arithmetic - an fMRI study, Cognitive Brain Research, 18, 1, pp. 76-88, (2003); Domahs F., Delazer M., Some assumptions and facts about arithmetic facts, Psychology Science, 47, 1, pp. 96-111, (2005); Domahs F., Domahs U., Schlesewsky M., Ratinckx E., Verguts T., Willmes K., Nuerk H.C., Neighborhood consistency in mental arithmetic: behavioral and ERP evidence, Behavioral and Brain Functions, 3, (2007); Fuson K.C., Research on whole number addition and subtraction, Handbook of Research on Mathematics Teaching and Learning: A Project of the National Council of Teachers of Mathematics, pp. 243-275, (1992); Grabner R.H., Ansari D., Koschutnig K., Reishofer G., Ebner F., Neuper C., To retrieve or to calculate? Left angular mediates the retrieval of arithmetic facts during problem solving, Neuropsychologia, 47, pp. 604-608, (2009); Izzetoglu M., Izzetoglu K., Bunce S., Ayaz H., Devaraj A., Onaral B., Pourrezaei K., Functional near-infrared neuroimaging, IEEE Transactions on Neural Systems and Rehabilitation Engineering, 13, 2, pp. 153-159, (2005); Izzetoglu M., Bunce S.C., Izzetoglu K., Onaral B., Pourrezaei K., Functional brain imaging using near-infrared technology for cognitive activity assessment, IEEE Engineering in Medicine and Biology Magazine, Special Issue on the Role of Optical Imaging in Augmented Cognition, 26, pp. 38-46, (2007); LeFevre J., Sadesky G.S., Bisanz J., Selection of procedures in mental addition: reassessing the problem size effect in adults, Journal of Experimental Psychology: Learning, Memory, and Cognition, 22, 1, pp. 216-230, (1996); Openhaim-Bitton S., Breznitz Z., Two-Minute Test. Unpublished test, (2006); Pinel P., Dehaene S., Beyond hemispheric dominance: brain regions underlying the joint lateralization of language and arithmetic to the left hemisphere, Journal of Cognitive Neuroscience, 22, 1, pp. 48-66, (2010); Rivera S.M., Reiss A.L., Eckert M.A., Menon V., Developmental changes in mental arithmetic: evidence for increased funcional specialization in the left inferior parietal cortex, Cerebral Cortex, 15, 11, pp. 1779-1790, (2005); Sela I., Horowitz-Kraus T., Izzetoglu M., Shewokis P., Izzetoglu K., Shewokis P.A., Izzetoglu K., Onaral B., Breznitz Z., Brain activity of young and adult hebrew speakers during lexical decision task: FNIR application to language, Foundations of Augmented Cognition, Directing the Future of Adaptive Systems, pp. 231-239, (2011); Szucs D., Soltesz F., Event-related brain potentials to violations of arithmetic syntax represented by place value structure, Biological Psychology, 84, 2, pp. 267-354, (2010)</t>
  </si>
  <si>
    <t>H. Meiri; Department of Learning Disabilities, University of Haifa, Mt. Carmel Haifa 31905, Education Building, Israel; email: hedva.meiri@gmail.com</t>
  </si>
  <si>
    <t>2-s2.0-84856559034</t>
  </si>
  <si>
    <t>Gartner M.; Grimm S.; Bajbouj M.</t>
  </si>
  <si>
    <t>Gartner, Matti (55920746400); Grimm, Simone (12244001000); Bajbouj, Malek (6603453369)</t>
  </si>
  <si>
    <t>55920746400; 12244001000; 6603453369</t>
  </si>
  <si>
    <t>Frontal midline theta oscillations during mental arithmetic: Effects of stress</t>
  </si>
  <si>
    <t>APR</t>
  </si>
  <si>
    <t>10.3389/fnbeh.2015.00096</t>
  </si>
  <si>
    <t>https://www.scopus.com/inward/record.uri?eid=2-s2.0-84929145711&amp;doi=10.3389%2ffnbeh.2015.00096&amp;partnerID=40&amp;md5=f8bc9a310cb41b106c5e439463f0f733</t>
  </si>
  <si>
    <t>Affective Neuroscience and Emotion Modulation, Department of Education and Psychology, Freie Universitat Berlin, Berlin, Germany; Department of Psychiatry Charite, Campus Benjamin Franklin, Berlin, Germany; Department of Psychiatry Psychotherapy and Psychosomatics, University of Zurich, Zurich, Switzerland</t>
  </si>
  <si>
    <t>Gartner M., Affective Neuroscience and Emotion Modulation, Department of Education and Psychology, Freie Universitat Berlin, Berlin, Germany, Department of Psychiatry Charite, Campus Benjamin Franklin, Berlin, Germany; Grimm S., Affective Neuroscience and Emotion Modulation, Department of Education and Psychology, Freie Universitat Berlin, Berlin, Germany, Department of Psychiatry Charite, Campus Benjamin Franklin, Berlin, Germany, Department of Psychiatry Psychotherapy and Psychosomatics, University of Zurich, Zurich, Switzerland; Bajbouj M., Department of Psychiatry Charite, Campus Benjamin Franklin, Berlin, Germany</t>
  </si>
  <si>
    <t>Complex cognitive tasks such as mental arithmetic heavily rely on intact, well-coordinated prefrontal cortex (PFC) function. Converging evidence suggests that frontal midline theta (FMT) oscillations play an important role during the execution of such PFC-dependent tasks. Additionally, it is well-established that acute stress impairs PFC function, and recent evidence suggests that FMT is decreased under stress. In this EEG study, we investigated FMT oscillations during a mental arithmetic task that was carried out in a stressful and a neutral control condition. Our results show late-onset, sustained FMT increases during mental arithmetic. In the neutral condition FMT started to increase earlier than in the stress condition. Direct comparison of the conditions quantified this difference by showing stronger FMT increases in the neutral condition in an early time window. Between-subject correlation analysis showed that attenuated FMT under stress was related to slowed reaction times. Our results suggest that FMT is associated with stimulus independent mental processes during the natural and complex PFC-dependent task of mental arithmetic, and is a possible marker for intact PFC function that is disrupted under stress. © 2015 Gartner, Grimm and Bajbouj.</t>
  </si>
  <si>
    <t>Acute stress; EEG; Frontal theta oscillations; Mental arithmetic</t>
  </si>
  <si>
    <t>adult; Article; controlled study; electroencephalogram; executive function; frontal midline theta oscillation; human; human experiment; male; mental arithmetic; mental stress; mental task; nervous system parameters; normal human; oscillation; prefrontal cortex; reaction time; response time; task performance</t>
  </si>
  <si>
    <t>Anderson K.L., Rajagovindan R., Ghacibeh G.A., Meador K.J., Ding M., Theta oscillations mediate interaction between prefrontal cortex and medial temporal lobe in human memory, Cereb. Cortex, 20, pp. 1604-1612, (2010); Arnsten A., Stress signalling pathways that impair prefrontal cortex structure and function, Nat. Rev. Neurosci, 10, pp. 410-422, (2009); Asada H., Fukuda Y., Tsunoda S., Yamaguchi M., Tonoike M., Frontal midline theta rhythms reflect alternative activation of prefrontal cor­tex and anterior cingulate cortex in humans, Neurosci. Lett, 274, pp. 29-32, (1999); Baddeley A., Working memory: Looking back and looking forward, Nat, 4, pp. 829-839, (2003); Bell A.J., Sejnowski T.J., An information maximization approach to blind separation and blind deconvolution, Neural Comput, 7, pp. 1129-1159, (1995); Cavanagh J.F., Frank M.J., Frontal theta as a mechanism for cognitive control, Trends Cogn. Sci, 18, pp. 414-421, (2014); Cavanagh J.F., Zambrano-Vazquez L., Allen J.J., Theta lingua franca: A common mid-frontal substrate for action monitoring processes, Psychophysi­ology, 49, pp. 220-238, (2012); Cohen M.X., Error-related medial frontal theta activity predicts cingulate-related structural connectivity, Neuroimage, 55, pp. 1373-1383, (2011); Deiber M.P., Missonnier P., Bertrand O., Gold G., Fazio-Costa L., Ibanez V., Et al., Distinction between perceptual and attentional process­ing in working memory tasks: A study of phase-locked and induced oscilla­tory brain dynamics, J. Cogn. Neurosci, 19, pp. 158-172, (2007); Delorme A., Makeig S., EEGLAB: An open source toolbox for anal­ysis of single-trial EEG dynamics including independent component analysis, J. Neurosci. Methods, 134, pp. 9-21, (2004); De Smedt B., Grabner R.H., Studer B., Oscillatory EEG correlates of arithmetic strategy use in addition and subtraction, Exp. Brain Res, 195, pp. 635-642, (2009); Dressendorfer R.A., Kirschbaum C., Rohde W., Stahl F., Strasburger C.J., Synthesis of a cortisol-biotin conjugate and evaluation as a tracer in an immunoassay for salivary cortisol measurement, J. Steroid Biochem. Mol. Biol, 43, pp. 683-692, (1992); Fuge P., Aust S., Fan Y., Weigand A., Gartner M., Feeser M., Et al., Interaction of early life stress and corticotropin-releasing hormone receptor gene: Effects on working memory, Biol. Psychiatry, 76, pp. 888-894, (2014); Gaertner M., Rohde-Liebenau L., Grimm S., Bajbouj M., Work­ing memory-related frontal theta activity is decreased under acute stress, Psychoneuroendocrinology, 43, pp. 105-113, (2014); Gevins A., Smith M.E., McEvoy L., Yu D., High-resolution EEG mapping of cortical activation related to working memory: Effects of task difficulty, type of processing, and practice, Cereb. Cortex, 7, pp. 374-385, (1997); Goldman-Rakic P.S., Cellular basis of working memory, Neuron, 14, pp. 477-485, (1995); Hermans E.J., Marle H., Ossewaarde L., Henckens M., Qin S.Z., Van Kesteren M., Et al., Stress-related noradrenergic activity prompts large-scale neural network reconfiguration, Science, 334, pp. 1151-1153, (2011); Hjorth B., An on-line transformation ofEEG scalp potentials into orthogo­nal source derivations, Electroencephalogr. Clin. Neurophysiol, 39, pp. 526-530, (1975); Hsieh L.T., Ekstrom A.D., Ranganath C., Neural oscillations associated with item and temporal order maintenance in working memory, J. Neurosci, 31, pp. 10803-10810, (2011); Hsieh L.T., Ranganath C., Frontal midline theta oscillations during working memory maintenance and episodic encoding and retrieval, Neuroim­age, 85, pp. 721-729, (2014); Imbo I., Vandierendonck A., De Rammelaere S., The role of work­ing memory in the carry operation of mental arithmetic: Number and value of the carry, Q. J. Exp. Psychol. (Hove), 60, pp. 708-731, (2007); Ishii R., Canuet L., Ishihara T., Aoki Y., Ikeda S., Hata M., Et al., Frontal midline theta rhythm and gamma power changes during focused attention on mental calculation: An MEG beamformer analysis, Front. Hum. Neurosci, 8, (2014); Ishii R., Canuet L., Ishihara T., Aoki Y., Takahashi H., Nakahachi T., Et al., Spatially filtered MEG revealed theta and gamma power changes during mental calculation, Neurosci. Res, 68, (2010); Itthipuripat S., Wessel J.R., Aron A.R., Frontal theta is a signature of successful working memory manipulation, Exp. Brain Res, 224, pp. 255-262, (2013); Jensen O., Tesche C.D., Frontal theta activity in humans increases with memory load in a working memory task, Eur. J. Neurosci, 15, pp. 1395-1399, (2002); Kilner J.M., Kiebel S.J., Friston K.J., Applications of ran­dom field theory to electrophysiology, Neurosci. Lett, 374, pp. 174-178, (2005); Klimesch W., Doppelmayr M., Schimke H., Ripper B., Theta synchro­nization and alpha desynchronization in a memory task, Psychophysiology, 34, pp. 169-176, (1997); Klimesch W., Doppelmayr M., Stadler W., Pollhuber D., Sauseng P., Rohm D., Episodic retrieval is reflected by a process specific increase in human electroencephalographic theta activity, Neurosci. Lett, 302, pp. 49-52, (2001); Krohne H.W., Egloff B., Kohlmann C.W., Tausch A., Investigations with a German version of the positive and negative affect schedule (PANAS), Diagnostica, 42, pp. 139-156, (1996); Luu P., Tucker D.M., Makeig S., Frontal midline theta and the error- related negativity: Neurophysiological mechanisms of action regulation, Clin.Neurophysiol, 115, pp. 1821-1835, (2004); Maris E., Oostenveld R., Nonparametric statistical test­ing of EEG- and MEG-data, J. Neurosci. Methods, 164, pp. 177-190, (2007); McEwen B.S., Morrison J.H., The brain on stress: Vulnerability and plasticity of the prefrontal cortex over the life course, Neuron, 79, pp. 16-29, (2013); Miller E.K., Cohen J.D., An integrative theory of pre- frontal cortex function, Annu. Rev. Neurosci, 24, pp. 167-202, (2001); Missonnier P., Deiber M.P., Gold G., Millet P., Gex-Fabry Pun M., Fazio-Costa L., Et al., Frontal theta event-related synchronization: Comparison of directed attention and working memory load effects, J. Neural Transm, 113, pp. 1477-1486, (2006); Mitchell D.J., McNaughton N., Flanagan D., Kirk I.J., Frontal- midline theta from the perspective of hippocampal "theta, Prog. Neurobiol, 86, pp. 156-185, (2008); Nyhus E., Curran T., Functional role of gamma and theta oscil­lations in episodic memory, Neurosci. Biobehav. Rev, 34, pp. 1023-1035, (2010); Onton J., Delorme A., Makeig S., Frontal midline EEG dynamics during working memory, Neuroimage, 27, pp. 341-356, (2005); Oostenveld R., Fries P., Maris E., Schoffelen J.-M., FieldTrip: Open source software for advanced analysis of MEG, EEG, and invasive electro- physiological data, Comput. Intett. Neurosci, 2011, (2011); Osipova D., Takashima A., Oostenveld R., Fernandez G., Maris E., Jensen O., Theta and gamma oscillations predict encod­ing and retrieval of declarative memory, J. Neurosci, 26, pp. 7523-7531, (2006); Ossewaarde L., Hermans E.J., Van Wingen G.A., Kooijman S.C., Johansson I.M., Backstrom T., Et al., Neural mechanisms underlying changes in stress-sensitivity across the menstrual cycle, Psychoneuroendocrinology, 35, pp. 47-55, (2010); Raichle M.E., Macleod A.M., Snyder A.Z., Powers W.J., Gusnard D.A., Shulman G.L., A default mode of brain function, Proc. Natl. Acad. Sci. U.S.A, 98, pp. 676-682, (2001); Roux F., Uhlhaas P.J., Working memory and neural oscillations: Alpha-gamma versus theta-gamma codes for distinct WM information?, Trends Cogn. Sci, 18, pp. 16-25, (2014); Scheeringa R., Petersson K.M., Oostenveld R., Norris D.G., Hagoort P., Bastiaansen M.C., Trial-by-trial coupling between EEG and BOLD identifies networks related to alpha and theta EEG power increases during working memory maintenance, Neuroimage, 44, pp. 1224-1238, (2009); Qin S., Hermans E.J., Van Marle H.J., Luo J., Fernandez G., Acute psychological stress reduces working memory-related activ­ity in the dorsolateral prefrontal cortex, Biol. Psychiatry, 66, pp. 25-32, (2009); Trujillo L.T., Allen J.J., Theta EEG dynamics of the error- related negativity, Clin. Neurophysiol, 118, pp. 645-668, (2007); Van Driel J., Ridderinkhof K.R., Cohen M.X., Not all errors are alike: Theta and alpha EEG dynamics relate to differences in error- processing dynamics, J. Neurosci, 32, pp. 16795-16806, (2012); White T.P., Jansen M., Doege K., Mullinger K.J., Park S.B., Liddle E.B., Et al., Theta power during encoding predicts subsequent-memory per­formance and default mode network deactivation, Hum. Brain Mapp, 34, pp. 2929-2943, (2013); Zakrzewska M.Z., Brzezicka A., Working memory capacity as a mod­erator of load-related frontal midline theta variability in Sternberg task, Front. Hum. Neurosci, 8, (2014)</t>
  </si>
  <si>
    <t>2-s2.0-84929145711</t>
  </si>
  <si>
    <t>Ishii R.; Canuet L.; Ishihara T.; Aoki Y.; Ikeda S.; Hata M.; Katsimichas T.; Gunji A.; Takahashi H.; Nakahachi T.; Iwase M.; Takeda M.</t>
  </si>
  <si>
    <t>Ishii, Ryouhei (7102883761); Canuet, Leonides (24342842100); Ishihara, Tsutomu (7402144864); Aoki, Yasunori (37036843200); Ikeda, Shunichiro (54083108900); Hata, Masahiro (55445936400); Katsimichas, Themistoklis (56128054600); Gunji, Atsuko (56277076400); Takahashi, Hidetoshi (35354329800); Nakahachi, Takayuki (8651059400); Iwase, Masao (35510186100); Takeda, Masatoshi (7403299434)</t>
  </si>
  <si>
    <t>7102883761; 24342842100; 7402144864; 37036843200; 54083108900; 55445936400; 56128054600; 56277076400; 35354329800; 8651059400; 35510186100; 7403299434</t>
  </si>
  <si>
    <t>Frontal midline theta rhythm and gamma power changes during focused attention on mental calculation: An MEG beamformer analysis</t>
  </si>
  <si>
    <t>JUNE</t>
  </si>
  <si>
    <t>10.3389/fnhum.2014.00406</t>
  </si>
  <si>
    <t>https://www.scopus.com/inward/record.uri?eid=2-s2.0-84902344944&amp;doi=10.3389%2ffnhum.2014.00406&amp;partnerID=40&amp;md5=05b006ec80b18592bb108564ba6e1296</t>
  </si>
  <si>
    <t>Department of Psychiatry, Osaka University Graduate School of Medicine, Suita, Japan; Department of Cognitive and Computational Neuroscience, Centre for Biomedical Technology, Complutense University of Madrid, UPM, Madrid, Spain; Osaka Psychiatric Medical Center, Hirakata, Japan; Course of School Education, Yokohama National University, Yokohama, Japan; Department of Child and Adolescent Mental Health, National Center for Neurology and Psychiatry, National Institute of Mental Health, Kodaira, Japan</t>
  </si>
  <si>
    <t>Ishii R., Department of Psychiatry, Osaka University Graduate School of Medicine, Suita, Japan; Canuet L., Department of Cognitive and Computational Neuroscience, Centre for Biomedical Technology, Complutense University of Madrid, UPM, Madrid, Spain; Ishihara T., Department of Psychiatry, Osaka University Graduate School of Medicine, Suita, Japan; Aoki Y., Department of Psychiatry, Osaka University Graduate School of Medicine, Suita, Japan; Ikeda S., Department of Psychiatry, Osaka University Graduate School of Medicine, Suita, Japan, Osaka Psychiatric Medical Center, Hirakata, Japan; Hata M., Department of Psychiatry, Osaka University Graduate School of Medicine, Suita, Japan; Katsimichas T., Department of Psychiatry, Osaka University Graduate School of Medicine, Suita, Japan; Gunji A., Course of School Education, Yokohama National University, Yokohama, Japan; Takahashi H., Department of Child and Adolescent Mental Health, National Center for Neurology and Psychiatry, National Institute of Mental Health, Kodaira, Japan; Nakahachi T., Department of Child and Adolescent Mental Health, National Center for Neurology and Psychiatry, National Institute of Mental Health, Kodaira, Japan; Iwase M., Department of Psychiatry, Osaka University Graduate School of Medicine, Suita, Japan; Takeda M., Department of Psychiatry, Osaka University Graduate School of Medicine, Suita, Japan</t>
  </si>
  <si>
    <t>Frontal midline theta rhythm (Fmθ) appears widely distributed over medial prefrontal areas in EEG recordings, indicating focused attention. Although mental calculation is often used as an attention-demanding task, little has been reported on calculation-related activation in Fmθ experiments. In this study we used spatially filtered MEG and permutation analysis to precisely localize cortical generators of the magnetic counterpart of Fmθ, as well as other sources of oscillatory activity associated with mental calculation processing (i.e., arithmetic subtraction). Our results confirmed and extended earlier EEG/MEG studies indicating that Fmθ during mental calculation is generated in the dorsal anterior cingulate and adjacent medial prefrontal cortex. Mental subtraction was also associated with gamma event-related synchronization, as an index of activation, in right parietal regions subserving basic numerical processing and number-based spatial attention. Gamma event-related desynchronization appeared in the right lateral prefrontal cortex, likely representing a mechanism to interrupt neural activity that can interfere with the ongoing cognitive task. © 2014 Ishii, Canuet, Ishihara, Aoki, Ikeda, Hata, Katsimichas, Gunji, Takahashi, Nakahachi, Iwase and Takeda.</t>
  </si>
  <si>
    <t>Arithmetic calculation; Beamformer; Focused attention; Frontal midline theta; Gamma band; Magnetoencephalography (MEG); Spatial filtering; Synthetic aperture magnetometry (SAM)</t>
  </si>
  <si>
    <t>adult; anterior cingulate; article; attention; controlled study; cortical synchronization; electroencephalography; electroencephalography phase synchronization; event related potential; evoked response; female; frontal midline theta rhythm; gamma rhythm; human; human experiment; magnetoencephalography; magnetometry; male; mental arithmetic; mental task; nerve potential; normal human; oscillation; oscillatory potential; prefrontal cortex; task performance; theta rhythm; working memory</t>
  </si>
  <si>
    <t>Japan Society for the Promotion of Science, JSPS, (24791253, 25705027)</t>
  </si>
  <si>
    <t>Aftanas L.I., Golocheikine S.A., Human anterior and frontal midline theta and lower alpha reflect emotionally positive state and internalized attention: High-resolution EEG investigation of meditation, Neurosci. Lett., 310, pp. 57-60, (2001); Asada H., Fukuda Y., Tsunoda S., Yamaguchi M., Tonoike M., Frontal midline theta rhythms reflect alternative activation of prefrontal cortex and anterior cingulate cortex in humans, Neurosci. Lett., 274, pp. 29-32, (1999); Barnes G.R., Hillebrand A., Statistical flattening of MEG beamformer images, Hum. Brain Mapp., 18, pp. 1-12, (2003); Bertrand O., Tallon-Baudry C., Oscillatory gamma activity in humans: A possible role for object representation, Int. J. Psychophysiol., 38, pp. 211-223, (2000); Brookes M.J., Stevenson C.M., Barnes G.R., Hillebrand A., Simpson M.I., Francis S.T., Et al., Beamformer reconstruction of correlated sources using a modified source model, Neuroimage, 34, pp. 1454-1465, (2007); Brookes M.J., Vrba J., Robinson S.E., Stevenson C.M., Peters A.M., Barnes G.R., Et al., Optimising experimental design for MEG beamformer imaging, Neuroimage, 39, pp. 1788-1802, (2008); Bush G., Luu P., Posner M.I., Cognitive and emotional influences in anterior cingulate cortex, Trends Cogn. Sci., 4, pp. 215-222, (2000); Chau W., McIntosh A.R., Robinson S.E., Schulz M., Pantev C., Improving permutation test power for group analysis of spatially filtered MEG data, Neuroimage, 23, pp. 983-996, (2004); Chochon F., Cohen L., van de Moortele P.F., Dehaene S., Differential contributions of the left and right inferior parietal lobules to number processing, J. Cogn. Neurosci., 11, pp. 617-630, (1999); Dehaene S., Cohen L., Cerebral pathways for calculation: Double dissociation between rote verbal and quantitative knowledge of arithmetic, Cortex, 33, pp. 219-250, (1997); Dehaene S., Molko N., Cohen L., Wilson A.J., Arithmetic and the brain, Curr. Opin. Neurobiol., 14, pp. 218-224, (2004); Dehaene S., Piazza M., Pinel P., Cohen L., Three parietal circuits for number processing, Cogn. Neuropsychol., 20, pp. 487-506, (2003); Della Puppa A., De Pellegrin S., d'Avella E., Gioffre G., Munari M., Saladini M., Et al., Right parietal cortex and calculation processing: Intraoperative functional mapping of multiplication and addition in patients affected by a brain tumor, J. Neurosurg., 119, pp. 1107-1111, (2013); De Smedt B., Grabner R.H., Studer B., Oscillatory EEG correlates of arithmetic strategy use in addition and subtraction, Exp. Brain Res., 195, pp. 635-642, (2009); Doesburg S.M., Moiseev A., Herdman A.T., Ribary U., Grunau R.E., Region-specific slowing of alpha oscillations is associated with visual-perceptual abilities in children born very preterm, Front. Hum. Neurosci., 7, (2013); Doppelmayr M., Finkenzeller T., Sauseng P., Frontal midline theta in the pre-shot phase of rifle shooting: Differences between experts and novices, Neuropsychologia, 46, pp. 1463-1467, (2008); Enriquez-Geppert S., Huster R.J., Scharfenort R., Mokom Z.N., Vosskuhl J., Figge C., Et al., The morphology of midcingulate cortex predicts frontal-midline theta neurofeedback success, Front. Hum. Neurosci., 7, (2013); Fehr T., Code C., Herrmann M., Common brain regions underlying different arithmetic operations as revealed by conjunct fMRI-BOLD activation, Brain Res., 1172, pp. 93-102, (2007); Fitzgibbon S.P., Pope K.J., McKenzie L., Clark C.R., Willoughby J.O., Cognitive tasks augment gamma EEG power, Clin. Neurophysiol., 115, pp. 1802-1809, (2004); Garavan H., Ross T.J., Murphy K., Roche R.A.P., Stein E.A., Dissociable executive functions in the dynamic control of behavior: Inhibition, error detection, and correction, Neuroimage, 17, pp. 1820-1829, (2002); Garavan H., Ross T.J., Stein E.A., Right hemispheric dominance of inhibitory control: An event-related functional MRI study, Proc. Natl. Acad. Sci. U.S.A., 96, pp. 8301-8306, (1999); Gevins A., Smith M.E., McEvoy L., Yu D., High-resolution EEG mapping of cortical activation related to working memory: Effects of task difficulty, type of processing, and practice, Cereb. Cortex, 7, pp. 374-385, (1997); Grabner R.H., Ansari D., Reishofer G., Stern E., Ebner F., Neuper C., Individual differences in mathematical competence predict parietal brain activation during mental calculation, Neuroimage, 38, pp. 346-356, (2007); Grabner R.H., De Smedt B., Neurophysiological evidence for the validity of verbal strategy reports in mental arithmetic, Biol. Psychol., 87, pp. 128-136, (2011); Gruber O., Indefrey P., Steinmetz H., Kleinschmidt A., Dissociating neural correlates of cognitive components in mental calculation, Cereb. Cortex, 11, pp. 350-359, (2001); Gunji A., Ishii R., Chau W., Kakigi R., Pantev C., Rhythmic brain activities related to singing in humans, Neuroimage, 34, pp. 426-434, (2007); Herdman A.T., Wollbrink A., Chau W., Ishii R., Ross B., Pantev C., Determination of activation areas in the human auditory cortex by means of synthetic aperture magnetometry, Neuroimage, 20, pp. 995-1005, (2003); Hillebrand A., Singh K.D., Holliday I.E., Furlong P.L., Barnes G.R., A new approach to neuroimaging with magnetoencephalography, Hum. Brain Mapp., 25, pp. 199-211, (2005); Hoechstetter K., Bornfleth H., Weckesser D., Ille N., Berg P., Scherg M., BESA source coherence: A new method to study cortical oscillatory coupling, Brain Topogr., 16, pp. 233-238, (2004); Inanaga K., Frontal midline theta rhythm and mental activity, Psychiatry Clin. Neurosci., 52, pp. 555-566, (1998); Iramina K., Ueno S., Matsuoka S., MEG and EEG topography of frontal midline theta rhythm and source localization, Brain Topogr., 8, pp. 329-331, (1996); Ischebeck A., Zamarian L., Schocke M., Delazer M., Flexible transfer of knowledge in mental arithmetic-an fMRI study, Neuroimage, 44, pp. 1103-1112, (2009); Ishihara T., Yoshi N., Multivariate analytic study of EEG and mental activity in juvenile delinquents, Electroencephalogr. Clin. Neurophysiol., 33, pp. 71-80, (1972); Ishii R., Canuet L., Aoki Y., Ikeda S., Hata M., Iwase M., Et al., Non-parametric permutation thresholding for adaptive nonlinear beamformer analysis on MEG revealed oscillatory neuronal dynamics in human brain, Conf. Proc. IEEE Eng. Med. Biol. Soc., 2013, pp. 4807-4810, (2013); Ishii R., Canuet L., Herdman A., Gunji A., Iwase M., Takahashi H., Et al., Cortical oscillatory power changes during auditory oddball task revealed by spatially filtered magnetoencephalography, Clin. Neurophysiol., 120, pp. 497-504, (2009); Ishii R., Schulz M., Xiang J., Takeda M., Shinosaki K., Stuss D.T., Et al., MEG study of long-term cortical reorganization of sensorimotor areas with respect to using chopsticks, Neuroreport, 13, pp. 2155-2159, (2002); Ishii R., Shinosaki K., Ukai S., Inouye T., Ishihara T., Yoshimine T., Et al., Medial prefrontal cortex generates frontal midline theta rhythm, Neuroreport, 10, pp. 675-679, (1999); Jensen O., Kaiser J., Lachaux J.P., Human gamma-frequency oscillations associated with attention and memory, Trends Neurosci., 30, pp. 317-324, (2007); Jensen O., Tesche C.D., Frontal theta activity in humans increases with memory load in a working memory task, Eur. J. Neurosci., 15, pp. 1395-1399, (2002); Kahana M.J., Seelig D., Madsen J.R., Theta returns, Curr. Opin. Neurobiol., 11, pp. 739-744, (2001); Kaiser J., Lutzenberger W., Induced gamma-band activity and human brain function, Neuroscientist, 9, pp. 475-484, (2003); Kaiser J., Lutzenberger W., Human gamma-band activity: A window to cognitive processing, Neuroreport, 16, pp. 207-211, (2005); Kaplan R., Bush D., Bonnefond M., Bandettini P.A., Barnes G.R., Doeller C.F., Et al., Medial prefrontal theta phase coupling during spatial memory retrieval, Hippocampus, 24, pp. 656-665, (2014); Kawashima R., Taira M., Okita K., Inoue K., Tajima N., Yoshida H., Et al., A functional MRI study of simple arithmetic-a comparison between children and adults, Cogn. Brain Res., 18, pp. 227-233, (2004); Kong J., Wang C., Kwong K., Vangel M., Chua E., Gollub R., The neural substrate of arithmetic operations and procedure complexity, Cogn. Brain Res., 22, pp. 397-405, (2005); Lachaux J.P., Jung J., Mainy N., Dreher J.C., Bertrand O., Baciu M., Et al., Silence is golden: Transient neural deactivation in the prefrontal cortex during attentive reading, Cereb. Cortex, 18, pp. 443-450, (2008); Langdon D.W., Warrington E.K., The abstraction of numerical relations: A role for the right hemisphere in arithmetic?, J. Int. Neuropsychol. Soc., 3, pp. 260-268, (1997); Laukka S.J., Jarvilehto T., Alexandrov Y., Lindqvist J., Frontal midline theta related to learning in a simulated driving task, Biol. Psychol., 40, pp. 313-320, (1995); Luo Q., Cheng X., Holroyd T., Xu D., Carver F.W., Blair J., Theta band activity in response to emotional expressions and its relationship with gamma band activity as revealed by MEG and advanced beamformer source imaging, Front. Hum. Neurosci., 7, (2013); McDonald A.W., Cohen J.D., Stenger V.A., Carter C.S., Dissociating the role of the dorsolateral prefrontal and anterior cingulate cortex in cognitive control, Science, 288, pp. 1835-1838, (2000); Menon V., Rivera S.M., White C.D., Glover G.H., Reiss A.L., Dissociating prefrontal and parietal cortex activation during arithmetic processing, Neuroimage, 12, pp. 357-365, (2000); Micheloyannis S., Papanikolaou E., Bizas E., Stam C.J., Simos P.G., Ongoing electroencephalographic signal study of simple arithmetic using linear and non-linear measures, Int. J. Psychophysiol., 44, pp. 231-238, (2002); Missonnier P., Deiber M.P., Gold G., Millet P., Gex-Fabry Pun M., Fazio-Costa L., Frontal theta event-related synchronization: Comparison of directed attention and working memory load effects, J. Neural Transm., 113, pp. 1477-1486, (2006); Mitchell D.J., Cusack R., Flexible, capacity-limited activity of posterior parietal cortex in perceptual as well as visual short-term memory tasks, Cereb. Cortex, 18, pp. 1788-1798, (2008); Mizuhara H., Wang L.Q., Kobayashi K., Yamaguchi Y., A long-range cortical network emerging with theta oscillation in a mental task, Neuroreport, 15, pp. 1233-1238, (2004); Mizuki Y., Tanaka M., Isozaki H., Nishijima H., Inanaga K., Periodic appearance of theta rhythm in the frontal midline area during performance of a mental task, Electroencephalogr. Clin. Neurophysiol., 49, pp. 345-351, (1980); Oldfield R.C., The assessment and analysis of handedness: The Edinburgh inventory, Neuropsychologia, 9, pp. 97-113, (1971); Olson I.R., Berryhill M., Some surprising findings on the involvement of the parietal lobe in human memory, Neurobiol. Learn. Mem., 91, pp. 155-165, (2009); Onton J., Delorme A., Makeig S., Frontal midline EEG dynamics during working memory, Neuroimage, 27, pp. 341-356, (2005); Ovaysikia S., Tahir K.A., Chan J.L., DeSouza J.F., Word wins over face: Emotional Stroop effect activates the frontal cortical network, Front. Hum. Neurosci., 4, (2011); Pfurtscheller G., Lopes da Silva F.H., Event-related EEG/MEG synchronization and desynchronization: Basic principles, Clin. Neurophysiol., 110, pp. 1842-1857, (1999); Pripfl J., Robinson S., Leodolter U., Moser E., Bauer H., EEG reveals the effect of fMRI scanner noise on noise-sensitive subjects, Neuroimage, 31, pp. 332-341, (2006); Robinson S.E., Vrba J., Functional neuroimaging by synthetic aperture magnetometry (SAM), Recent Advances in Biomagnetism, pp. 302-305, (1998); Rubia K., Smith A.B., Brammer M.J., Taylor E., Right inferior prefrontal cortex mediates response inhibition while mesial prefrontal cortex is responsible for error detection, Neuroimage, 20, pp. 351-358, (2003); Rueckert L., Lange N., Partiot A., Appollonio I., Litvan I., Le Bihan D., Visualizing cortical activation during mental calculation with functional MRI, Neuroimage, 3, pp. 97-103, (1996); Sammer G., Blecker C., Gebhardt H., Bischoff M., Stark R., Morgen K., Et al., Relationship between regional hemodynamic activity and simultaneously recorded EEG-theta associated with mental arithmetic-induced workload, Hum. Brain Mapp., 28, pp. 793-803, (2007); Sasaki K., Tsujimoto T., Nishikawa S., Nishitani N., Ishihara T., Frontal mental theta wave recorded simultaneously with magnetoencephalography and electroencephalography, Neurosci. Res., 26, pp. 79-81, (1996); Scheffer-Teixeira R., Belchior H., Caixeta F.V., Souza B.C., Ribeiro S., Tort A.B., Theta phase modulates multiple layer-specific oscillations in the CA1 region, Cereb. Cortex, 22, pp. 2404-2414, (2012); Simon O., Mangin J.F., Cohen L., Le Bihan D., Dehaene S., Topographical layout of hand, eye, calculation, and language-related areas in the human parietal lobe, Neuron, 33, pp. 475-487, (2002); Tallon-Baudry C., Bertrand O., Oscillatory gamma activity in humans and its role in object representation, Trends Cogn. Sci., 3, pp. 151-162, (1999); Vrba J., Robinson S.E., Signal processing in magnetoencephalography, Methods, 25, pp. 249-271, (2001); Womelsdorf T., Vinck M., Leung L.S., Everling S., Selective theta-synchronization of choice-relevant information subserves goal-directed behavior, Front. Hum. Neurosci., 4, (2010)</t>
  </si>
  <si>
    <t>R. Ishii; Department of Psychiatry, Osaka University Graduate School of Medicine, Suita,Osaka 565-0871, D3 2-2, Yamada-oka, Japan; email: ishii@psy.med.osaka-u.ac.jp</t>
  </si>
  <si>
    <t>2-s2.0-84902344944</t>
  </si>
  <si>
    <t>Chang T.-T.; Lung T.-C.; Ng C.-T.; Metcalfe A.W.S.</t>
  </si>
  <si>
    <t>Chang, Ting-Ting (35483262700); Lung, Tzu-Chen (57200148234); Ng, Chan-Tat (57112964200); Metcalfe, Arron W. S. (16234002500)</t>
  </si>
  <si>
    <t>35483262700; 57200148234; 57112964200; 16234002500</t>
  </si>
  <si>
    <t>Fronto-insular-parietal network engagement underlying arithmetic word problem solving</t>
  </si>
  <si>
    <t>10.1002/hbm.24502</t>
  </si>
  <si>
    <t>https://www.scopus.com/inward/record.uri?eid=2-s2.0-85058677292&amp;doi=10.1002%2fhbm.24502&amp;partnerID=40&amp;md5=0a12686c661681465ad872d81b4b7b11</t>
  </si>
  <si>
    <t>Department of Psychology, National Chengchi University, Taipei, Taiwan; Research Center for Mind, Brain and Learning, National Chengchi University, Taipei, Taiwan; Canadian Imaging Research Centre, Saint John, NB, Canada</t>
  </si>
  <si>
    <t>Chang T.-T., Department of Psychology, National Chengchi University, Taipei, Taiwan, Research Center for Mind, Brain and Learning, National Chengchi University, Taipei, Taiwan; Lung T.-C., Research Center for Mind, Brain and Learning, National Chengchi University, Taipei, Taiwan; Ng C.-T., Department of Psychology, National Chengchi University, Taipei, Taiwan; Metcalfe A.W.S., Canadian Imaging Research Centre, Saint John, NB, Canada</t>
  </si>
  <si>
    <t>Mathematical word problems are ubiquitous and standard for teaching and evaluating generalization of mathematical knowledge for real-world contexts. It is therefore concerning that the neural mechanisms of word problem solving are not well understood, as these insights represent strong potential for improving education and remediating deficits in this domain. Here, we investigate neural response to word problems via functional magnetic resonance imaging (fMRI). Healthy adults performed sentence judgment tasks on word problems that either contained one-step mathematical operations, or nonarithmetic judgments on parallel narratives without any numerical information. Behavioral results suggested that the composite efficiency measurement of combining accuracy and RT did not differ between the two problem types. Arithmetic sentence judgments elicited greater activation in the fronto-insular-parietal network including intraparietal sulcus (IPS), dorsolateral prefrontal cortex (PFC), and anterior insula (AI) than narrative sentence judgment. Narrative sentence judgments, conversely, resulted in greater activation predominantly in the left ventral PFC, angular gyrus and perisylvian cortex compared with reading arithmetic sentences. Moreover, task-dependent functional connectivity analyses showed the AI circuits were more strongly coupled with IPS during arithmetic sentence judgments than nonarithmetic sentences. Finally, activations in the IPS during arithmetic were highly correlated with out-of-scanner performance on a distinct set of problems with the same characteristics. These results show arithmetic word problem performance differences may rely more heavily on fronto-insular-parietal circuits for mathematical model building than narrative text comprehension of similar difficulty. More broadly, our study suggests that quantitative measurements of brain mechanisms can provide pivotal role for uncovering crucial arithmetic skills. © 2018 Wiley Periodicals, Inc.</t>
  </si>
  <si>
    <t>brain connectivity; fMRI; individual difference; mathematical learning; posterior parietal cortex; problem solving; word problem</t>
  </si>
  <si>
    <t>Adult; Brain Mapping; Cerebral Cortex; Female; Humans; Individuality; Learning; Magnetic Resonance Imaging; Male; Mathematics; Nerve Net; Problem Solving; Reaction Time; Young Adult; adult; angular gyrus; anterior insula; arithmetic; article; comprehension; controlled study; decision making; dorsolateral prefrontal cortex; female; functional connectivity; functional magnetic resonance imaging; human; human experiment; intraparietal sulcus; male; narrative; nerve potential; posterior parietal cortex; problem solving; quantitative analysis; reading; skill; brain cortex; brain mapping; diagnostic imaging; individuality; learning; mathematics; nerve cell network; nuclear magnetic resonance imaging; physiology; problem solving; reaction time; young adult</t>
  </si>
  <si>
    <t>Ministry of Science, ICT and Future Planning, MSIP; Ministry of Science and Technology, Taiwan, MOST, (106-2420-H-004-010-MY2); Ministerio de Ciencia y TecnologÃ­a, MICYT</t>
  </si>
  <si>
    <t>Funding text 1: This research was supported by grants from the Ministry of Science; Funding text 2: and Technology (grant numbers MOST 106-2420-H-004-010-MY2).; Funding text 3: information Ministry of Science and Technology, Taiwan, Grant/Award Number: 106-2420-H-004-010-MY2This research was supported by grants from the Ministry of Science and Technology (grant numbers MOST 106-2420-H-004-010-MY2).</t>
  </si>
  <si>
    <t>(2004); Amalric M., Dehaene S., Origins of the brain networks for advanced mathematics in expert mathematicians, Proceedings of the National Academy of Sciences of the United States of America, 113, 18, pp. 4909-4917, (2016); Ansari D., Effects of development and enculturation on number representation in the brain, Nature Reviews. Neuroscience, 9, 4, pp. 278-291, (2008); Ansari D., De Smedt B., Grabner R.H., Neuroeducation – A critical overview of an emerging field, Neuroethics, 5, 2, pp. 105-117, (2012); Arsalidou M., Taylor M.J., Is 2+2=4? Meta-analyses of brain areas needed for numbers and calculations, NeuroImage, 54, 3, pp. 2382-2393, (2011); Binder J.R., Desai R.H., The neurobiology of semantic memory, Trends in Cognitive Sciences, 15, 11, pp. 527-536, (2011); Binder J.R., Desai R.H., Graves W.W., Conant L.L., Where is the semantic system? A critical review and meta-analysis of 120 functional neuroimaging studies, Cerebral Cortex, 19, 12, pp. 2767-2796, (2009); Blumenfeld H.K., Booth J.R., Burman D.D., Differential prefrontal-temporal neural correlates of semantic processing in children, Brain and Language, 99, 3, pp. 226-235, (2006); Buchsbaum B.R., Greer S., Chang W.L., Berman K.F., Meta-analysis of neuroimaging studies of the Wisconsin card-sorting task and component processes, Human Brain Mapping, 25, 1, pp. 35-45, (2005); Buckner R.L., Memory and executive function in aging and AD: Multiple factors that cause decline and reserve factors that compensate, Neuron, 44, 1, pp. 195-208, (2004); Cai W., Chen T., Ryali S., Kochalka J., Li C.S., Menon V., Causal interactions within a frontal-cingulate-parietal network during cognitive control: Convergent evidence from a multisite-multitask investigation, Cerebral Cortex, 26, 5, pp. 2140-2153, (2015); Caspers S., Geyer S., Schleicher A., Mohlberg H., Amunts K., Zilles K., The human inferior parietal cortex: Cytoarchitectonic parcellation and interindividual variability, NeuroImage, 33, 2, pp. 430-448, (2006); Chang T.T., Lee P.H., Metcalfe A.W.S., Intrinsic insula network engagement underlying children's reading and arithmetic skills, NeuroImage, 167, pp. 162-177, (2018); Chang T.T., Metcalfe A.W., Padmanabhan A., Chen T., Menon V., Heterogeneous and nonlinear development of human posterior parietal cortex function, NeuroImage, 126, pp. 184-195, (2016); Chang T.T., Rosenberg-Lee M., Metcalfe A.W., Chen T., Menon V., Development of common neural representations for distinct numerical problems, Neuropsychologia, 75, pp. 481-495, (2015); Choi H.J., Zilles K., Mohlberg H., Schleicher A., Fink G.R., Armstrong E., Amunts K., Cytoarchitectonic identification and probabilistic mapping of two distinct areas within the anterior ventral bank of the human intraparietal sulcus, The Journal of Comparative Neurology, 495, 1, pp. 53-69, (2006); Cohen Kadosh R., Lammertyn J., Izard V., Are numbers special? An overview of chronometric, neuroimaging, developmental and comparative studies of magnitude representation, Progress in Neurobiology, 84, 2, pp. 132-147, (2008); Cox R.W., AFNI: Software for analysis and visualization of functional magnetic resonance neuroimages, Computers and Biomedical Research, 29, 3, pp. 162-173, (1996); Cui J., Yu X., Yang H., Chen C., Liang P., Zhou X., Neural correlates of quantity processing of numeral classifiers, Neuropsychology, 27, 5, pp. 583-594, (2013); Cummins D.D., Kintsch W., Reusser K., Weimer R., The role of understanding in solving word problems, Cognitive Psychology, 20, 4, pp. 405-438, (1988); Daroczy G., Wolska M., Meurers W.D., Nuerk H.C., Word problems: A review of linguistic and numerical factors contributing to their difficulty, Frontiers in Psychology, 6, (2015); De Smedt B., Holloway I.D., Ansari D., Effects of problem size and arithmetic operation on brain activation during calculation in children with varying levels of arithmetical fluency, NeuroImage, 57, 3, pp. 771-781, (2011); Dehaene S., Molko N., Cohen L., Wilson A.J., Arithmetic and the brain, Current Opinion in Neurobiology, 14, 2, pp. 218-224, (2004); Dehaene S., Piazza M., Pinel P., Cohen L., Three parietal circuits for number processing, Cognitive Neuropsychology, 20, 3, pp. 487-506, (2003); Eickhoff S.B., Stephan K.E., Mohlberg H., Grefkes C., Fink G.R., Amunts K., Zilles K., A new SPM toolbox for combining probabilistic cytoarchitectonic maps and functional imaging data, NeuroImage, 25, 4, pp. 1325-1335, (2005); Fiebach C.J., Friederici A.D., Muller K., von Cramon D.Y., fMRI evidence for dual routes to the mental lexicon in visual word recognition, Journal of Cognitive Neuroscience, 14, 1, pp. 11-23, (2002); Fiez J.A., Petersen S.E., Neuroimaging studies of word reading, Proceedings of the National Academy of Sciences of the United States of America, 95, 3, pp. 914-921, (1998); Friston K.J., Buechel C., Fink G.R., Morris J., Rolls E., Dolan R.J., Psychophysiological and modulatory interactions in neuroimaging, NeuroImage, 6, 3, pp. 218-229, (1997); Geary D.C., Mathematics and learning disabilities, Journal of Learning Disabilities, 37, pp. 4-15, (2004); Grabner R.H., Ansari D., Reishofer G., Stern E., Ebner F., Neuper C., Individual differences in mathematical competence predict parietal brain activation during mental calculation, NeuroImage, 38, 2, pp. 346-356, (2007); Hegarty M., Mayer R.E., Green C.E., Comprehension of arithmetic word problems: Evidence from students' eye fixations, Journal of Educational Psychology, 84, 1, pp. 76-84, (1992); Her O.-S., Structure of classifiers and measure words: A lexical functional account, Language and Linguistics, 13, 6, pp. 1211-1251, (2012); Holloway I.D., Ansari D., Developmental specialization in the right intraparietal sulcus for the abstract representation of numerical magnitude, Journal of Cognitive Neuroscience, 22, 11, pp. 2627-2637, (2010); Honey C.J., Kotter R., Breakspear M., Sporns O., Network structure of cerebral cortex shapes functional connectivity on multiple time scales, Proceedings of the National Academy of Sciences of the United States of America, 104, 24, pp. 10240-10245, (2007); Houde O., Rossi S., Lubin A., Joliot M., Mapping numerical processing, reading, and executive functions in the developing brain: An fMRI meta-analysis of 52 studies including 842 children, Developmental Science, 13, 6, pp. 876-885, (2010); Humphries C., Binder J.R., Medler D.A., Liebenthal E., Syntactic and semantic modulation of neural activity during auditory sentence comprehension, Journal of Cognitive Neuroscience, 18, 4, pp. 665-679, (2006); Kocagoncu E., Clarke A., Devereux B.J., Tyler L.K., Decoding the cortical dynamics of sound-meaning mapping, The Journal of Neuroscience, 37, 5, pp. 1312-1319, (2017); Koyama M.S., Di Martino A., Zuo X.-N., Kelly C., Mennes M., Jutagir D.R., Milham M.P., Resting-state functional connectivity indexes reading competence in children and adults, The Journal of Neuroscience, 31, 23, pp. 8617-8624, (2011); Krueger F., Spampinato M.V., Pardini M., Pajevic S., Wood J.N., Weiss G.H., Grafman J., Integral calculus problem solving: An fMRI investigation, Neuroreport, 19, 11, pp. 1095-1099, (2008); Lambon Ralph M.A., Pobric G., Jefferies E., Conceptual knowledge is underpinned by the temporal pole bilaterally: Convergent evidence from rTMS, Cerebral Cortex, 19, 4, pp. 832-838, (2009); Lee K., Lim Z.Y., Yeong S.H., Ng S.F., Venkatraman V., Chee M.W., Strategic differences in algebraic problem solving: Neuroanatomical correlates, Brain Research, 1155, pp. 163-171, (2007); Lee K., Ng S.F., Ng E.L., Lim Z.Y., Working memory and literacy as predictors of performance on algebraic word problems, Journal of Experimental Child Psychology, 89, 2, pp. 140-158, (2004); Levy B.J., Wagner A.D., Cognitive control and right ventrolateral prefrontal cortex: Reflexive reorienting, motor inhibition, and action updating, Annals of the New York Academy of Sciences, 1224, pp. 40-62, (2011); Li P., Barner D., Huang B.H., Classifiers as count syntax: Individuation and measurement in the acquisition of mandarin Chinese, Language Learning and Development, 4, 4, (2008); Mencl W.E., Pugh K.R., Shaywitz S.E., Shaywitz B.A., Fulbright R.K., Constable R.T., Gore J.C., Network analysis of brain activations in working memory: Behavior and age relationships, Microscopy Research and Technique, 51, 1, pp. 64-74, (2000); Menon V., Salience network, Brain mapping: An encyclopedic reference, 2, pp. 597-611, (2015); Menon V., Cohen Kadosh R., Dowker A., Arithmetic in the child and adult brain, Handbook of mathematical cognition, (2014); Miller E.K., Cohen J.D., An integrative theory of prefrontal cortex function, Annual Review of Neuroscience, 24, pp. 167-202, (2001); Miyake A., Friedman N.P., Emerson M.J., Witzki A.H., Howerter A., Wager T.D., The unity and diversity of executive functions and their contributions to complex "frontal lobe" tasks: A latent variable analysis, Cognitive Psychology, 41, 1, pp. 49-100, (2000); Mullis I.V.S., Martin M.O., Foy P., Arora A., (2012); Foundations for success: The final report of the national mathematics advisory panel, (2008); Newman S.D., Willoughby G., Pruce B., The effect of problem structure on problem-solving: An fMRI study of word versus number problems, Brain Research, 1410, pp. 77-88, (2011); Passolunghi M.C., Siegel L.S., Short-term memory, working memory, and inhibitory control in children with difficulties in arithmetic problem solving, Journal of Experimental Child Psychology, 80, 1, pp. 44-57, (2001); Powell S.R., Fuchs L.S., Does early algebraic reasoning differ as a function of Students' difficulty with calculations versus word problems?, Learning Disabilities Research &amp; Practice, 29, 3, pp. 106-116, (2014); Prabhakaran V., Rypma B., Gabrieli J.D., Neural substrates of mathematical reasoning: A functional magnetic resonance imaging study of neocortical activation during performance of the necessary arithmetic operations test, Neuropsychology, 15, 1, pp. 115-127, (2001); Price G.R., Mazzocco M.M., Ansari D., Why mental arithmetic counts: Brain activation during single digit arithmetic predicts high school math scores, The Journal of Neuroscience, 33, 1, pp. 156-163, (2013); Pugh K.R., Mencl W.E., Jenner A.R., Katz L., Frost S.J., Lee J.R., Shaywitz B.A., Functional neuroimaging studies of reading and reading disability (developmental dyslexia), Mental Retardation and Developmental Disabilities Research Reviews, 6, 3, pp. 207-213, (2000); Pugh K.R., Mencl W.E., Jenner A.R., Katz L., Frost S.J., Lee J.R., Shaywitz B.A., Neurobiological studies of reading and reading disability, Journal of Communication Disorders, 34, 6, pp. 479-492, (2001); Riley M.S., Greeno J.G., Heller J.I., Development of Children's problem-solving ability in arithmetic, The development of mathematical thinking, pp. 153-196, (1983); Rosenberg-Lee M., Ashkenazi S., Chen T., Young C.B., Geary D.C., Menon V., Brain hyper-connectivity and operation-specific deficits during arithmetic problem solving in children with developmental dyscalculia, Developmental Science, 18, 3, pp. 351-372, (2015); Rosenberg-Lee M., Barth M., Menon V., What difference does a year of schooling make? Maturation of brain response and connectivity between 2nd and 3rd grades during arithmetic problem solving, NeuroImage, 57, 3, pp. 796-808, (2011); Rosenberg-Lee M., Chang T.T., Young C.B., Wu S., Menon V., Functional dissociations between four basic arithmetic operations in the human posterior parietal cortex: A cytoarchitectonic mapping study, Neuropsychologia, 49, 9, pp. 2592-2608, (2011); Rossell S.L., Price C.J., Nobre A.C., The anatomy and time course of semantic priming investigated by fMRI and ERPs, Neuropsychologia, 41, 5, pp. 550-564, (2003); Rottschy C., Langner R., Dogan I., Reetz K., Laird A.R., Schulz J.B., Eickhoff S.B., Modelling neural correlates of working memory: A coordinate-based meta-analysis, NeuroImage, 60, 1, pp. 830-846, (2012); Salthouse T.A., Hedden T., Interpreting reaction time measures in between-group comparisons, Journal of Clinical and Experimental Neuropsychology, 24, 7, pp. 858-872, (2002); Scheperjans F., Eickhoff S.B., Homke L., Mohlberg H., Hermann K., Amunts K., Zilles K., Probabilistic maps, morphometry, and variability of cytoarchitectonic areas in the human superior parietal cortex, Cerebral Cortex, 18, 9, pp. 2141-2157, (2008); Seeley W.W., Menon V., Schatzberg A.F., Keller J., Glover G.H., Kenna H., Greicius M.D., Dissociable intrinsic connectivity networks for salience processing and executive control, The Journal of Neuroscience, 27, 9, pp. 2349-2356, (2007); Shaywitz S.E., Shaywitz B.A., Paying attention to reading: The neurobiology of reading and dyslexia, Development and Psychopathology, 20, 4, pp. 1329-1349, (2008); Shirer W.R., Ryali S., Rykhlevskaia E., Menon V., Greicius M.D., Decoding subject-driven cognitive states with whole-brain connectivity patterns, Cerebral Cortex, 22, 1, pp. 158-165, (2012); Sridharan D., Levitin D.J., Menon V., A critical role for the right fronto-insular cortex in switching between central-executive and default-mode networks, Proceedings of the National Academy of Sciences of the United States of America, 105, 34, pp. 12569-12574, (2008); St Clair-Thompson H.L., Gathercole S.E., Executive functions and achievements in school: Shifting, updating, inhibition, and working memory, The Quarterly Journal of Experimental Psychology A, 59, 4, pp. 745-759, (2006); Supekar K., Menon V., Developmental maturation of dynamic causal control signals in higher-order cognition: A neurocognitive network model, PLoS Computational Biology, 8, 2, (2012); Swanson H.L., Working memory in learning disability subgroups, Journal of Experimental Child Psychology, 56, 1, pp. 87-114, (1993); Swanson H.L., Short-term memory and working memory: Do both contribute to our understanding of academic achievement in children and adults with learning disabilities?, Journal of Learning Disabilities, 27, 1, pp. 34-50, (1994); Swanson H.L., Cognitive strategy interventions improve word problem solving and working memory in children with math disabilities, Frontiers in Psychology, 6, (2015); Swanson H.L., Beebe-Frankenberger M., The relationship between working memory and mathematical problem solving in children at risk and not at risk for serious math difficulties, Journal of Educational Psychology, 96, 3, pp. 471-491, (2004); Swanson H.L., Cooney J.B., Brock S., The influence of working memory and classification ability on Children's word problem solution, Journal of Experimental Child Psychology, 55, 3, pp. 374-395, (1993); Thioux M., Pesenti M., Costes N., De Volder A., Seron X., Task-independent semantic activation for numbers and animals, Cognitive Brain Research, 24, 2, pp. 284-290, (2005); Uddin L.Q., Supekar K.S., Ryali S., Menon V., Dynamic reconfiguration of structural and functional connectivity across core neurocognitive brain networks with development, The Journal of Neuroscience, 31, 50, pp. 18578-18589, (2011); Verschaffel L., Greer B., De Corte E., Making senses of word problems, Educational Studies in Mathematics, 42, pp. 211-213, (2000); Vul E., Harris C., Winkielman P., Pashler H., Puzzlingly high correlations in fMRI studies of emotion, personality, and social cognition, Perspectives on Psychological Science, 4, 3, pp. 274-290, (2009); Wu S., Chang T.T., Majid A., Caspers S., Eickhoff S.B., Menon V., Functional heterogeneity of inferior parietal cortex during mathematical cognition assessed with cytoarchitectonic probability maps, Cerebral Cortex, 19, 12, pp. 2930-2945, (2009); Yarkoni T., Poldrack R.A., Nichols T.E., Van Essen D.C., Wager T.D., Large-scale automated synthesis of human functional neuroimaging data, Nature Methods, 8, 8, pp. 665-670, (2011); Zarnhofer S., Braunstein V., Ebner F., Koschutnig K., Neuper C., Ninaus M., Ischebeck A., Individual differences in solving arithmetic word problems, Behavioral and Brain Functions, 9, 1, (2013); Zhou X., Li M., Li L., Zhang Y., Cui J., Liu J., Chen C., The semantic system is involved in mathematical problem solving, NeuroImage, 166, pp. 360-370, (2018)</t>
  </si>
  <si>
    <t>T.-T. Chang; Department of Psychology, National Chengchi University, Taipei, Taiwan; email: ttchang@nccu.edu.tw</t>
  </si>
  <si>
    <t>2-s2.0-85058677292</t>
  </si>
  <si>
    <t>Edwards L.A.; Wagner J.B.; Simon C.E.; Hyde D.C.</t>
  </si>
  <si>
    <t>Edwards, Laura A. (56211359500); Wagner, Jennifer B. (36867756700); Simon, Charline E. (56844500600); Hyde, Daniel C. (26633862500)</t>
  </si>
  <si>
    <t>56211359500; 36867756700; 56844500600; 26633862500</t>
  </si>
  <si>
    <t>Functional brain organization for number processing in pre-verbal infants</t>
  </si>
  <si>
    <t>Developmental science</t>
  </si>
  <si>
    <t>10.1111/desc.12333</t>
  </si>
  <si>
    <t>https://www.scopus.com/inward/record.uri?eid=2-s2.0-85027923685&amp;doi=10.1111%2fdesc.12333&amp;partnerID=40&amp;md5=3489d0fed12f82169e62c87b4a137cc1</t>
  </si>
  <si>
    <t>United States; United States; United States; United States</t>
  </si>
  <si>
    <t>Edwards L.A., United States, United States; Wagner J.B., United States; Simon C.E., United States; Hyde D.C., United States</t>
  </si>
  <si>
    <t>Humans are born with the ability to mentally represent the approximate numerosity of a set of objects, but little is known about the brain systems that sub-serve this ability early in life and their relation to the brain systems underlying symbolic number and mathematics later in development. Here we investigate processing of numerical magnitudes before the acquisition of a symbolic numerical system or even spoken language, by measuring the brain response to numerosity changes in pre-verbal infants using functional near-infrared spectroscopy (fNIRS). To do this, we presented infants with two types of numerical stimulus blocks: number change blocks that presented dot arrays alternating in numerosity and no change blocks that presented dot arrays all with the same number. Images were carefully constructed to rule out the possibility that responses to number changes could be due to non-numerical stimulus properties that tend to co-vary with number. Interleaved with the two types of numerical blocks were audio-visual animations designed to increase attention. We observed that number change blocks evoked an increase in oxygenated hemoglobin over a focal right parietal region that was greater than that observed during no change blocks and during audio-visual attention blocks. The location of this effect was consistent with intra-parietal activity seen in older children and adults for both symbolic and non-symbolic numerical tasks. A distinct set of bilateral occipital and middle parietal channels responded more to the attention-grabbing animations than to either of the types of numerical stimuli, further dissociating the specific right parietal response to number from a more general bilateral visual or attentional response. These results provide the strongest evidence to date that the right parietal cortex is specialized for numerical processing in infancy, as the response to number is dissociated from visual change processing and general attentional processing.  © 2015 John Wiley &amp; Sons Ltd.</t>
  </si>
  <si>
    <t>Brain; Brain Mapping; Functional Laterality; Functional Neuroimaging; Humans; Infant; Mathematical Concepts; Oxyhemoglobins; Parietal Lobe; Spectroscopy, Near-Infrared; oxyhemoglobin; brain; brain mapping; devices; functional neuroimaging; hemispheric dominance; human; infant; mathematical phenomena; near infrared spectroscopy; parietal lobe; physiology; procedures</t>
  </si>
  <si>
    <t>Blackwell Publishing Ltd</t>
  </si>
  <si>
    <t>Dev Sci</t>
  </si>
  <si>
    <t>2-s2.0-85027923685</t>
  </si>
  <si>
    <t>Ghaderi A.H.; Nazari M.A.; Darooneh A.H.</t>
  </si>
  <si>
    <t>Ghaderi, Amir Hossein (57193345019); Nazari, Mohammad Ali (36125520800); Darooneh, Amir Hossein (8521486400)</t>
  </si>
  <si>
    <t>57193345019; 36125520800; 8521486400</t>
  </si>
  <si>
    <t>Functional brain segregation changes during demanding mathematical task</t>
  </si>
  <si>
    <t>International Journal of Neuroscience</t>
  </si>
  <si>
    <t>10.1080/00207454.2019.1586688</t>
  </si>
  <si>
    <t>https://www.scopus.com/inward/record.uri?eid=2-s2.0-85065788577&amp;doi=10.1080%2f00207454.2019.1586688&amp;partnerID=40&amp;md5=1fb3ada2e997038d9adcf33cdd8cf3ea</t>
  </si>
  <si>
    <t>Vision: Science to Applications (VISTA) Program, York University, Toronto, ON, Canada; Iranian Neuro-Wave Lab, Vilashahr, Isfahan, Iran; Division of Cognitive Neuroscience, University of Tabriz, Tabriz, Iran; Department of Physics, Faculty of Science, University of Zanjan, Zanjan, Iran; Neuroscience Department, School of Advanced Technologies in Medicine, Iran University of Medical Sciences, Tehran, Iran; Department of Applied Mathematics, University of Waterloo, Waterloo, N2L 3G1, ON, Canada</t>
  </si>
  <si>
    <t>Ghaderi A.H., Vision: Science to Applications (VISTA) Program, York University, Toronto, ON, Canada, Iranian Neuro-Wave Lab, Vilashahr, Isfahan, Iran, Division of Cognitive Neuroscience, University of Tabriz, Tabriz, Iran; Nazari M.A., Division of Cognitive Neuroscience, University of Tabriz, Tabriz, Iran, Neuroscience Department, School of Advanced Technologies in Medicine, Iran University of Medical Sciences, Tehran, Iran; Darooneh A.H., Department of Physics, Faculty of Science, University of Zanjan, Zanjan, Iran, Department of Applied Mathematics, University of Waterloo, Waterloo, N2L 3G1, ON, Canada</t>
  </si>
  <si>
    <t>Aim of the study: The neural basis of demanding mathematical problem solving is currently indeterminate and unclear. Mathematical problem solving engages higher order cognition and a complex associative activity of functional neural networks occurs during demanding problem solving. Method: Twenty right handed subjects (mean age: 24.6 years; SD = 3.97 years; 50% female) participated in this study. An arithmetic logic puzzle was used as a demanding mathematical task. EEGs were recorded in the eye open rest and eye open task conditions. To clarify functional connectivity of brain networks, clustering coefficient, transitivity, global efficiency, degree and entropy were investigated in two conditions. Results: During problem solving, disrupted brain connectivity and decreased brain segregation were observed in the alpha band. However, in the beta band, increased connectivity, transitivity and clustering associated with higher modularity were observed. Theta exhibited unaltered brain network function. Conclusion: In the demanding problem solving task, decreased local alpha coupling may suggest that default mode network activity is interrupted. Since there is no significant difference within the theta network, the central executive network may not be as strongly involved. Increased segregation of functional brain network (without increasing of integration level) can be discussed in relation of demanding aspects of mathematical problem. We suggest a complex network may involve in the real situation of demanding problem solving. © 2019, © 2019 Informa UK Limited, trading as Taylor &amp; Francis Group.</t>
  </si>
  <si>
    <t>brain segregation; math anxiety; Neural networks; problem solving</t>
  </si>
  <si>
    <t>Adult; Brain; Brain Mapping; Electroencephalography; Female; Humans; Male; Mathematical Concepts; Photic Stimulation; Problem Solving; Young Adult; adult; anxiety; arithmetic; article; clinical article; controlled study; default mode network; entropy; executive function test; female; functional connectivity; human; human experiment; logic; male; rest; young adult; brain; brain mapping; electroencephalography; mathematical phenomena; photostimulation; physiology; problem solving; procedures</t>
  </si>
  <si>
    <t>Beaty R.E., Benedek M., Wilkins R.W., Creativity and the default network: A functional connectivity analysis of the creative brain at rest, Neuropsychologia, 64, pp. 92-98, (2014); Beaty R.E., Benedek M., Silvia P.J., Creative cognition and brain network dynamics, Trends Cogn Sci, 20, pp. 87-95, (2016); Pesenti M., Zago L., Crivello F., Mental calculation in a prodigy is sustained by right prefrontal and medial temporal areas, Nat Neurosci, 4, pp. 103-107, (2001); Krueger F., Spampinato M.V., Pardini M., Integral calculus problem solving: an fMRI investigation, Neuroreport, 19, pp. 1095-1099, (2008); D'Esposito M., Detre J.A., Alsop D.C., The neural basis of the central executive system of working memory, Nature, 378, pp. 279-281, (1995); Richeson J.A., Baird A.A., Gordon H.L., An fMRI investigation of the impact of interracial contact on executive function, Nat Neurosci, 6, pp. 1323-1328, (2003); Klados M.A., Kanatsouli K., Antoniou I., A graph theoretical approach to study the organization of the cortical networks during different mathematical tasks, PLoS One, 8, (2013); Zhang D., Zhao H., Bai W., Functional connectivity among multi-channel EEGs when working memory load reaches the capacity, Brain Res, 1631, pp. 101-112, (2016); Walz J.M., Goldman R.I., Carapezza M., Simultaneous EEG–fMRI reveals a temporal cascade of task-related and default-mode activations during a simple target detection task, Neuroimage, 102, pp. 229-239, (2014); Sridharan D., Levitin D.J., Menon V., A critical role for the right fronto-insular cortex in switching between central-executive and default-mode networks, Proc Natl Acad Sci USA, 105, pp. 12569-12574, (2008); Osaka N., Osaka M., Kondo H., The neural basis of executive function in working memory: an fMRI study based on individual differences, Neuroimage, 21, pp. 623-631, (2004); Ham T., Leff A., de Boissezon X., Cognitive control and the salience network: an investigation of error processing and effective connectivity, J Neurosci, 33, pp. 7091-7098, (2013); McMenamin B.W., Langeslag S.J.E., Sirbu M., Network organization unfolds over time during periods of anxious anticipation, J Neurosci, 34, pp. 11261-11273, (2014); Hermans E.J., Henckens M.J.A.G., Joels M., Dynamic adaptation of large-scale brain networks in response to acute stressors, Trends Neurosci, 37, pp. 304-314, (2014); Baur V., Hanggi J., Langer N., Resting-state functional and structural connectivity within an insula–amygdala route specifically index state and trait anxiety, Biol Psychiatry, 73, pp. 85-92, (2013); Eysenck M.W., Derakshan N., Santos R., Anxiety and cognitive performance: attentional control theory, Emotion, 7, pp. 336-353, (2007); Eysenck M.W., Calvo M.G., Anxiety and performance: the processing efficiency theory, Cogn Emot, 6, pp. 409-434, (1992); Chen A.C.N., Feng W., Zhao H., EEG default mode network in the human brain: spectral regional field powers, Neuroimage, 41, pp. 561-574, (2008); Hlinka J., Alexakis C., Diukova A., Slow EEG pattern predicts reduced intrinsic functional connectivity in the default mode network: an inter-subject analysis, Neuroimage, 53, pp. 239-246, (2010); Bowman A.D., Griffis J.C., Visscher K.M., Alpha rhythm and the default mode network: an EEG-fMRI study, Neurology, 84, (2015); Mo J., Liu Y., Huang H., Coupling between visual alpha oscillations and default mode activity, Neuroimage, 68, pp. 112-118, (2013); Sauseng P., Klimesch W., Schabus M., Fronto-parietal EEG coherence in theta and upper alpha reflect central executive functions of working memory, Int J Psychophysiol, 57, pp. 97-103, (2005); Sauseng P., Klimesch W., Doppelmayr M., Theta coupling in the human electroencephalogram during a working memory task, Neurosci Lett, 354, pp. 123-126, (2004); van den Heuvel M.P., Stam C.J., Kahn R.S., Efficiency of functional brain networks and intellectual performance, J Neurosci, 29, pp. 7619-7624, (2009); Damoiseaux J.S., Beckmann C.F., Arigita E.J.S., Reduced resting-state brain activity in the “default network” in normal aging, Cereb Cortex, 18, pp. 1856-1864, (2008); Ghaderi A.H., Moradkhani S., Haghighatfard A., Time estimation and beta segregation: an EEG study and graph theoretical approach, PLoS One, 13, (2018); Stam J.C., Modern network science of neurological disorders, Nat Rev Neurosci, 15, pp. 683-695, (2014); Ghaderi A.H., Andevari M.N., Sowman P.F., Evidence for a resting state network abnormality in adults who stutter, Front Integr Neurosci, 12, (2018); Menon V., Uddin L.Q., Saliency, switching, attention and control: a network model of insula function, Brain Struct Funct, 214, pp. 655-667, (2010); Seeley W.W., Menon V., Schatzberg A.F., Dissociable intrinsic connectivity networks for salience processing and executive control, J Neurosci, 27, pp. 2349-2356, (2007); Wu L., Eichele T., Calhoun V.D., Reactivity of hemodynamic responses and functional connectivity to different states of alpha synchrony: a concurrent EEG-fMRI study, Neuroimage, 52, pp. 1252-1260, (2010); Scheeringa R., Bastiaansen M.C.M., Petersson K.M., Frontal theta EEG activity correlates negatively with the default mode network in resting state, Int J Psychophysiol, 67, pp. 242-251, (2008); Bradley M.M., Lang J.P., Measuring emotion: the self-assessment manikin and the semantic differential, J Behav Ther Exp Psychiatry, 25, pp. 49-59, (1994); Ghaderi A.H., Nazari M.A., Shahrokhi H., Functional brain segregation differences between ADHD presentations: impaired functional segregation in ADHD-combined presentation but not in ADHD-inattentive presentation, Basic Clin Neurosci, 8, pp. 267-278, (2017); Thatcher R.W., North D.M., Biver C.J., Development of cortical connections as measured by EEG coherence and phase delays, Hum Brain Mapp, 29, pp. 1400-1415, (2008); Rubinov M., Sporns O., Complex network measures of brain connectivity: uses and interpretations, Neuroimage, 52, pp. 1059-1069, (2010); Sanei S., Chambers J.A., EEG signal processing, (2013); Watts D.J., Strogatz S.H., Collective dynamics of ‘small-world’ networks, Nature, 393, pp. 440-442, (1998); Meghanathan N., Advanced methods for complex network analysis, (2016); Abdi H., Bonferroni and Šidák corrections for multiple comparisons, Encyclopedia of Measurement and Statistics, 3, pp. 103-107, (2007); Battaglia F.P., Benchenane K., Sirota A., The hippocampus: hub of brain network communication for memory, Trends Cogn Sci, 15, pp. 310-318, (2011); Langer N., von Bastian C.C., Wirz H., The effects of working memory training on functional brain network efficiency, Cortex, 49, pp. 2424-2438, (2013); Hardt J.V., Kamiya J., Anxiety change through electroencephalographic alpha feedback seen only in high anxiety subjects, Science, 201, pp. 79-81, (1978); Knyazev G.G., Savostyanov A.N., Levin E.A., Alpha oscillations as a correlate of trait anxiety, Int J Psychophysiol, 53, pp. 147-160, (2004); Barry R.J., Clarke A.R., Johnstone S.J., EEG differences between eyes-closed and eyes-open resting conditions, Clin Neurophysiol, 118, pp. 2765-2773, (2007); Fink A., Grabner R.H., Benedek M., The creative brain: investigation of brain activity during creative problem solving by means of EEG and fMRI, Hum Brain Mapp, 30, pp. 734-748, (2009); Cao Z., Li Y., Hitchman G., Neural correlates underlying insight problem solving: evidence from EEG alpha oscillations, Exp Brain Res, 233, pp. 2497-2506, (2015); Fink A., Benedek M., EEG alpha power and creative ideation, Neurosci Biobehav Rev, 44, pp. 111-123, (2014); Jann K., Dierks T., Boesch C., BOLD correlates of EEG alpha phase-locking and the fMRI default mode network, Neuroimage, 45, pp. 903-916, (2009); Knyazev G.G., Slobodskoj-Plusnin J.Y., Bocharov A.V., The default mode network and EEG alpha oscillations: an independent component analysis, Brain Res, 1402, pp. 67-79, (2011); Greicius M.D., Supekar K., Menon V., Resting-state functional connectivity reflects structural connectivity in the default mode network, Cereb Cortex, 19, pp. 72-78, (2009); Koshino H., Minamoto T., Yaoi K., Coactivation of the default mode network regions and working memory network regions during task preparation, Sci Rep, 4, (2014); Greicius M.D., Krasnow B., Reiss A.L., Functional connectivity in the resting brain: a network analysis of the default mode hypothesis, Proc Natl Acad Sci USA, 100, pp. 253-258, (2003); Kropotov J., Quantitative EEG, event-related potentials and neurotherapy, (2009); Inanaga K., Frontal midline theta rhythm and mental activity, Psychiatry Clin Neurosci, 52, pp. 555-566, (1998); Luu P., Tucker D.M., Makeig S., Frontal midline theta and the error-related negativity: neurophysiological mechanisms of action regulation, Clin Neurophysiol, 115, pp. 1821-1835, (2004); Maurer U., Brem S., Liechti M., Frontal midline theta reflects individual task performance in a working memory task, Brain Topogr, 28, pp. 127-134, (2015); Knyazev G., Schutter J., van Honk J., Anxious apprehension increases coupling of delta and beta oscillations, Int J Psychophysiol, 61, pp. 283-287, (2006); Ros T., Theberge J., Frewen P.A., Mind over chatter: plastic up-regulation of the fMRI salience network directly after EEG neurofeedback, Neuroimage, 65, pp. 324-335, (2013)</t>
  </si>
  <si>
    <t>A.H. Ghaderi; Center for Vision Research, York University, Toronto, Canada; email: amirhoseinghaderi@gmail.com</t>
  </si>
  <si>
    <t>Taylor and Francis Ltd</t>
  </si>
  <si>
    <t>00207454</t>
  </si>
  <si>
    <t>IJNUB</t>
  </si>
  <si>
    <t>Int. J. Neurosci.</t>
  </si>
  <si>
    <t>2-s2.0-85065788577</t>
  </si>
  <si>
    <t>Artemenko C.; Sitnikova M.A.; Soltanlou M.; Dresler T.; Nuerk H.-C.</t>
  </si>
  <si>
    <t>Artemenko, Christina (56593229100); Sitnikova, Maria A. (54788254300); Soltanlou, Mojtaba (55229311000); Dresler, Thomas (24466569200); Nuerk, Hans-Christoph (6602727221)</t>
  </si>
  <si>
    <t>56593229100; 54788254300; 55229311000; 24466569200; 6602727221</t>
  </si>
  <si>
    <t>Functional lateralization of arithmetic processing in the intraparietal sulcus is associated with handedness</t>
  </si>
  <si>
    <t>10.1038/s41598-020-58477-7</t>
  </si>
  <si>
    <t>https://www.scopus.com/inward/record.uri?eid=2-s2.0-85078878730&amp;doi=10.1038%2fs41598-020-58477-7&amp;partnerID=40&amp;md5=f3f7d5a6dcca292ddab34acfaba0ac4d</t>
  </si>
  <si>
    <t>Department of Psychology, University of Tuebingen, Tuebingen, Germany; LEAD Graduate School &amp; Research Network, University of Tuebingen, Tuebingen, Germany; Department of Psychology, Pedagogical Institute, Belgorod National Research University, Belgorod, Russian Federation; Department of Psychiatry and Psychotherapy, University of Tuebingen, Tuebingen, Germany; Research and Project Centre for Cognitive Neuroscience and Neurotechnologies, Belgorod National Research University, Belgorod, Russian Federation</t>
  </si>
  <si>
    <t>Artemenko C., Department of Psychology, University of Tuebingen, Tuebingen, Germany, LEAD Graduate School &amp; Research Network, University of Tuebingen, Tuebingen, Germany; Sitnikova M.A., Department of Psychology, Pedagogical Institute, Belgorod National Research University, Belgorod, Russian Federation, Research and Project Centre for Cognitive Neuroscience and Neurotechnologies, Belgorod National Research University, Belgorod, Russian Federation; Soltanlou M., Department of Psychology, University of Tuebingen, Tuebingen, Germany, LEAD Graduate School &amp; Research Network, University of Tuebingen, Tuebingen, Germany; Dresler T., LEAD Graduate School &amp; Research Network, University of Tuebingen, Tuebingen, Germany, Department of Psychiatry and Psychotherapy, University of Tuebingen, Tuebingen, Germany; Nuerk H.-C., Department of Psychology, University of Tuebingen, Tuebingen, Germany, LEAD Graduate School &amp; Research Network, University of Tuebingen, Tuebingen, Germany, Research and Project Centre for Cognitive Neuroscience and Neurotechnologies, Belgorod National Research University, Belgorod, Russian Federation</t>
  </si>
  <si>
    <t>Functional lateralization is established for various cognitive functions, but was hardly ever investigated for arithmetic processing. Most neurocognitive models assume a central role of the bilateral intraparietal sulcus (IPS) in arithmetic processing and there is some evidence for more pronounced left-hemispheric activation for symbolic arithmetic. However, evidence was mainly obtained by studies in right-handers. Therefore, we conducted a functional near-infrared spectroscopy (fNIRS) study, in which IPS activation of left-handed adults was compared to right-handed adults in a symbolic approximate calculation task. The results showed that left-handers had a stronger functional right-lateralization in the IPS than right-handers. This finding has important consequences, as the bilateral IPS activation pattern for arithmetic processing seems to be shaped by functional lateralization and thus differs between left- and right-handers. We propose three possible accounts for the observed functional lateralization of arithmetic processing. © 2020, The Author(s).</t>
  </si>
  <si>
    <t>Adolescent; Adult; Brain; Brain Mapping; Female; Functional Laterality; Functional Neuroimaging; Humans; Male; Mathematics; Parietal Lobe; Problem Solving; Reaction Time; Spectroscopy, Near-Infrared; Young Adult; adult; arithmetic; article; calculation; controlled study; female; functional near-infrared spectroscopy; human; human experiment; intraparietal sulcus; left handedness; male; adolescent; brain; brain mapping; diagnostic imaging; functional neuroimaging; hemispheric dominance; mathematics; near infrared spectroscopy; parietal lobe; physiology; problem solving; reaction time; young adult</t>
  </si>
  <si>
    <t>German federal and state governments; Deutscher Akademischer Austauschdienst, DAAD; Deutsche Forschungsgemeinschaft, DFG, (NU 265/3-1)</t>
  </si>
  <si>
    <t>This research was funded by the LEAD Graduate School &amp; Research Network [GSC1028], which is funded within the framework of the Excellence Initiative of the German federal and state governments. This research was further funded by a grant from DAAD for research stays for university academics and scientists supporting M.A.S. M.S. was supported by the Deutsche Forschungsgemeinschaft grant [NU 265/3-1] to H.C.N. We want to thank all participants of the study, and also Anne Büsemeyer and Andra Coldea for assistance in the measurements and Zoë Kirste for language proofreading of the paper.</t>
  </si>
  <si>
    <t>Steenhuis R.E., Bryden M.P., Different dimensions of hand preference that relate to skilled and unskilled activities, Cortex, 25, pp. 289-304, (1989); Willems R.M., Der Haegen L., Van, Fisher S.E., Francks C., On the other hand: Including left-handers in cognitive neuroscience and neurogenetics, Nat. Rev. Neurosci., 15, pp. 193-201, (2014); Somers M., Et al., On the relationship between degree of hand-preference and degree of language lateralization, Brain Lang., 144, pp. 10-15, (2015); Vogel J.J., Bowers C.A., Vogel D.S., Cerebral lateralization of spatial abilities: A meta-analysis, Brain Cogn., 52, pp. 197-204, (2003); Bethmann A., Tempelmann C., De Bleser R., Scheich H., Brechmann A., Determining language laterality by fMRI and dichotic listening, Brain Res., 1133, pp. 145-157, (2007); Szaflarski J.P., Et al., Language lateralization in left-handed and ambidextrous people: fMRI data, Neurology, 59, pp. 238-244, (2002); Knecht S., Handedness and hemispheric language dominance in healthy humans, Brain, 123, pp. 2512-2518, (2000); Gotts S.J., Et al., Two distinct forms of functional lateralization in the human brain, Proc. Natl. Acad. Sci., 110, pp. E3435-E3444, (2013); Arsalidou M., Taylor M.J., Is 2+2=4? Meta-analyses of brain areas needed for numbers and calculations, Neuroimage, 54, pp. 2382-2393, (2011); Dehaene S., Piazza M., Pinel P., Cohen L., Three parietal circuits for number processing, Cogn. Neuropsychol., 20, pp. 487-506, (2003); Dehaene S., Cohen L., Towards an anatomical and functional model of number processing, Math. Cogn., 1, pp. 83-120, (1995); Klein E., Et al., Considering structural connectivity in the triple code model of numerical cognition: differential connectivity for magnitude processing and arithmetic facts, Brain Struct. Funct., 221, pp. 979-995, (2016); Ansari D., Dhital B., Siong S.C., Parametric effects of numerical distance on the intraparietal sulcus during passive viewing of rapid numerosity changes, Brain Res., 1067, pp. 181-188, (2006); Piazza M., Izard V., Pinel P., Le Bihan D., Dehaene S., Tuning curves for approximate numerosity in the human intraparietal sulcus, Neuron, 44, pp. 547-555, (2004); Menon V., Rivera S.M., White C.D., Glover G.H., Reiss A.L., Dissociating prefrontal and parietal cortex activation during arithmetic processing, Neuroimage, 12, pp. 357-365, (2000); Burbaud P., Et al., Lateralization of prefrontal activation during internal mental calculation: a functional magnetic resonance imaging study, J. Neurophysiol., 74, pp. 2194-2200, (1995); Rueckert L., Et al., Visualizing Cortical Activation during Mental Calculation with Functional MRI, Neuroimage, 3, pp. 97-103, (1996); Rickard T.C., Et al., The calculating brain: an fMRI study, Neuropsychologia, 38, pp. 325-335, (2000); Chochon F., Cohen L., Moortele P.F., Dehaene S., Differential Contributions of the Left and Right Inferior Parietal Lobules to Number Processing, J. Cogn. Neurosci., 11, pp. 617-630, (1999); Zago L., Et al., Neural correlates of simple and complex mental calculation, Neuroimage, 13, pp. 314-327, (2001); Pesenti M., Thioux M., Seron X., De Volder A., Neuroanatomical aubstrates of Arabic number processing, numeral comparison, and simple addition: A PET study, J. Cogn. Neurosci., 12, pp. 461-479, (2000); Cappelletti M., Muggleton N., Walsh V., Quantity without numbers and numbers without quantity in the parietal cortex, Neuroimage, 46, pp. 522-529, (2009); Klein E., Et al., Bilateral bi-cephalic tDCS with two active electrodes of the same polarity modulates bilateral cognitive processes differentially, PLoS One, 8, (2013); Andres M., Pelgrims B., Michaux N., Olivier E., Pesenti M., Role of distinct parietal areas in arithmetic: An fMRI-guided TMS study, Neuroimage, 54, pp. 3048-3056, (2011); Hauser T.U., Rotzer S., Grabner R.H., Merillat S., Jancke L., Enhancing performance in numerical magnitude processing and mental arithmetic using transcranial Direct Current Stimulation (tDCS), Front. Hum. Neurosci., 7, (2013); Andres M., Seron X., Olivier E., Hemispheric lateralization of number comparison, Cogn. Brain Res., 25, pp. 283-290, (2005); Artemenko C., Moeller K., Huber S., Klein E., Differential influences of unilateral tDCS over the intraparietal cortex on numerical cognition, Front. Hum. Neurosci., 9, (2015); Venkatraman V., Ansari D., Chee M.W.L., Neural correlates of symbolic and non-symbolic arithmetic, Neuropsychologia, 43, pp. 744-753, (2005); Vogel S.E., Et al., The left intraparietal sulcus adapts to symbolic number in both the visual and auditory modalities: Evidence from fMRI, Neuroimage, 153, pp. 16-27, (2017); Dehaene S., Spelke E., Pinel P., Stanescu R., Tsivkin S., Sources of mathematical thinking: behavioral and brain-imaging evidence, Science, 284, pp. 970-974, (1999); Stanescu-Cosson R., Et al., Understanding dissociations in dyscalculia: a brain imaging study of the impact of number size on the cerebral networks for exact and approximate calculation, Brain, 123, pp. 2240-2255, (2000); Coren S., Porac C., Fifty centuries of right-handedness: the historical record, Science, 198, 4317, pp. 631-632, (1977); Papadatou-Pastou M., Et al., Hand Preference and Mathematical Learning Difficulties: New Data from Greece, the United Kingdom, and Germany and Two Meta-Analyses of the Literature, pp. 1-99, (2019); Sala G., Signorelli M., Barsuola G., Bolognese M., Gobet F., The relationship between handedness and mathematics is non-linear and is moderated by gender, age, and type of task, Front. Psychol., 8, pp. 1-14, (2017); Whittington J.E., Richards P.N., Mathematical ability and the right-shift theory of handedness, Neuropsychologia, 29, pp. 1075-1082, (1991); Cheyne C.P., Roberts N., Crow T.J., Leask S.J., Garcia-Finana M., The effect of handedness on academic ability: A multivariate linear mixed model approach, Laterality, 15, pp. 451-464, (2010); Benbow C.P., Physiological Correlates of Extreme Intellectual Precocity, Neuropsychologia, 24, pp. 719-725, (1986); Annett M., Kilshaw D., Mathematical Ability and Lateral Asymmetry, Cortex, 18, pp. 547-568, (1982); Cipora K., Soltanlou M., Reips U.D., Nuerk H.C., The SNARC and MARC effects measured online: Large-scale assessment methods in flexible cognitive effects, Behav. Res. Methods, 51, pp. 1676-1692, (2019); Huber S., Et al., Embodied markedness of parity? Examining handedness effects on parity judgments, Psychol. Res., 79, pp. 963-977, (2015); Patro K., Nuerk H.C., Cress U., Does your body count? Embodied influences on the preferred counting direction of preschoolers, J. Cogn. Psychol., 27, pp. 413-425, (2015); Huber S., Nuerk H.C., Reips U.D., Soltanlou M., Individual differences influence two-digit number processing, but not their analog magnitude processing: a large-scale online study, Psychol. Res., 83, pp. 1444-1464, (2019); Zhang Y., Zhang Q., Zhang J., Li W., Laterality of brain areas associated with arithmetic calculations revealed by functional magnetic resonance imaging, Chin. Med. J. (Engl)., 118, pp. 633-638, (2005); Artemenko C., Soltanlou M., Ehlis A.C., Nuerk H.C., Dresler T., The neural correlates of mental arithmetic in adolescents: A longitudinal fNIRS study, Behav. Brain Funct., 14, pp. 1-13, (2018); Soltanlou M., Artemenko C., Dresler T., Haeussinger F.B., Fallgatter A.J., Ehlis A.-C., Nuerk H.-C., Increased arithmetic complexity is associated with domain-general but not domain-specific magnitude processing in children: A simultaneous fNIRS-EEG study, Cognitive, Affective, &amp; Behavioral Neuroscience, 17, 4, pp. 724-736, (2017); Oldfield R., The assessment and analysis of handedness: The Edinburgh inventory, Neuropsychologia, 9, pp. 97-113, (1971); Klein E., Nuerk H.-C., Wood G., Knops A., Willmes K., The exact vs. approximate distinction in numerical cognition may not be exact, but only approximate: How different processes work together in multi-digit addition, Brain Cogn., 69, pp. 369-381, (2009); Lakens D., Calculating and reporting effect sizes to facilitate cumulative science: a practical primer for t-tests and ANOVAs, Front. Psychol., 4, pp. 1-12, (2013); Cui X., Bray S., Reiss A.L., Functional near infrared spectroscopy (NIRS) signal improvement based on negative correlation between oxygenated and deoxygenated hemoglobin dynamics, Neuroimage, 49, pp. 3039-3046, (2010); Tzourio-Mazoyer N., Et al., Automated Anatomical Labeling of Activations in SPM Using a Macroscopic Anatomical Parcellation of the MNI MRI Single-Subject Brain, Neuroimage, 15, pp. 273-289, (2002); Jurcak V., Tsuzuki D., Dan I., 10/20, 10/10, and 10/5 systems revisited: Their validity as relative head-surface-based positioning systems, Neuroimage, 34, pp. 1600-1611, (2007); Kennan R.P., Kim D., Maki A., Koizumi H., Constable R.T., Non-invasive assessment of language lateralization by transcranial near infrared optical topography and functional MRI, Hum. Brain Mapp., 16, pp. 183-189, (2002); Watanabe E., Et al., Non-invasive assessment of language dominance with near-infrared spectroscopic mapping, Neurosci. Lett., 256, pp. 49-52, (1998); Goffin C., Sokolowski H.M., Ansari D., Does writing handedness affect neural representation of symbolic number? An fMRI Adaptation Study, Cortex, 121, pp. 27-43, (2019); Domahs F., Moeller K., Huber S., Willmes K., Nuerk H.-C., Embodied numerosity: implicit hand-based representations influence symbolic number processing across cultures, Cognition, 116, pp. 251-266, (2010); Moeller K., Et al., Learning and development of embodied numerosity, Cogn. Process., 13, pp. 271-274, (2012); Myachykov A., Scheepers C., Fischer M.H., Kessler K., TEST: A tropic, embodied, and situated theory of cognition, Top. Cogn. Sci., 6, pp. 442-460, (2014); Dackermann T., Fischer U., Nuerk H.-C., Cress U., Moeller K., Applying embodied cognition: from useful interventions and their theoretical underpinnings to practical applications, ZDM - Math. Educ., 49, pp. 545-557, (2017); Lindemann O., Tira M.D., Operational Momentum in Numerosity Production Judgments of Multi-Digit Number Problems, J. Psychol., 219, pp. 50-57, (2011); Fischer M.H., Finger counting habits modulate spatial-numerical associations, Cortex, 44, pp. 386-392, (2008); Wasner M., Moeller K., Fischer M.H., Nuerk H.-C.H.C., Aspects of situated cognition in embodied numerosity: The case of finger counting, Cogn. Process., 15, pp. 317-328, (2014); Klein E., Moeller K., Willmes K., Nuerk H.-C., Domahs F., The influence of implicit hand-based representations on mental arithmetic, Front. Psychol., 2, (2011); Andres M., Michaux N., Pesenti M., Common substrate for mental arithmetic and finger representation in the parietal cortex, Neuroimage, 62, pp. 1520-1528, (2012); Tschentscher N., Hauk O., Fischer M.H., Pulvermuller F., You can count on the motor cortex: finger counting habits modulate motor cortex activation evoked by numbers, Neuroimage, 59, pp. 3139-3148, (2012); Andres M., Seron X., Olivier E., Contribution of hand motor circuits to counting, J. Cogn. Neurosci., 19, pp. 563-576, (2007); Brookshire G., Casasanto D., Motivation and motor control: Hemispheric specialization for approach motivation reverses with handedness, PLoS One, 7, pp. 4-8, (2012); Patro K., Nuerk H.C., Cress U., Haman M., How number-space relationships are assessed before formal schooling: A taxonomy proposal, Front. Psychol., 5, pp. 1-6, (2014); Cipora K., Patro K., Nuerk H.-C., Are Spatial-Numerical Associations a Cornerstone for Arithmetic Learning? The Lack of Genuine Correlations Suggests No, Mind, Brain, Educ., 9, pp. 190-206, (2015); Cipora K., Schroeder P.A., Soltanlou M., Nuerk H.-C., More space, better math: Is space a powerful tool or a conerstone for understanding arithmetic?, Visualizing Mathematics. Research in Mathematics Education, pp. 77-116, (2018); Fischer M.H., Shaki S., Spatial associations in numerical cognition - From single digits to arithmetic, Q. J. Exp. Psychol., 67, pp. 1461-1483, (2014); Dehaene S., Bossini S., Giraux P., The mental representation of parity and number magnitude, J. Exp. Psychol. Gen., 122, pp. 371-396, (1993); de Hevia M.D., Spelke E.S., Number-space mapping in human infants, Psychol. Sci., 21, pp. 653-660, (2010); Di Giorgio E., Et al., A mental number line in human newborns, Dev. Sci., 22, (2019); Rugani R., Vallortigara G., Priftis K., Regolin L., Number-space mapping in the newborn chick resembles humans’ mental number line, Science, 347, pp. 534-536, (2015); Johnson-Ulrich Z., Vonk J., Spatial representation of magnitude in humans (Homo sapiens), Western lowland gorillas (Gorilla gorilla gorilla), and American black bears (Ursus americanus), Anim. Cogn., 21, pp. 531-550, (2018); Dowker A., Nuerk H.-C., Editorial: Linguistic influences on mathematics, Front. Psychol., 7, pp. 1-4, (2016); Sarnecka B.W., On the relation between grammatical number and cardinal numbers in development, Front. Psychol., 5, pp. 1-4, (2014); Shaki S., Fischer M., Petrusic W., Reading habits for both words and numbers contribute to the SNARC effect, Psychon. Bull. Rev., 16, pp. 328-331, (2009); Nuerk H.-C., Weger U., Willmes K., Language effects in magnitude comparison: Small, but not irrelevant, Brain Lang., 92, pp. 262-277, (2005); Cai Q., Van der Haegen L., Brysbaert M., Complementary hemispheric specialization for language production and visuospatial attention, Proc. Natl. Acad. Sci., 110, pp. E322-E330, (2013); Patro K., Nuerk H.-C., Cress U., Mental Number Line in the Preliterate Brain: The Role of Early Directional Experiences, Child Dev. Perspect., 10, pp. 172-177, (2016); Forrester G.S., Quaresmini C., The Right Hand Man: Manual Laterality and Language, Behavioral Lateralization in Vertebrates, pp. 125-141, (2013); Chang T.-T., Metcalfe A.W.S., Padmanabhan A., Chen T., Menon V., Heterogeneous and nonlinear development of human posterior parietal cortex function, Neuroimage, 126, pp. 184-195, (2016); Rivera S.M., Reiss A.L., Eckert M.A., Menon V., Developmental changes in mental arithmetic: evidence for increased functional specialization in the left inferior parietal cortex, Cereb. cortex, 15, pp. 1779-1790, (2005); Kucian K., von Aster M., Loenneker T., Dietrich T., Martin E., Development of neural networks for exact and approximate calculation: a FMRI study, Dev. Neuropsychol., 33, pp. 447-473, (2008); Rosenberg-Lee M., Barth M., Menon V., What difference does a year of schooling make? Maturation of brain response and connectivity between 2nd and 3rd grades during arithmetic problem solving, Neuroimage, 57, pp. 796-808, (2011); Qin S., Et al., Hippocampal-neocortical functional reorganization underlies children’s cognitive development, Nat. Neurosci., 17, pp. 1263-1269, (2014); Prado J., Mutreja R., Booth J.R., Developmental dissociation in the neural responses to simple multiplication and subtraction problems, Dev. Sci., 17, pp. 537-552, (2014); Emerson R.W., Cantlon J.F., Continuity and change in children’s longitudinal neural responses to numbers, Dev. Sci., 18, pp. 314-326, (2015); Hyde D., Boas D., Blair C., Carey S., Near-infrared spectroscopy shows right parietal specialization for number in pre-verbal infants, Neuroimage, 53, pp. 647-652, (2010); Edwards L.A., Wagner J.B., Simon C.E., Hyde D.C., Functional brain organization for number processing in pre-verbal infants, Dev. Sci., 19, pp. 757-769, (2016); Izard V., Dehaene-Lambertz G., Dehaene S., Distinct cerebral pathways for object identity and number in human infants, PLoS Biol., 6, (2008); Knops A., Dehaene S., Berteletti I., Zorzi M., Can approximate mental calculation account for operational momentum in addition and subtraction?, Q. J. Exp. Psychol., 67, pp. 1541-1556, (2014); Klein E., Huber S., Nuerk H.-C.H.-C., Moeller K., Operational momentum affects eye fixation behaviour, Q. J. Exp. Psychol., 67, pp. 1614-1625, (2014); Masson N., Pesenti M., Attentional bias induced by solving simple and complex addition and subtraction problems, Q. J. Exp. Psychol., 67, pp. 1514-1526, (2014)</t>
  </si>
  <si>
    <t>2-s2.0-85078878730</t>
  </si>
  <si>
    <t>Becker S.; Küchemann S.; Klein P.; Lichtenberger A.; Kuhn J.</t>
  </si>
  <si>
    <t>Becker, Sebastian (57191904903); Küchemann, Stefan (36240700600); Klein, Pascal (56374702400); Lichtenberger, Andreas (26023484600); Kuhn, Jochen (55984409000)</t>
  </si>
  <si>
    <t>57191904903; 36240700600; 56374702400; 26023484600; 55984409000</t>
  </si>
  <si>
    <t>Gaze patterns enhance response prediction: More than correct or incorrect</t>
  </si>
  <si>
    <t>Physical Review Physics Education Research</t>
  </si>
  <si>
    <t>020107</t>
  </si>
  <si>
    <t>10.1103/PhysRevPhysEducRes.18.020107</t>
  </si>
  <si>
    <t>https://www.scopus.com/inward/record.uri?eid=2-s2.0-85136194463&amp;doi=10.1103%2fPhysRevPhysEducRes.18.020107&amp;partnerID=40&amp;md5=a47142f409a874330476ac70ccc168be</t>
  </si>
  <si>
    <t>University of Cologne, Faculty of Mathematics and Natural Sciences - Digital Education Research, Cologne, 50931, Germany; University of Kaiserslautern, Department of Physics - Physics Education Research, Kaiserslautern, 67663, Germany; University of Göttingen, Faculty of Physics, Physics Education Research, Göttingen, 37077, Germany; ETH Zürich, Department of Physics - Solid-State Dynamics and Education, Zürich, 8093, Switzerland; LMU Munich, Faculty of Physics, Physics Education, München, 80333, Germany</t>
  </si>
  <si>
    <t>Becker S., University of Cologne, Faculty of Mathematics and Natural Sciences - Digital Education Research, Cologne, 50931, Germany; Küchemann S., University of Kaiserslautern, Department of Physics - Physics Education Research, Kaiserslautern, 67663, Germany; Klein P., University of Göttingen, Faculty of Physics, Physics Education Research, Göttingen, 37077, Germany; Lichtenberger A., ETH Zürich, Department of Physics - Solid-State Dynamics and Education, Zürich, 8093, Switzerland; Kuhn J., LMU Munich, Faculty of Physics, Physics Education, München, 80333, Germany</t>
  </si>
  <si>
    <t>Eye tracking enables the reconstruction of eye movements and thus the analysis of visual information selection and integration processes during problem solving. In this way, learner-specific difficulties can be identified and problem-solving process can be adapted accordingly. For such an adaptation, the prediction of response behavior plays a crucial role. To predict whether a problem is solved correctly or incorrectly, the segmentation of the visual stimulus into specific areas of interest (AOIs) is particularly crucial for the quality of a prediction based on eye-tracking data. In the study presented here, the gaze data of N=115 students were analyzed while solving the Test of Understanding Graphs in Kinematics (TUG-K), a validated test instrument whose items include graphs of position, velocity, and acceleration versus time. For selected items, response accuracy was predicted based on visual attention using multiple logistic regression analysis, examining the influence of AOI segmentation. The prediction quality could be significantly improved when the diagram was not considered as contiguous AOI, but when it was divided into solution-relevant and solution-irrelevant areas. To verify that the AOIs selected by the regression algorithm are indeed relevant to the solution process, an expert rating was performed, which showed moderate to good agreement between the AOIs rated by the experts as relevant to the correct solution and the AOIs selected by the algorithm. There are also pairs of items in the TUG-K that require the same mathematical solution procedure but differ in the physical context. This opened the possibility to investigate a new approach. Based on response accuracy and allocation of visual attention to one item, the response accuracy of the other item of the pair was predicted. It could be shown that the prediction quality based on visual attention was significantly higher than the prediction based on response accuracy. This demonstrates the added value of collecting process-based data versus product-based data for prediction and thus for learner-specific adaptation. The results of this study indicate, first, that only certain areas are crucial for a correct solution when extracting information from diagrams and, second, that the application of mathematical procedures plays a crucial role in interpreting graphs of different physics quantities. These findings thus provide insight into the visual strategies involved in interpreting kinematic diagrams and can also serve as a basis for eye tracking-based adaptation of problem-solving processes, in which adaptation can occur even before an incorrect answer is given. © 2022 authors. Published by the American Physical Society.</t>
  </si>
  <si>
    <t>Wright K., Eye tracking gets complex, Physics, 14, (2021); Hahn L., Klein P., Eye tracking in physics education research: A systematic literature review, Phys. Rev. Phys. Educ. Res, 18, (2022); Susac A., Bubic A., Martinjak P., Planinic M., Palmovic M., Graphical representations of data improve student understanding of measurement and uncertainty: An eye-tracking study, Phys. Rev. Phys. Educ. Res, 13, (2017); Ibrahim B., Ding L., Sequential and simultaneous synthesis problem solving: A comparison of students' gaze transitions, Phys. Rev. Phys. Educ. Res, 17, (2021); Kekule M., Viiri J., Students' approaches to solving R-FCI tasks observed by eye-tracking method, Sci. Educ, 9, (2018); Klein P., Viiri J., Mozaffari S., Dengel A., Kuhn J., Instruction-based clinical eye-tracking study on the visual interpretation of divergence: How do students look at vector field plots?, Phys. Rev. Phys. Educ. Res, 14, (2018); Kekule M., Students' approaches when dealing with kinematics graphs explored by eye-tracking research method, Proceedings of Frontiers in Mathematics and Science Education Research Conference, pp. 108-117, (2014); Wu C.-J., Liu C.-Y., Eye-movement study of high-and low-prior-knowledge students' scientific argumentations with multiple representations, Phys. Rev. Phys. Educ. Res, 17, (2021); Klein P., Kuchemann S., Bruckner S., Zlatkin-Troitschanskaia O., Kuhn J., Student understanding of graph slope and area under a curve: A replication study comparing first-year physics and economics students, Phys. Rev. Phys. Educ. Res, 15, (2019); Rouinfar A., Agra E., Larson A. M., Rebello N. S., Loschky L. C., Linking attentional processes and conceptual problem solving: Visual cues facilitate the automaticity of extracting relevant information from diagrams, Front. Psychol, 5, (2014); Kuchemann S., Klein P., Becker S., Kumari N., Kuhn J., Classification of students' conceptual understanding in stem education using their visual attention distributions: A comparison of three machine-learning approaches, Proceedings of CSEDU, (2020); Scheiter K., Schubert C., Schuler A., Schmidt H., Zimmermann G., Wassermann B., Krebs M.-C., Eder T., Adaptive multimedia: Using gaze-contingent instructional guidance to provide personalized processing support, Comput. Educ, 139, (2019); Klein P., Kuhn J., Muller A., Förderung von Repräsentationskompetenz und Experimentbezug in den vorlesungsbegleitenden Übungen zur Experimentalphysik [Promotion of representation competence and experiment relevance in the lecture-accompanying exercises on experimental physics], Z. Naturwissenschaften, 24, (2018); Bowen G. M., Roth W.-M., McGinn M. K., Interpretations of graphs by university biology students and practicing scientists: Toward a social practice view of scientific representation practices, J. Res. Sci. Teach, 36, (1999); Strobel B., Lindner M. A., Sass S., Koller O., Task-irrelevant data impair processing of graph reading tasks: An eye tracking study, Learn. Instr, 55, (2018); Beichner R. J., Testing student interpretation of kinematics graphs, Am. J. Phys, 62, (1994); Smith A. D., Mestre J. P., Ross B. H., Eye-gaze patterns as students study worked-out examples in mechanics, Phys. Rev. ST Phys. Educ. Res, 6, (2010); Lichtenberger A., Wagner C., Hofer S. I., Stern E., Vaterlaus A., Validation and structural analysis of the kinematics concept test, Phys. Rev. Phys. Educ. Res, 13, (2017); Bektasli B., White A., The relationships between logical thinking, gender, and kinematics graph interpretation skills, Egitim Arastirmalari-Eurasian J. Educ. Res, 12, (2012); Bi Y., Reid T., Evaluating students' understanding of statics concepts using eye gaze data, Int. J. Engin. Educ, 33, (2017); Han J., Chen L., Fu Z., Fritchman J., Bao L., Eye-tracking of visual attention in web-based assessment using the force concept inventory, Eur. J. Phys, 38, (2017); Susac A., Planinic M., Bubic A., Jelicic K., Ivanjek L., Matejak Cvenic K., Palmovic M, Effect of students' investigative experiments on students' recognition of interference and diffraction patterns: An eye-tracking study, Phys. Rev. Phys. Educ. Res, 17, (2021); Klein P., Lichtenberger A., Kuchemann S., Becker S., Kekule M., Viiri J., Baadte C., Vaterlaus A., Kuhn J., Visual attention while solving the test of understanding graphs in kinematics: An eye-tracking analysis, Eur. J. Phys, 41, (2020); Susac A., Planinic M., Bubic A., Ivanjek L., Palmovic M., Student recognition of interference and diffraction patterns: An eye-tracking study, Phys. Rev. Phys. Educ. Res, 16, (2020); Madsen A. M., Larson A. M., Loschky L. C., Rebello N. S., Differences in visual attention between those who correctly and incorrectly answer physics problems, Phys. Rev. ST Phys. Educ. Res, 8, (2012); Madsen A., Rouinfar A., Larson A. M., Loschky L. C., Rebello N. S., Can short duration visual cues influence students' reasoning and eye movements in physics problems?, Phys. Rev. ST Phys. Educ. Res, 9, (2013); Kekule M., Students' approaches when dealing with kinematics graphs explored by eye-tracking research method, Eur. J. Sci. Math. Educ, 2, (2014); Gegenfurtner A., Lehtinen E., Saljo R., Expertise differences in the comprehension of visualizations: A meta-analysis of eye-tracking research in professional domains, Educ. Psychol. Rev, 23, (2011); Chien K.-P., Tsai C.-Y., Chen H.-L., Chang W.-H., Chen S., Learning differences and eye fixation patterns in virtual and physical science laboratories, Comput. Educ, 82, (2015); Kuchemann S., Klein P., Fouckhardt H., Grober S., Kuhn J., Students' understanding of non-inertial frames of reference, Phys. Rev. Phys. Educ. Res, 16, (2020); Klein P., Becker S., Kuchemann S., Kuhn J., Test of understanding graphs in kinematics: Item objectives confirmed by clustering eye movement transitions, Phys. Rev. Phys. Educ. Res, 17, (2021); Rebello N. S., Nguyen M. H., Wang Y., Zu T., Hutson J., Loschky L., Machine learning predicts responses to conceptual tasks using eye movements, Physics Education Research Conference 2018, PER Conference, (2018); Leinhardt G., Zaslavsky O., Stein M. K., Functions, graphs, and graphing: Tasks, learning, and teaching, Rev. Educ. Res, 60, (1990); Glazer N., Challenges with graph interpretation: A review of the literature, Stud. Sci. Educ, 47, (2011); Planinic M., Milin-Sipus Z., Katic H., Susac A., Ivanjek L., Comparison of student understanding of line graph slope in physics and mathematics, Int. J. Sci. Math. Educ, 10, (2012); Christensen W. M., Thompson J. R., Investigating graphical representations of slope and derivative without a physics context, Phys. Rev. ST Phys. Educ. Res, 8, (2012); Nagle C., Moore-Russo D., Viglietti J., Martin K., Calculus students' and instructors' conceptualizations of slope: A comparison across academic levels, Int. J. Sci. Math. Educ, 11, (2013); Susac A., Bubic A., Kazotti E., Planinic M., Palmovic M., Student understanding of graph slope and area under a graph: A comparison of physics and nonphysics students, Phys. Rev. Phys. Educ. Res, 14, (2018); Ceuppens S., Bollen L., Deprez J., Dehaene W., De Cock M., 9th grade students' understanding and strategies when solving (Equation presented) problems in 1D kinematics and (Equation presented) problems in mathematics, Phys. Rev. Phys. Educ. Res, 15, (2019); Thornton R. K., Kuhl D., Cummings K., Marx J., Comparing the force and motion conceptual evaluation and the force concept inventory, Phys. Rev. ST Phys. Educ. Res, 5, (2009); Klein P., Muller A., Kuhn J., Assessment of representational competence in kinematics, Phys. Rev. Phys. Educ. Res, 13, (2017); Agresti A., An Introduction to Categorical Data Analysis, (2007); Landis J. R., Koch G. G., An application of hierarchical kappa-type statistics in the assessment of majority agreement among multiple observers, Biometrics, 33, (1977)</t>
  </si>
  <si>
    <t>S. Becker; University of Cologne, Faculty of Mathematics and Natural Sciences - Digital Education Research, Cologne, 50931, Germany; email: sbeckerg@uni-koeln.de</t>
  </si>
  <si>
    <t>American Physical Society</t>
  </si>
  <si>
    <t>PRPEC</t>
  </si>
  <si>
    <t>Phys. Rev. Phys. Educ. Res.</t>
  </si>
  <si>
    <t>2-s2.0-85136194463</t>
  </si>
  <si>
    <t>Kersey A.J.; Csumitta K.D.; Cantlon J.F.</t>
  </si>
  <si>
    <t>Kersey, Alyssa J. (55878350600); Csumitta, Kelsey D. (57215011497); Cantlon, Jessica F. (9436360900)</t>
  </si>
  <si>
    <t>55878350600; 57215011497; 9436360900</t>
  </si>
  <si>
    <t>Gender similarities in the brain during mathematics development</t>
  </si>
  <si>
    <t>10.1038/s41539-019-0057-x</t>
  </si>
  <si>
    <t>https://www.scopus.com/inward/record.uri?eid=2-s2.0-85090975634&amp;doi=10.1038%2fs41539-019-0057-x&amp;partnerID=40&amp;md5=844ad83ba9b1e1d8e15b38f4080a0517</t>
  </si>
  <si>
    <t>Department of Brain and Cognitive Sciences, University of Rochester, Rochester, 14627, NY, United States; Department of Psychology, University of Chicago, Chicago, 60637, IL, United States; Department of Psychology, Carnegie Mellon University, Pittsburgh, 15213, PA, United States</t>
  </si>
  <si>
    <t>Kersey A.J., Department of Brain and Cognitive Sciences, University of Rochester, Rochester, 14627, NY, United States, Department of Psychology, University of Chicago, Chicago, 60637, IL, United States; Csumitta K.D., Department of Brain and Cognitive Sciences, University of Rochester, Rochester, 14627, NY, United States; Cantlon J.F., Department of Brain and Cognitive Sciences, University of Rochester, Rochester, 14627, NY, United States, Department of Psychology, Carnegie Mellon University, Pittsburgh, 15213, PA, United States</t>
  </si>
  <si>
    <t>Some scientists and public figures have hypothesized that women and men differ in their pursuit of careers in science, technology, engineering, and mathematics (STEM) owing to biological differences in mathematics aptitude. However, little evidence supports such claims. Some studies of children and adults show gender differences in mathematics performance but in those studies it is impossible to disentangle intrinsic, biological differences from sociocultural influences. To investigate the early biology of mathematics and gender, we tested for gender differences in the neural processes of mathematics in young children. We measured 3–10-year-old children’s neural development with functional magnetic resonance imaging (fMRI) during naturalistic viewing of mathematics education videos. We implemented both frequentist and Bayesian analyses that quantify gender similarities and differences in neural processes. Across all analyses girls and boys showed significant gender similarities in neural functioning, indicating that boys and girls engage the same neural system during mathematics development. © 2019, The Author(s).</t>
  </si>
  <si>
    <t>National Science Foundation, NSF, (DGE-1419118, DRL-1459625); National Institutes of Health, NIH, (R01 HD064636)</t>
  </si>
  <si>
    <t>We thank Rosa Li, Courtney Lussier, and Pat Weber for help with data collection and Rosa Li and Kamy Wakim for help with data processing. This work was supported by the National Science Foundation (DRL-1459625 to J.F.C. and DGE-1419118 to A.J.K.) and the National Institutes of Health (R01 HD064636 to J.F.C).</t>
  </si>
  <si>
    <t>Levy J., Kimura D., Women, men and the sciences, The Science on Women and Science, pp. 202-284, (2009); Sowell E.R., Et al., Sex differences in cortical thickness mapped in 176 healthy individuals between 7 and 87 years of age, Cereb. Cortex, 17, pp. 1550-1560, (2007); Giedd J.N., Raznahan A., Mills K.L., Lenroot R.K., Review: magnetic resonance imaging of male/female differences in human adolescent brain anatomy, Biol. Sex Differ., 3, (2012); Joel D., Fausto-Sterling A., Beyond sex differences: New approaches for thinking about variation in brain structure and function, Philos. Trans. R. Soc. B Biol. Sci., 371, (2016); Gender, math and science, The Science on Women and Science, pp. 24-53, (2009); Halpern D.F., Et al., The science of sex differences in science and mathematics, Psychol. Sci. Public Interes., 8, pp. 1-51, (2007); Hyde J.S., Fennema E., Lamon S.J., Gender differences in mathematics performance - a metaanalysis, Psychol. Bull., 107, pp. 139-155, (1990); Keller K., Menon V., Gender differences in the functional and structural neuroanatomy of mathematical cognition, Neuroimage, 47, pp. 342-352, (2009); Pletzer B., Sex differences in number processing: Differential systems for subtraction and multiplication were confirmed in men, but not in women, Sci. Rep., 6, (2016); Hyde J.S., Lindberg S.M., Linn M.C., Ellis A.B., Williams C.C., Gender similarities characterize math performance, Science, 321, pp. 494-495, (2008); Lindberg S.M., Hyde J.S., Petersen J.L., Linn M.C., New trends in gender and mathematics performance: a meta-analysis, Psychol. Bull., 136, pp. 1123-1135, (2010); Kersey A.J., Braham E.J., Csumitta K.D., Libertus M.E., Cantlon J.F., No intrinsic gender differences in children’s earliest numerical abilities, npj Sci. Learn., 3, (2018); Hutchison J.E., Lyons I.M., Ansari D., More similar than different: gender differences in children’s basic numerical skills are the exception not the rule, Child Dev., pp. 1-14, (2018); Jirout J.J., Newcombe N.S., Building blocks for developing spatial skills: evidence from a large, representative U.S. sample, Psychol. Sci., 26, pp. 302-310, (2015); Cantlon J.F., Li R., Neural activity during natural viewing of Sesame Street statistically predicts test scores in early childhood, PLoS Biol., 11, (2013); Kersey A.J., Wakim K.-M., Li R., Cantlon J.F., Developing, mature, and unique functions of the child’s brain in reading and mathematics, Dev. Cogn. Neurosci., 39, (2019); Hasson U., Nir Y., Levy I., Fuhrmann G., Malach R., Intersubject synchronization of cortical activity during natural vision, Science, 303, pp. 1634-1640, (2004); Schuirmann D.J., A comparison of the two one-sided tests procedure and the powers approach for assessing the equivalence of average bioavailability, J. Pharmacokinet. Biopharm., 15, pp. 657-680, (1987); Ball L.C., Cribbie R.A., Steele J.R., Beyond gender differences: using tests of equivalence to evaluate gender similarities, Psychol. Women Q., 37, pp. 147-154, (2013); Hedges L., Nowell A., Sex differences in mental test scores, variability, and numbers of high-scoring individuals, Science, 269, pp. 41-45, (1995); Benbow C.P., Stanley J.C., Sex differences in mathematical reasoning ability: more facts, Science, 22, pp. 1029-1031, (1983); Ginsburg H., Baroody A.J., Test of Early Mathematics Ability, 3rd Edn (TEMA-3), (Pro-Ed, (2003); Hyde J.S., The gender similarities hypothesis, Am. Psychol., 60, pp. 581-592, (2005); American Association of University Women Educational Foundation. How Schools Shortchange Girls, pp. 1-13, (1992); Jones M.G., Wheatley J., Gender differences in teacher-student interactions in science classrooms, J. Res. Sci. Teach., 27, pp. 861-874, (1990); Kelly S.N., Teachers’ useful skills, J. Res. Music Educ., 46, pp. 374-383, (1998); Becker J.R., Differential treatment of females and males in mathematics classes, J. Res. Math. Educ., 12, pp. 40-53, (1981); Jussim L., Eccles J.S., Teacher expectations II: constructions and reflection of student achievement, J. Pers. Soc. Psychol., 63, pp. 947-961, (1992); Bleeker M.M., Jacobs J.E., Achievement in math and science: do mothers’ beliefs matter 12 years later?, J. Educ. Psychol., 96, pp. 97-109, (2004); Parsons J.E., Adler T.F., Kaczala C.M., Socialization of achievement attitudes and beliefs: parental influences, Child Dev., 53, pp. 310-321, (1982); Geary D.C., A model for representing gender differences in the pattern of cognitive abilities, Am. Psychol., 44, pp. 1155-1156, (1989); Arnold A.P., Et al., Minireview: sex chromosomes and brain sexual differentiation, Endocrinology, 145, pp. 1057-1062, (2004); Goebel R., Esposito F., Formisano E., Analysis of functional image analysis contest (FIAC) data with brainvoyager QX: From single-subject to cortically aligned group general linear model analysis and self-organizing group independent component analysis, Hum. Brain Mapp., 27, pp. 392-401, (2006); Talairach J., Tournoux P., Co-Planar Stereotaxic Atlas of the Human Brain, (1988); Grill-Spector K., Golarai G., Gabrieli J., Developmental neuroimaging of the human ventral visual cortex, Trends Cogn. Sci., 12, pp. 152-162, (2008); Power J.D., Barnes K.A., Snyder A.Z., Schlaggar B.L., Petersen S.E., Spurious but systematic correlations in functional connectivity MRI networks arise from subject motion, Neuroimage, 59, pp. 2142-2154, (2012)</t>
  </si>
  <si>
    <t>A.J. Kersey; Department of Brain and Cognitive Sciences, University of Rochester, Rochester, 14627, United States; email: ajkersey@uchicago.edu</t>
  </si>
  <si>
    <t>2-s2.0-85090975634</t>
  </si>
  <si>
    <t>Biza I.; Hewitt D.; Watson A.; Mason J.</t>
  </si>
  <si>
    <t>Biza, Irene (23092814800); Hewitt, Dave (57191985415); Watson, Anne (23096706900); Mason, John (59078067400)</t>
  </si>
  <si>
    <t>23092814800; 57191985415; 23096706900; 59078067400</t>
  </si>
  <si>
    <t>Generalization Strategies in Finding the nth Term Rule for Simple Quadratic Sequences</t>
  </si>
  <si>
    <t>10.1007/s10763-019-10009-0</t>
  </si>
  <si>
    <t>https://www.scopus.com/inward/record.uri?eid=2-s2.0-85071084678&amp;doi=10.1007%2fs10763-019-10009-0&amp;partnerID=40&amp;md5=ba0ba4af1542b3e88859619dc917214b</t>
  </si>
  <si>
    <t>University of East Anglia, Norwich, NR4 7TJ, United Kingdom; Loughborough University, Loughborough, LE11 3TU, United Kingdom; University of Oxford, Oxford, OX1 2JD, United Kingdom; Open University, Walton Hall, Milton Keynes, MK7 6AA, United Kingdom</t>
  </si>
  <si>
    <t>Biza I., University of East Anglia, Norwich, NR4 7TJ, United Kingdom; Hewitt D., Loughborough University, Loughborough, LE11 3TU, United Kingdom; Watson A., University of Oxford, Oxford, OX1 2JD, United Kingdom; Mason J., University of Oxford, Oxford, OX1 2JD, United Kingdom, Open University, Walton Hall, Milton Keynes, MK7 6AA, United Kingdom</t>
  </si>
  <si>
    <t>In this study, we identify ways in which a sample of 18 graduates with mathematics-related first degrees found the nth term for quadratic sequences from the first values of a sequence of data, presented on a computer screen in various formats: tabular, scattered data pairs and sequential. Participants’ approaches to identifying the nth term were recorded with eye-tracking technology. Our aims are to identify their strategies and to explore whether and how format influences these strategies. Qualitative analysis of eye-tracking data offers several strategies: Sequence of Differences, Building a Relationship, Known Formula, Linear Recursive and Initial Conjecture. Sequence of Differences was the most common strategy, but Building a Relationship was more likely to lead to the right formula. Building from Square and Factor Search were the most successful methods of Building a Relationship. Findings about the influence of format on the range of strategies were inconclusive but analysis indicated sporadic evidence of possible influences. © 2019, The Author(s).</t>
  </si>
  <si>
    <t>Eye-tracking; Generalization; Quadratic functions; Sequences</t>
  </si>
  <si>
    <t>University of East Anglia, UEA</t>
  </si>
  <si>
    <t>Ainsworth S., DeFT: A conceptual framework for considering learning with multiple representations, Learning and Instruction, 16, 3, pp. 183-198, (2006); Barmby P., Andra C., Gomez D., Obersteiner A., Shvarts A., The use of eye-tracking technology in mathematics education research, Proceedings of the joint meeting of PME38 and PME-NA36, 1, (2014); Beitlich J.T., Obersteiner A., Eye-tracking as a method for identifying mathematical strategies,  P Sychology of Mathematics Education Conference, 1, pp. 93-97, (2015); Branch J., Investigating the information-seeking processes of adolescents: The value of using think alouds and think afters, Library &amp; Information Science Research, 22, 4, pp. 371-392, (2000); Canham M., Hegarty M., Effects of knowledge and display design on comprehension of complex graphics, Learning and Instruction, 20, 2, pp. 155-166, (2010); Carraher D.W., Martinez M.V., Schliemann A.D., Early algebra and mathematical generalization, ZDM – The International Journal on Mathematics Education, 40, 1, pp. 3-22, (2008); Chumachemko D., Shvarts A., Budanov A., The development of the visual perception of the cartesian coordinate system: An eye tracking study, Proceedings of the joint meeting of PME38 and PME-NA36, 2, pp. 313-320, (2014); Confrey J., Smith E., Exponential functions, rates of change, and the multiplicative unit, Educational Studies in Mathematics, 26, pp. 135-164, (1994); Crisp R., Inglis M., Mason J., Watson A., Individual differences in generalisation strategies, Research in Mathematics Education, 14, 3, pp. 291-292, (2012); Cuoco A., Mathematical Connections: A Companion for Teachers and Others, (2005); Mathematics programmes of study: Key stage 3, (2013); Dorfler W., Signs and their use: Peirce and Wittgenstein, Theories in and of Mathematics Education ICME-13 Topical Surveys, pp. 21-31, (2016); Ellis A.B., Grinstead P., Hidden lessons: How a focus on slope-like properties of quadratic functions encouraged unexpected generalizations, The Journal of Mathematical Behavior, 27, 4, pp. 277-296, (2008); Foster C., Differences over difference methods: Pros and cons of different ways of finding the nth term of a sequence of numbers, Mathematics in School, 33, 5, pp. 24-25, (2004); Green H.J., Lemaire P., Dufau S., Eye movement correlates of younger and older adults’ strategies for complex addition, Acta Psychologica, 125, 3, pp. 257-278, (2007); Haider H., Frensch P.A., Eye movement during skill acquisition: More evidence for the information-reduction hypothesis, Journal of Experimental Psychology: Learning, Memory, and Cognition, 25, 1, pp. 172-190, (1999); Huber S., Moeller K., Nuerk H.-C., Adaptive processing of fractions – Evidence from eye-tracking, Acta Psychologica, 148, pp. 37-48, (2014); Hyona J., The use of eye movements in the study of multimedia learning, Learning and Instruction, 20, 2, pp. 172-176, (2010); Just M.A., Carpenter P.A., A theory of reading: From eye fixations to comprehension, Psychological Review, 87, 4, pp. 329-354, (1980); Knoblich G., Ohlsson S., Raney G.E., An eye movement study of insight problem solving, Memory and Cognition, 29, 7, pp. 1000-1009, (2001); Macgregor M., Stacey K., Seeing a pattern and writing a rule,  P Sychology of Mathematics Education Conference, 1, pp. 181-188, (1993); Montenegro P., Costa C., Lopes B., Transformations in the visual representation of a figural pattern, Mathematical Thinking and Learning, 20, 2, pp. 91-107, (2018); Obersteiner A., Moll G., Beitlich J.T., Cui C., Schmidt M., Khmelivska T., Reiss K., Expert mathematicians’ strategies for comparing the numerical values of fractions – Evidence from eye movements, Proceedings of the joint meeting of PME38 and PME-NA36, 4, pp. 337-344, (2014); Panse A., Alcock L., Inglis M., Reading proofs for validation and comprehension: An expert-novice eye-movement study, International Journal of Research in Undergraduate Mathematics Education, 4, 3, pp. 357-375, (2018); Radford L., Iconicity and contraction: A semiotic investigation of forms of algebraic generalizations of patterns in different contexts, ZDM – The International Journal on Mathematics Education, 40, pp. 88-96, (2008); Rayner K., Eye movements in reading and information processing: 20 years of research, Psychological Bulletin, 124, 3, pp. 372-422, (1998); Rivera F.D., Teaching and learning patterns in school mathematics, (2013); Steele D., Seventh-grade students’ representations for pictorial growth and change problems, ZDM – The International Journal on Mathematics Education, 40, 1, pp. 97-110, (2008); Sullivan J.L., Juhasz B.J., Slattery T.J., Barth H.C., Adults’ number-line estimation strategies: Evidence from eye movements, Psychonomic Bulletin and Review, 18, 3, pp. 557-563, (2011); Tobii eye tracking: An introduction to eye tracking and Tobii eye trackers, (2010); van Gog T., Scheiter K., Eye tracking as a tool to study and enhance multimedia learning, Learning and Instruction, 20, 2, pp. 95-99, (2010); Was C., Sansosti F., Morris B., Eye-tracking technology applications in educational research, (2017); Yesildere S., Akkoc H., Algebraic generalization strategies of number patterns used by pre-service elementary mathematics teachers, Procedia-Social and Behavioral Sciences, 2, 2, pp. 1142-1147, (2010); Zaslavsky O., Conceptual obstacles in the learning of quadratic functions, Focus on Learning Problems in Mathematics, 19, 1, pp. 20-44, (1997)</t>
  </si>
  <si>
    <t>I. Biza; University of East Anglia, Norwich, NR4 7TJ, United Kingdom; email: i.biza@uea.ac.uk</t>
  </si>
  <si>
    <t>2-s2.0-85071084678</t>
  </si>
  <si>
    <t>Pinel P.; Dehaene S.</t>
  </si>
  <si>
    <t>Pinel, Philippe (57210774188); Dehaene, Stanislas (7006690890)</t>
  </si>
  <si>
    <t>57210774188; 7006690890</t>
  </si>
  <si>
    <t>Genetic and environmental contributions to brain activation during calculation</t>
  </si>
  <si>
    <t>10.1016/j.neuroimage.2013.04.118</t>
  </si>
  <si>
    <t>https://www.scopus.com/inward/record.uri?eid=2-s2.0-84878742509&amp;doi=10.1016%2fj.neuroimage.2013.04.118&amp;partnerID=40&amp;md5=659258e87c17e4f4b5d7605da8decfcd</t>
  </si>
  <si>
    <t>INSERM, U992, Cognitive Neuroimaging Unit, F-91191 Gif/Yvette, France; CEA, DSV/I2BM, NeuroSpin Center, F-91191 Gif/Yvette, France; Université Paris-Sud, Cognitive Neuroimaging Unit, F-91191 Gif/Yvette, France; Collège de France, F-75005 Paris, France</t>
  </si>
  <si>
    <t>Pinel P., INSERM, U992, Cognitive Neuroimaging Unit, F-91191 Gif/Yvette, France, CEA, DSV/I2BM, NeuroSpin Center, F-91191 Gif/Yvette, France, Université Paris-Sud, Cognitive Neuroimaging Unit, F-91191 Gif/Yvette, France, Collège de France, F-75005 Paris, France; Dehaene S., INSERM, U992, Cognitive Neuroimaging Unit, F-91191 Gif/Yvette, France, CEA, DSV/I2BM, NeuroSpin Center, F-91191 Gif/Yvette, France, Université Paris-Sud, Cognitive Neuroimaging Unit, F-91191 Gif/Yvette, France, Collège de France, F-75005 Paris, France</t>
  </si>
  <si>
    <t>Twin studies have long suggested a genetic influence on inter-individual variations in mathematical abilities, and candidate genes have been identified by genome-wide association studies. However, the localization of the brain regions under genetic influence during number manipulation is still unexplored. Here we investigated fMRI data from a group of 19 MZ (monozygotic) and 13 DZ (dizygotic) adult twin pairs, scanned during a mental calculation task. We examined both the activation and the degree of functional lateralization in regions of interest (ROIs) centered on the main activated peaks. Heritability was first investigated by comparing the respective MZ and DZ correlations. Then, genetic and environmental contributions were jointly estimated by fitting a ACE model classically used in twin studies. We found that a subset of the activated network was under genetic influence, encompassing the bilateral posterior superior parietal lobules (PSPL), the right intraparietal sulcus (IPS) and a left superior frontal region. An additional region of the left inferior parietal cortex (IPC), whose deactivation correlated with a behavioral calculation score, also presented higher similarity between MZ than between DZ twins, thus offering a plausible physiological basis for the observable inheritance of math scores. Finally, the main impact of the shared environment was found in the lateralization of activation within the intraparietal sulcus. These maps of genetic and environmental contributions provide precise candidate phenotypes for further genetic association analyses, and illuminate how genetics and education shape the development of number processing networks. © 2013 Elsevier Inc.</t>
  </si>
  <si>
    <t>Calculation; FMRI; Genetic; Heritability; Twin</t>
  </si>
  <si>
    <t>Brain; Brain Mapping; Environment; Female; Humans; Image Processing, Computer-Assisted; Intelligence; Magnetic Resonance Imaging; Male; Mathematical Concepts; Problem Solving; Twins, Dizygotic; Twins, Monozygotic; Young Adult; adult; article; brain function; brain region; controlled study; dizygotic twins; frontal cortex; functional magnetic resonance imaging; genetic association; genetic correlation; genotype environment interaction; hemispheric dominance; heritability; human; human experiment; intraparietal sulcus; male; mental arithmetic; monozygotic twins; nerve cell network; nerve stimulation; normal human; parietal cortex; phenotype; priority journal; stimulus response; superior parietal lobule; task performance; brain; brain mapping; environment; female; genetics; image processing; intelligence; mathematical phenomena; nuclear magnetic resonance imaging; physiology; problem solving; twins; young adult</t>
  </si>
  <si>
    <t>Collège de France; Institut National de la Santé et de la Recherche Médicale, Inserm; Commissariat à l'Énergie Atomique et aux Énergies Alternatives, CEA</t>
  </si>
  <si>
    <t xml:space="preserve">We thank C. Lalanne, T. Bourgeron, F. Faucherau, E. Artiges, D. LeBihan, G. Dehaene-Lambertz and A. Jobert for their contribution to data acquisition or analysis. We gratefully acknowledge the CC-IN2P3 (Centre de Calcul de l'Institut National de Physique Nucléaire et de Physique des Particules) for providing a significant amount of the computing resources and services needed for this work, as well as P Calvat and S. Daligault and C. Delpuech for their help. This study was supported financially by Collège de France , INSERM , CEA , and a McDonnell Centennial Fellowship to SD. </t>
  </si>
  <si>
    <t>Alarcon M., DeFries J.C., Light J.G., Pennington B.F., A twin study of mathematics disability, J. Learn. Disabil., 30, pp. 617-623, (1997); Ansari D., Dhital B., Age-related changes in the activation of the intraparietal sulcus during nonsymbolic magnitude processing: an event-related functional magnetic resonance imaging study, J. Cogn. Neurosci., 18, pp. 1820-1828, (2006); Ansari D., Garcia N., Lucas E., Hamon K., Dhital B., Neural correlates of symbolic number processing in children and adults, NeuroReport, 16, pp. 1769-1773, (2005); Barbaresi W.J., Katusic S.K., Colligan R.C., Weaver A.L., Jacobsen S.J., Math learning disorder: incidence in a population-based birth cohort, 1976-82, Rochester, Minn, Ambul. Pediatr., 5, pp. 281-289, (2005); Barnea-Goraly N., Eliez S., Menon V., Bammer R., Reiss A.L., Arithmetic ability and parietal alterations: a diffusion tensor imaging study in velocardiofacial syndrome, Cogn. Brain Res., 25, pp. 735-740, (2005); Blokland G.A.M., McMahon K.L., Hoffman J., Zhu G., Meredith M., Martin N.G., Thompson P.M., De Zubicaray G.I., Wright M.J., Quantifying the heritability of task-related brain activation and performance during the N-back working memory task: a twin fMRI study, Biol. Psychol., 79, pp. 70-79, (2008); Brewer A.A., Barton B., Lin L., Functional plasticity in human parietal visual field map clusters: adapting to reversed visual input, J. Vis., 12, (2012); Bruandet M., Molko N., Cohen L., Dehaene S., A cognitive characterization of dyscalculia in Turner syndrome, Neuropsychologia, 42, pp. 288-298, (2004); Bugden S., Price G.R., McLean D.A., Ansari D., The role of the left intraparietal sulcus in the relationship between symbolic number processing and children's arithmetic competence, Dev. Cogn. Neurosci., 2, pp. 448-457, (2012); Butterworth B., The development of arithmetical abilities, J. Child Psychol. Psychiatry, 46, pp. 3-18, (2005); Cantlon J.F., Brannon E.M., Basic math in monkeys and college students, PLoS Biol., 5, (2007); Cantlon J.F., Brannon E.M., Carter E.J., Pelphrey K.A., Functional imaging of numerical processing in adults and 4-y-old children, PLoS Biol., 4, (2006); Cantlon J.F., Libertus M.E., Pinel P., Dehaene S., Brannon E.M., Pelphrey K.A., The neural development of an abstract concept of number, J. Cogn. Neurosci., 21, pp. 2217-2229, (2009); Capano L., Minden D., Chen S.X., Schachar R.J., Ickowicz A., Mathematical learning disorder in school-age children with attention-deficit hyperactivity disorder, Can. J. Psychiatry, 53, pp. 392-399, (2008); Castelli F., Glaser D.E., Butterworth B., Discrete and analogue quantity processing in the parietal lobe: a functional MRI study, Proc. Natl. Acad. Sci. U. S. A., 103, pp. 4693-4698, (2006); Castronovo J., Seron X., Numerical estimation in blind subjects: evidence of the impact of blindness and its following experience, J. Exp. Psychol. Hum. Percept. Perform., 33, (2007); Chochon F., Cohen L., van de Moortele P.F., Dehaene S., Differential contributions of the left and right inferior parietal lobules to number processing, J. Cogn. Neurosci., 11, pp. 617-630, (1999); Colby C.L., Duhamel J., Goldberg M.E., Visual, presaccadic, and cognitive activation of single neurons in monkey lateral intraparietal area, J. Neurophysiol., 76, pp. 2841-2852, (1996); Cole M.W., Yarkoni T., Repovs G., Anticevic A., Braver T.S., Global connectivity of prefrontal cortex predicts cognitive control and intelligence, J. Neurosci., 32, pp. 8988-8999, (2012); Damarla S.R., Just M.A., Decoding the representation of numerical values from brain activation patterns, Hum. Brain Mapp., (2012); De Smedt B., Swillen A., Devriendt K., Fryns J.P., Verschaffel L., Ghesquiere P., Mathematical disabilities in children with velo-cardio-facial syndrome, Neuropsychologia, 45, 5, pp. 885-895, (2007); Dehaene S., Cohen L., Cultural recycling of cortical maps, Neuron, 56, pp. 384-398, (2007); Dehaene S., Tzourio N., Frak V., Raynaud L., Cohen L., Mehler J., Mazoyer B., Cerebral activations during number multiplication and comparison: a PET study, Neuropsychologia, 34, pp. 1097-1106, (1996); Dehaene S., Piazza M., Pinel P., Cohen L., Three parietal circuits for number processing, Cogn. Neuropsychol., 20, pp. 487-506, (2003); Delazer M., Domahs F., Bartha L., Brenneis C., Lochy A., Trieb T., Benke T., Learning complex arithmetic-an fMRI study, Cogn. Brain Res., 18, pp. 76-88, (2003); Dirks E., Spyer G., van Lieshout E.C.D.M., de Sonneville L., Prevalence of combined reading and arithmetic disabilities, J. Learn. Disabil., 41, pp. 460-473, (2008); Docherty S.J., Davis O., Kovas Y., Meaburn E., Dale P.S., Petrill S.A., Schalkwyk L., Plomin R., A genome-wide association study identifies multiple loci associated with mathematics ability and disability, Genes Brain Behav., 9, pp. 234-247, (2010); Duncan J., Owen A.M., Common regions of the human frontal lobe recruited by diverse cognitive demands, Trends Neurosci., 23, 10, pp. 475-483, (2000); Egan M.F., Goldberg T.E., Kolachana B.S., Callicott J.H., Mazzanti C.M., Straub R.E., Goldman D., Weinberger D.R., Effect of COMT Val108/158 Met genotype on frontal lobe function and risk for schizophrenia, Proc. Natl. Acad. Sci., 98, pp. 6917-6922, (2001); Eliez S., Schmitt J.E., White C.D., Reiss A.L., Children and adolescents with velocardiofacial syndrome: a volumetric MRI study, Am. J. Psychiatry, 157, pp. 409-415, (2000); Eliez S., Blasey C.M., Menon V., White C.D., Schmitt J.E., Reiss A.L., Functional brain imaging study of mathematical reasoning abilities in velocardiofacial syndrome (del22q11.2), Genet. Med., 3, pp. 49-55, (2001); Falconer D.S., Introduction to Quantitative Genetics, (1960); Feigenson L., Dehaene S., Spelke E., Core systems of number, Trends Cogn. Sci., 8, pp. 307-314, (2004); Gilmore C.K., McCarthy S.E., Spelke E.S., Symbolic arithmetic knowledge without instruction, Nature, 447, pp. 589-591, (2007); Gilmore C.K., McCarthy S.E., Spelke E.S., Non-symbolic arithmetic abilities and mathematics achievement in the first year of formal schooling, Cognition, 115, pp. 394-406, (2010); Grabner R.H., Ansari D., Reishofer G., Stern E., Ebner F., Neuper C., Individual differences in mathematical competence predict parietal brain activation during mental calculation, NeuroImage, 38, pp. 346-356, (2007); Grabner R.H., Ansari D., Koschutnig K., Reishofer G., Ebner F., Neuper C., To retrieve or to calculate? Left angular gyrus mediates the retrieval of arithmetic facts during problem solving, Neuropsychologia, 47, pp. 604-608, (2009); Grabner R.H., Ansari D., Koschutnig K., Reishofer G., Ebner F., The function of the left angular gyrus in mental arithmetic: evidence from the associative confusion effect, Hum, Brain Mapp, 34, 5, pp. 1013-1024, (2013); Halberda J., Mazzocco M.M.M., Feigenson L., Individual differences in non-verbal number acuity correlate with maths achievement, Nature, 455, pp. 665-668, (2008); Hanich L.B., Jordan N.C., Kaplan D., Dick J., Performance across different areas of mathematical cognition in children with learning difficulties, J. Educ. Psychol., 93, (2001); Holzinger J.J., The relative effect of nature and nurture on twin differences, J. Educ. Psychol., 20, pp. 241-248, (1929); Hubbard E.M., Piazza M., Pinel P., Dehaene S., Interactions between number and space in parietal cortex, Nat. Rev. Neurosci., 6, pp. 435-448, (2005); Hyde D.C., Boas D.A., Blair C., Carey S., Near-infrared spectroscopy shows right parietal specialization for number in pre-verbal infants, NeuroImage, 53, pp. 647-652, (2010); Isaacs E.B., Edmonds C.J., Lucas A., Gadian D.G., Calculation difficulties in children of very low birthweight: a neural correlate, Brain, 124, PART 9, pp. 1701-1707, (2001); Ischebeck A., Zamarian L., Siedentopf C., Koppelstatter F., Benke T., Felber S., Delazer M., How specifically do we learn? Imaging the learning of multiplication and subtraction, Neuroimage, 30, 4, pp. 1365-1375, (2006); Ischebeck A., Zamarian L., Schocke M., Delazer M., Flexible transfer of knowledge in mental arithmetic-an fMRI study, NeuroImage, 44, pp. 1103-1112, (2009); Izard V., Dehaene-Lambertz G., Dehaene S., Distinct cerebral pathways for object identity and number in human infants, PLoS Biol., 6, (2008); Izard V., Sann C., Spelke E.S., Streri A., Newborn infants perceive abstract numbers, Proc. Natl. Acad. Sci., 106, (2009); Johnson M.H., Cortical maturation and the development of visual attention in early infancy, J. Cogn. Neurosci., 2, pp. 81-95, (1990); Jordon N.C., Kaplan D., Hanich L.B., Achievement growth in children with learning difficulties in mathematics: findings of a two-year longitudinal study, J. Educ. Psychol., 94, (2002); Kaufmann L., Nuerk H.C., Basic number processing deficits in ADHD: a broad examination of elementary and complex number processing skills in 9-to 12-year-old children with ADHD-C, Dev. Sci., 11, pp. 692-699, (2008); Knops A., Thirion B., Hubbard E.M., Michel V., Dehaene S., Recruitment of an area involved in eye movements during mental arithmetic, Science, 324, pp. 1583-1585, (2009); Kovas Y., Harlaar N., Petrill S., Plomin R., Generalist genes' and mathematics in 7-year-old twins, Intelligence, 33, pp. 473-489, (2005); Kovas Y., Haworth C., Dale P.S., Plomin R., The genetic and environmental origins of learning abilities and disabilities in the early school years: I. Introduction, Monographs of the Society for Research in Child Development, (2007); Kovas Y., Haworth C., Harlaar N., Petrill S.A., Dale P.S., Plomin R., Overlap and specificity of genetic and environmental influences on mathematics and reading disability in 10-year-old twins, J. Child Psychol. Psychiatry, 48, pp. 914-922, (2007); Landerl K., Fussenegger B., Moll K., Willburger E., Dyslexia and dyscalculia: two learning disorders with different cognitive profiles, J. Exp. Child Psychol., 103, pp. 309-324, (2009); Loehlin J.C., Nichols R.C., Heredity, Environment, &amp; Personality: A Study of 850 Sets of Twins, (1976); Mazzocco M.M.M., McCloskey M., Math performance in girls with Turner or fragile X syndrome, Handbook of Mathematical Cognition, pp. 269-297, (2005); McCrink K., Wynn K., Large-number addition and subtraction by 9-month-old infants, Psychol. Sci., 15, pp. 776-781, (2004); Meyer-Lindenberg A., Kohn P.D., Kolachana B., Kippenhan S., McInerney-Leo A., Nussbaum R., Weinberger D.R., Berman K.F., Midbrain dopamine and prefrontal function in humans: interaction and modulation by COMT genotype, Nat. Neurosci., 8, pp. 594-596, (2005); Molko N., Cachia A., Riviere D., Mangin J.F., Bruandet M., Le Bihan D., Cohen L., Dehaene S., Functional and structural alterations of the intraparietal sulcus in a developmental dyscalculia of genetic origin, Neuron, 40, pp. 847-858, (2003); Munoz D., Broughton J., Goldring J., Armstrong I., Age-related performance of human subjects on saccadic eye movement tasks, Exp. Brain Res., 121, pp. 391-400, (1998); Mussolin C., De Volder A., Grandin C., Schlogel X., Nassogne M.C., Noel M.P., Neural correlates of symbolic number comparison in developmental dyscalculia, J. Cogn. Neurosci., 22, 5, pp. 860-874, (2010); Nichols T., Brett M., Andersson J., Wager T., Poline J.-B., Valid conjunction inference with the minimum statistic, NeuroImage, 25, pp. 653-660, (2005); Nieder A., Miller E.K., A parieto-frontal network for visual numerical information in the monkey, Proc. Natl. Acad. Sci. U. S. A., 101, (2004); Notebaert K., Nelis S., Reynvoet B., The magnitude representation of small and large symbolic numbers in the left and right hemisphere: an event-related fMRI study, J. Cogn. Neurosci., 23, pp. 622-630, (2012); Oliver B., Harlaar N., Hayiou Thomas M.E., Kovas Y., Walker S.O., Petrill S.A., Spinath F.M., Dale P.S., Plomin R., A twin study of teacher-reported mathematics performance and low performance in 7-year-olds, J. Educ. Psychol., 96, (2004); Peelen M.V., Wiggett A.J., Downing P.E., Patterns of fMRI activity dissociate overlapping functional brain areas that respond to biological motion, Neuron, 49, pp. 815-822, (2006);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Piazza M., Facoetti A., Trussardi A.N., Berteletti I., Conte S., Lucangeli D., Dehaene S., Zorzi M., Developmental trajectory of number acuity reveals a severe impairment in developmental dyscalculia, Cognition, 116, pp. 33-41, (2010); Piazza M., Pica P., Izard V., Spelke E.S., Dehaene S., Education enhances the acuity of the nonverbal approximate number system, Psychol. Sci, (2013); Pinel P., Dehaene S., Beyond hemispheric dominance: brain regions underlying the joint lateralization of language and arithmetic to the left hemisphere, J. Cogn. Neurosci., 22, pp. 48-66, (2009); Pinel P., Dehaene S., Riviere D., LeBihan D., Modulation of parietal activation by semantic distance in a number comparison task, NeuroImage, 14, pp. 1013-1026, (2001); Pinel P., Thirion B., Meriaux S., Jobert A., Serres J., Le Bihan D., Poline J.B., Dehaene S., Fast reproducible identification and large-scale databasing of individual functional cognitive networks, BMC Neurosci., 8, (2007); Plomin R., DeFries J., Multivariate behavioral genetic analysis of twin data on scholastic abilities, Behav. Genet., 9, pp. 505-517, (1979); Plomin R., Kovas Y., Generalist genes and learning disabilities, Psychol. Bull., 131, (2005); Plomin R., Kovas Y., Haworth C., Generalist genes: genetic links between brain, mind, and education, Mind, Brain, and Education, 1, pp. 11-19, (2007); Price G.R., Holloway I., Rasanen P., Vesterinen M., Ansari D., Impaired parietal magnitude processing in developmental dyscalculia, Curr. Biol., 17, (2007); Rickard T., Romero S., Basso G., Wharton C., Flitman S., Grafman J., The calculating brain: an fMRI study, Neuropsychologia, 38, pp. 325-335, (2000); Rivera S.M., Menon V., White C.D., Glaser B., Reiss A.L., Functional brain activation during arithmetic processing in females with fragile X syndrome is related to FMR1 protein expression, Hum. Brain Mapp., 16, pp. 206-218, (2002); Rivera S., Reiss A., Eckert M., Menon V., Developmental changes in mental arithmetic: evidence for increased functional specialization in the left inferior parietal cortex, Cereb. Cortex, 15, pp. 1779-1790, (2005); Schmitt J., Lenroot R., Wallace G., Ordaz S., Taylor K., Kabani N., Greenstein D., Lerch J., Kendler K., Neale M., Identification of genetically mediated cortical networks: a multivariate study of pediatric twins and siblings, Cereb. Cortex, 18, pp. 1737-1747, (2008); Shalev R.S., Manor O., Kerem B., Ayali M., Badichi N., Friedlander Y., Gross-Tsur V., Developmental dyscalculia is a familial learning disability, J. Learn. Disabil., 34, pp. 59-65, (2001); Simon O., Mangin J.F., Cohen L., Le Bihan D., Dehaene S., Topographical layout of hand, eye, calculation, and language-related areas in the human parietal lobe, Neuron, 33, pp. 475-487, (2002); Simon O., Kherif F., Flandin G., Poline J.B., Riviere D., Mangin J.F., Le Bihan D., Dehaene S., Automatized clustering and functional geometry of human parietofrontal networks for language, space, and number, NeuroImage, 23, pp. 1192-1202, (2004); Szucs D., Csepe V., The parietal distance effect appears in both the congenitally blind and matched sighted controls in an acoustic number comparison task, Neurosci. Lett., 384, pp. 11-16, (2005); Temple E., Posner M.I., Brain mechanisms of quantity are similar in 5-year-old children and adults, Proc. Natl. Acad. Sci., 95, pp. 7836-7841, (1998); Thompson P.M., Cannon T.D., Narr K.L., Van Erp T., Poutanen V., Huttunen M., Lonnqvist J., Standertskjold-Nordenstam C., Kaprio J., Khaledy M., Genetic influences on brain structure, Nat. Neurosci., 4, pp. 1253-1258, (2001); Vance A., Silk T., Casey M., Rinehart N., Bradshaw J., Bellgrove M., Cunnington R., Right parietal dysfunction in children with attention deficit hyperactivity disorder, combined type: a functional MRI study, Mol. Psychiatry, 12, pp. 826-832, (2007); Venkatraman V., Ansari D., Chee M.W.L., Neural correlates of symbolic and non-symbolic arithmetic, Neuropsychologia, 43, pp. 744-753, (2005); Venkatraman V., Siong S.C., Chee M.W., Ansari D., Effect of language switching on arithmetic: a bilingual fMRI study, J. Cogn. Neurosci., 18, pp. 64-74, (2006); Verguts T., Fias W., Representation of number in animal and humans, J. Cogn. Neurosci., 16, pp. 1493-1504, (2004); Von Aster M.G., Shalev R.S., Number development and developmental dyscalculia, Dev. Med. Child Neurol., 49, pp. 868-873, (2007); Wadsworth S.J., DeFries J.C., Fulker D., Plomin R., Covariation among measures of cognitive ability and academic achievement in the Colorado Adoption Project: sibling analysis, Personal. Individ. Differ., 18, pp. 63-73, (1995); Winterer G., Goldman D., Genetics of human prefrontal function, Brain Res. Rev., 43, pp. 134-163, (2003); Wynn K., Addition and subtraction by human infants, Nature, 358, pp. 749-750, (1992); Xu F., Spelke E.S., Large number discrimination in 6-month-old infants, Cognition, 74, (2000); Zago L., Pesenti M., Mellet E., Crivello F., Mazoyer B., Tzourio-Mazoyer N., Neural correlates of simple and complex mental calculation, NeuroImage, 13, pp. 314-327, (2001)</t>
  </si>
  <si>
    <t>P. Pinel; INSERM-CEA Cognitive Neuroimaging unit, CEA/SAC/DSV, DRM/Neurospin center, F-91191 Gif-sur-Yvette Cedex, Bât 145, Point Courier 156, France; email: philippe.pinel@cea.fr</t>
  </si>
  <si>
    <t>2-s2.0-84878742509</t>
  </si>
  <si>
    <t>Jang S.; Hyde D.C.</t>
  </si>
  <si>
    <t>Jang, Selim (56735142200); Hyde, Daniel C. (26633862500)</t>
  </si>
  <si>
    <t>56735142200; 26633862500</t>
  </si>
  <si>
    <t>Hemispheric asymmetries in processing numerical meaning in arithmetic</t>
  </si>
  <si>
    <t>10.1016/j.neuropsychologia.2020.107524</t>
  </si>
  <si>
    <t>https://www.scopus.com/inward/record.uri?eid=2-s2.0-85086669961&amp;doi=10.1016%2fj.neuropsychologia.2020.107524&amp;partnerID=40&amp;md5=21c73507b673e66fb5132b07fe2dc1b5</t>
  </si>
  <si>
    <t>Department of Psychology, University of Illinois at Urbana-Champaign, United States</t>
  </si>
  <si>
    <t>Jang S., Department of Psychology, University of Illinois at Urbana-Champaign, United States; Hyde D.C., Department of Psychology, University of Illinois at Urbana-Champaign, United States</t>
  </si>
  <si>
    <t>Hemispheric asymmetries in arithmetic have been hypothesized based on neuropsychological, developmental, and neuroimaging work. However, it has been challenging to separate asymmetries related to arithmetic specifically, from those associated general cognitive or linguistic processes. Here we attempt to experimentally isolate the processing of numerical meaning in arithmetic problems from language and memory retrieval by employing novel non-symbolic addition problems, where participants estimated the sum of two dot arrays and judged whether a probe dot array was the correct sum of the first two arrays. Furthermore, we experimentally manipulated which hemisphere receive the probe array first using a visual half-field paradigm while recording event-related potentials (ERP). We find that neural sensitivity to numerical meaning in arithmetic arises under left but not right visual field presentation during early and middle portions of the late positive complex (LPC, 400-800 ms). Furthermore, we find that subsequent accuracy for judgements of whether the probe is the correct sum is better under right visual field presentation than left, suggesting a left hemisphere advantage for integrating information for categorization or decision making related to arithmetic. Finally, neural signatures of operational momentum, or differential sensitivity to whether the probe was greater or less than the sum, occurred at a later portion of the LPC (800-1000 ms) and regardless of visual field of presentation, suggesting a temporal and functional dissociation between magnitude and ordinal processing in arithmetic. Together these results provide novel evidence for differences in timing and hemispheric lateralization for several cognitive processes involved in arithmetic thinking. © 2020 Elsevier Ltd</t>
  </si>
  <si>
    <t>Arithmetic; Cerebral hemispheres; Distance effect; Late positivity; Numerical cognition</t>
  </si>
  <si>
    <t>Evoked Potentials; Functional Laterality; Humans; Judgment; Language; Mathematics; Visual Fields; adult; arithmetic; article; brain asymmetry; decision making; event related potential; female; functional dissociation; human; human experiment; information retrieval; language; left hemisphere; male; memory; numerical cognition; visual field; evoked response; hemispheric dominance; language; mathematics</t>
  </si>
  <si>
    <t>Amalric M., Dehaene S., Origins of the brain networks for advanced mathematics in expert mathematicians, Proc. Natl. Acad. Sci. Unit. States Am., 113, 18, pp. 4909-4917, (2016); Amalric M., Dehaene S., Cortical circuits for mathematical knowledge: evidence for a major subdivision within the brain's semantic networks, Phil. Trans. Biol. Sci., 373, 1740, (2018); Amalric M., Dehaene S., A distinct cortical network for mathematical knowledge in the human brain, Neuroimage, 189, pp. 19-31, (2019); Andres M., Pelgrims B., Michaux N., Olivier E., Pesenti M., Role of distinct parietal areas in arithmetic: an fMRI-guided TMS study, Neuroimage, 54, 4, pp. 3048-3056, (2011); Ansari D., Effects of development and enculturation on number representation in the brain, Nat. Rev. Neurosci., 9, 4, (2008); Ansari D., Neurocognitive approaches to developmental disorders of numerical and mathematical cognition: The perils of neglecting the role of development, Learn. Individual Differences, 20, 2, pp. 123-129, (2010); Ansari D., Dhital B., Age-related changes in the activation of the intraparietal sulcus during nonsymbolic magnitude processing: an event-related functional magnetic resonance imaging study, J. Cognit. Neurosci., 18, 11, pp. 1820-1828, (2006); Arsalidou M., Taylor M.J., Is 2+ 2= 4? Meta-analyses of brain areas needed for numbers and calculations, Neuroimage, 54, 3, pp. 2382-2393, (2011); Ashkenazi S., Golan N., Silverman S., Domain-specific and domain-general effects on strategy selection in complex arithmetic: evidences from ADHD and normally developed college students, Trends in Neuroscience and Education, 3, 3-4, pp. 93-105, (2014); Avancini C., Galfano G., Szucs D., Dissociation between arithmetic relatedness and distance effects is modulated by task properties: an ERP study comparing explicit vs. implicit arithmetic processing, Biol. Psychol., 103, pp. 305-316, (2014); Avancini C., Soltesz F., Szucs D., Separating stages of arithmetic verification: an ERP study with a novel paradigm, Neuropsychologia, 75, pp. 322-329, (2015); Baldo J.V., Dronkers N.F., Neural correlates of arithmetic and language comprehension: a common substrate?, Neuropsychologia, 45, 2, pp. 229-235, (2007); Banich M.T., The divided visual field technique in laterality and interhemispheric integration, Experimental Methods in Neuropsychology, pp. 47-63, (2003); Barth H., Beckmann L., Spelke E.S., Nonsymbolic, approximate arithmetic in children: abstract addition prior to instruction, Dev. Psychol., 44, 5, (2008); Barth H., La Mont K., Lipton J., Dehaene S., Kanwisher N., Spelke E., Non-symbolic arithmetic in adults and young children, Cognition, 98, 3, pp. 199-222, (2006); Barth H., La Mont K., Lipton J., Spelke E.S., Abstract number and arithmetic in preschool children, Proc. Natl. Acad. Sci. U.S.A., 102, 39, pp. 14116-14121, (2005); Berardi N., Fiorentini A., Interhemispheric transfer of spatial and temporal frequency information, Cerebral Asymmetries in Sensory and Perceptual Processing, pp. 55-79, (1997); Boles D.B., Hemispheric differences in the judgment of number, Neuropsychologia, 24, 4, pp. 511-519, (1986); Butterworth B., The Mathematical Brain, (1999); Cantlon J.F., Brannon E.M., Adding up the effects of cultural experience on the brain, Trends Cognit. Sci., 11, 1, pp. 1-4, (2007); Cantlon J.F., Brannon E.M., Carter E.J., Pelphrey K.A., Functional imaging of numerical processing in adults and 4-y-old children, PLoS Biol., 4, 5, (2006); Cantlon J.F., Platt M.L., Brannon E.M., Beyond the number domain, Trends Cognit. Sci., 13, 2, pp. 83-91, (2009); Cipolotti L., Butterworth B., Denes G., A specific deficit for numbers in a case of dense acalculia, Brain, 114, pp. 2619-2637, (1991); Chassy P., Grodd W., Comparison of quantities: core and format-dependent regions as revealed by fMRI, Cerebr. Cortex, 22, 6, pp. 1420-1430, (2012); Chen Q., Verguts T., Spatial intuition in elementary arithmetic: a neurocomputational account, PloS One, 7, 2, (2012); Cho S., Ryali S., Geary D.C., Menon V., How does a child solve 7+ 8? Decoding brain activity patterns associated with counting and retrieval strategies, Dev. Sci., 14, 5, pp. 989-1001, (2011); Chochon F., Cohen L., Moortele P.V.D., Dehaene S., Differential contributions of the left and right inferior parietal lobules to number processing, J. Cognit. Neurosci., 11, 6, pp. 617-630, (1999); Cicchini G.M., Anobile G., Burr D.C., Spontaneous perception of numerosity in humans, Nat. Commun., 7, (2016); Comerchero M.D., Polich J., P3a and P3b from typical auditory and visual stimuli, Clin. Neurophysiol., 110, 1, pp. 24-30, (1999); Cohen Kadosh R., Kadosh K.C., Schuhmann T., Kaas A., Goebel R., Henik A., Sack A.T., Virtual dyscalculia induced by parietal-lobe TMS impairs automatic magnitude processing, Curr. Biol., 17, 8, pp. 689-693, (2007); Cohen L., Dehaene S., Chochon F., Lehericy S., Naccache L., Language and calculation within the parietal lobe: a combined cognitive, anatomical and fMRI study, Neuropsychologia, 38, 10, pp. 1426-1440, (2000); Coulson S., Federmeier K.D., Van Petten C., Kutas M., Right hemisphere sensitivity to word-and sentence-level context: evidence from event-related brain potentials, J. Exp. Psychol. Learn. Mem. Cognit., 31, 1, (2005); Dehaene S., The organization of brain activations in number comparison: event-related potentials and the additive-factors method, J. Cognit. Neurosci., 8, 1, pp. 47-68, (1996); Dehaene S., The Number Sense: How the Mind Creates Mathematics, (1997); Dehaene S., Cohen L., Two mental calculation systems: a case study of severe acalculia with preserved approximation, Neuropsychologia, 29, 11, pp. 1045-1074, (1991); Dehaene S., Varieties of numerical abilities, Cognition, 44, 1-2, pp. 1-42, (1992); Dehaene S., Cohen L., Towards an anatomical and functional model of number processing, Math. Cognit., 1, 1, pp. 83-120, (1995); Dehaene S., Cohen L., Cerebral pathways for calculation: double dissociation between rote verbal and quantitative knowledge of arithmetic, Cortex, 33, 2, pp. 219-250, (1997); Dehaene S., Molko N., Cohen L., Wilson A.J., Arithmetic and the brain, Curr. Opin. Neurobiol., 14, 2, pp. 218-224, (2004); Dehaene S., Piazza M., Pinel P., Cohen L., Three parietal circuits for number processing, Cogn. Neuropsychol., 20, 3-6, pp. 487-506, (2003); Dehaene S., Spelke E., Pinel P., Stanescu R., Tsivkin S., Sources of mathematical thinking: behavioral and brain-imaging evidence, Science, 284, 5416, pp. 970-974, (1999); Dehaene S., Izard V., Piazza M., (2007); De Jong B.M., Van Zomeren A.H., Willemsen A.T.M., Paans A.M.J., Brain activity related to serial cognitive performance resembles circuitry of higher order motor control, Exp. Brain Res., 109, 1, pp. 136-140, (1996); Delazer M., Benke T., Arithmetic facts without meaning, Cortex, 33, 4, pp. 697-710, (1997); De Smedt B., Holloway I.D., Ansari D., Effects of problem size and arithmetic operation on brain activation during calculation in children with varying levels of arithmetical fluency, Neuroimage, 57, 3, pp. 771-781, (2011); Dickson D.S., Federmeier K.D., The language of arithmetic across the hemispheres: an event-related potential investigation, Brain Res., 1662, pp. 46-56, (2017); Domahs F., Domahs U., Schlesewsky M., Ratinckx E., Verguts T., Willmes K., Nuerk H.C., Neighborhood consistency in mental arithmetic: behavioral and ERP evidence, Behav. Brain Funct., 3, 1, (2007); Donchin E., Coles M.G., Is the P300 component a manifestation of context updating?, Behav. Brain Sci., 11, 3, pp. 357-374, (1988); Dufour N., Redcay E., Young L., Mavros P.L., Moran J.M., Triantafyllou C., Et al., Similar brain activation during false belief tasks in a large sample of adults with and without autism, PloS One, 8, 9, (2013); Duverne S., Lemaire P., Aging and mental arithmetic, Handbook of Mathematical Cognition, pp. 397-411, (2005); Edwards L.A., Wagner J.B., Simon C.E., Hyde D.C., Functional brain organization for number processing in pre‐verbal infants, Dev. Sci., 19, 5, pp. 757-769, (2016); Emerson R.W., Cantlon J.F., Continuity and change in children's longitudinal neural responses to numbers, Dev. Sci., 18, 2, pp. 314-326, (2015); Federmeier K.D., Thinking ahead: the role and roots of prediction in language comprehension, Psychophysiology, 44, 4, pp. 491-505, (2007); Federmeier K.D., Kutas M., Right words and left words: electrophysiological evidence for hemispheric differences in meaning processing1, Cognit. Brain Res., 8, 3, pp. 373-392, (1999); Finnigan S., Humphreys M.S., Dennis S., Geffen G., ERP ‘old/new'effects: memory strength and decisional factor (s), Neuropsychologia, 40, 13, pp. 2288-2304, (2002); Fromkin V., Krashen S., Curtiss S., Rigler D., Rigler M., The development of language in Genie: a case of language acquisition beyond the “critical period”, Brain Lang., 1, 1, pp. 81-107, (1974); Funnell M.G., Colvin M.K., Gazzaniga M.S., The calculating hemispheres: studies of a split-brain patient, Neuropsychologia, 45, 10, pp. 2378-2386, (2007); Gazzaniga M.S., Sperry R.W., Language after section of the cerebral commissures, Brain, 90, 1, pp. 131-148, (1967); Gallistel C.R., Gelman R., Preverbal and verbal counting and computation, Cognition, 44, 1-2, pp. 43-74, (1992); Gerstmann J., Syndrome of finger agnosia, disorientation for right and left, agraphia and acalculia: local diagnostic value, Arch. Neurol. Psychiatr., 44, 2, pp. 398-408, (1940); Gilmore C.K., McCarthy S.E., Spelke E.S., Symbolic arithmetic knowledge without instruction, Nature, 447, 7144, (2007); Gilmore C.K., McCarthy S.E., Spelke E.S., Non-symbolic arithmetic abilities and mathematics achievement in the first year of formal schooling, Cognition, 115, 3, pp. 394-406, (2010); Grabner R.H., De Smedt B., Neurophysiological evidence for the validity of verbal strategy reports in mental arithmetic, Biol. Psychol., 87, 1, pp. 128-136, (2011); Grabner R.H., Ansari D., Koschutnig K., Reishofer G., Ebner F., Neuper C., To retrieve or to calculate? Left angular gyrus mediates the retrieval of arithmetic facts during problem solving, Neuropsychologia, 47, 2, pp. 604-608, (2009); Gruber O., Indefrey P., Steinmetz H., Kleinschmidt A., Dissociating neural correlates of cognitive components in mental calculation, Cerebr. Cortex, 11, 4, pp. 350-359, (2001); Halberda J., Feigenson L., Developmental change in the acuity of the" number sense": the approximate number system in 3-, 4-, 5-, and 6-year-olds and adults, Dev. Psychol., 44, 5, (2008); Hellige J.B., Hemispheric Asymmetry: What's Right and What's Left, 6, (2001); Hellige J.B., Michimata C., Categorization versus distance: hemispheric differences for processing spatial information, Mem. Cognit., 17, 6, pp. 770-776, (1989); Holloway I.D., Ansari D., Developmental specialization in the right intraparietal sulcus for the abstract representation of numerical magnitude, J. Cognit. Neurosci., 22, 11, pp. 2627-2637, (2010); Holloway I.D., Price G.R., Ansari D., Common and segregated neural pathways for the processing of symbolic and nonsymbolic numerical magnitude: an fMRI study, Neuroimage, 49, 1, pp. 1006-1017, (2010); Hyde D.C., Boas D.A., Blair C., Carey S., Near-infrared spectroscopy shows right parietal specialization for number in pre-verbal infants, Neuroimage, 53, 2, pp. 647-652, (2010); Hyde D.C., Khanum S., Spelke E.S., Brief non-symbolic, approximate number practice enhances subsequent exact symbolic arithmetic in children, Cognition, 131, 1, pp. 92-107, (2014); Hyde D.C., Spelke E.S., All numbers are not equal: an electrophysiological investigation of small and large number representations, J. Cognit. Neurosci., 21, 6, pp. 1039-1053, (2009); Hyde D.C., Spelke E.S., Neural signatures of number processing in human infants: evidence for two core systems underlying numerical cognition, Dev. Sci., 14, 2, pp. 360-371, (2011); Hyde D.C., Wood J.N., Spatial attention determines the nature of nonverbal number representation, J. Cognit. Neurosci., 23, 9, pp. 2336-2351, (2011); Ischebeck A., Zamarian L., Schocke M., Delazer M., Flexible transfer of knowledge in mental arithmetic—an fMRI study, Neuroimage, 44, 3, pp. 1103-1112, (2009); Izard V., Dehaene-Lambertz G., Dehaene S., Distinct cerebral pathways for object identity and number in human infants, PLoS Biol., 6, 2, (2008); Jasinski E.C., Coch D., ERPs across arithmetic operations in a delayed answer verification task, Psychophysiology, 49, 7, pp. 943-958, (2012); Jost K., Beinhoff U., Hennighausen E., Rosler F., Facts, rules, and strategies in single-digit multiplication: evidence from event-related brain potentials, Cognit. Brain Res., 20, 2, pp. 183-193, (2004); Jost K., Hennighausen E., Rosler F., Comparing arithmetic and semantic fact retrieval: effects of problem size and sentence constraint on event‐related brain potentials, Psychophysiology, 41, 1, pp. 46-59, (2004); Kawashima R., Taira M., Okita K., Inoue K., Tajima N., Yoshida H., Et al., A functional MRI study of simple arithmetic—a comparison between children and adults, Cognit. Brain Res., 18, 3, pp. 227-233, (2004); Kemmer L., Coulson S., Kutas M., Grammatical number agreement processing using the visual half-field paradigm: an event-related brain potential study, Int. J. Psychophysiol., 91, 2, pp. 88-103, (2014); Kersey A.J., Cantlon J.F., Neural tuning to numerosity relates to perceptual tuning in 3–6-year-old children, J. Neurosci., 37, 3, pp. 512-522, (2017); Khanum S., Hanif R., Spelke E.S., Berteletti I., Hyde D.C., Effects of non-symbolic approximate number practice on symbolic numerical abilities in Pakistani children, PloS One, 11, 10, (2016); Kimura D., Folb S., Neural processing of backwards-speech sounds, Science, 161, 3839, pp. 395-396, (1968); Knops A., Viarouge A., Dehaene S., Dynamic representations underlying symbolic and nonsymbolic calculation: evidence from the operational momentum effect, Atten. Percept. Psychophys., 71, 4, pp. 803-821, (2009); Knops A., Dehaene S., Berteletti I., Zorzi M., Can approximate mental calculation account for operational momentum in addition and subtraction?, Q. J. Exp. Psychol., 67, 8, pp. 1541-1556, (2014); Kucian K., Loenneker T., Dietrich T., Dosch M., Martin E., Von Aster M., Impaired neural networks for approximate calculation in dyscalculic children: a functional MRI study, Behav. Brain Funct., 2, 1, (2006); Kosslyn S.M., Koenig O., Barrett A., Cave C.B., Tang J., Gabrieli J.D., Evidence for two types of spatial representations: hemispheric specialization for categorical and coordinate relations, J. Exp. Psychol. Hum. Percept. Perform., 15, 4, (1989); Lee K.M., Cortical areas differentially involved in multiplication and subtraction: a functional magnetic resonance imaging study and correlation with a case of selective acalculia, Ann. Neurol.: Official Journal of the American Neurological Association and the Child Neurology Society, 48, 4, pp. 657-661, (2000); Lemaire P., Arnaud L., Young and older adults' strategies in complex arithmetic, Am. J. Psychol., pp. 1-16, (2008); Lemaire P., Siegler R.S., Four aspects of strategic change: contributions to children's learning of multiplication, J. Exp. Psychol. Gen., 124, 1, (1995); Libertus M.E., Pruitt L.B., Woldorff M.G., Brannon E.M., Induced alpha-band oscillations reflect ratio-dependent number discrimination in the infant brain, J. Cognit. Neurosci., 21, 12, pp. 2398-2406, (2009); Libertus M.E., Woldorff M.G., Brannon E.M., Electrophysiological evidence for notation independence in numerical processing, Behav. Brain Funct., 3, 1, (2007); Lochy A., Seron X., Delazer M., Butterworth B., The odd-even effect in multiplication: parity rule or familiarity with even numbers?, Mem. Cognit., 28, 3, pp. 358-365, (2000); Luck S.J., An Introduction to the Event-Related Potential Technique, (2014); Luck S.J., Gaspelin N., How to get statistically significant effects in any ERP experiment (and why you shouldn't), Psychophysiology, 54, 1, pp. 146-157, (2017); McAdam D.W., Whitaker H.A., Language production: electroencephalographic localization in the normal human brain, Science, 172, 3982, pp. 499-502, (1971); McCrink K., Dehaene S., Dehaene-Lambertz G., Moving along the number line: operational momentum in nonsymbolic arithmetic, Percept. Psychophys., 69, 8, pp. 1324-1333, (2007); McCrink K., Hubbard T., Dividing attention increases operational momentum, Journal of Numerical Cognition, 3, 2, pp. 230-245, (2017); McCrink K., Wynn K., Operational momentum in large-number addition and subtraction by 9-month-olds, J. Exp. Child Psychol., 103, 4, pp. 400-408, (2009); Menon V., Rivera S.M., White C.D., Glover G.H., Reiss A.L., Dissociating prefrontal and parietal cortex activation during arithmetic processing, Neuroimage, 12, 4, pp. 357-365, (2000); Metcalfe A.W., Ashkenazi S., Rosenberg-Lee M., Menon V., Fractionating the neural correlates of individual working memory components underlying arithmetic problem solving skills in children, Developmental Cognitive Neuroscience, 6, pp. 162-175, (2013); Niedeggen M., Rosler F., N400 effects reflect activation spread during retrieval of arithmetic facts, Psychol. Sci., 10, 3, pp. 271-276, (1999); Park J., DeWind N.K., Woldorff M.G., Brannon E.M., Rapid and direct encoding of numerosity in the visual stream, Cerebr. Cortex, 26, 2, pp. 748-763, (2015); Peters L., De Smedt B., Arithmetic in the developing brain: a review of brain imaging studies, Developmental Cognitive Neuroscience, 30, pp. 265-279, (2018); Pesenti M., Thioux M., Seron X., Volder A.D., Neuroanatomical substrates of Arabic number processing, numerical comparison, and simple addition: a PET study, J. Cognit. Neurosci., 12, 3, pp. 461-479, (2000); Piazza M., Dehaene S., From number neurons to mental arithmetic: the cognitive neuroscience of number sense, The Cognitive Neurosciences, pp. 865-875, (2004); Piazza M., Izard V., How humans count: numerosity and the parietal cortex, Neuroscientist, 15, 3, pp. 261-273, (2009); Piazza M., Izard V., Pinel P., Le Bihan D., Dehaene S., Tuning curves for approximate numerosity in the human intraparietal sulcus, Neuron, 44, 3, pp. 547-555, (2004); Piazza M., Pinel P., Le Bihan D., Dehaene S., A magnitude code common to numerosities and number symbols in human intraparietal cortex, Neuron, 53, 2, pp. 293-305, (2007); Pica P., Lemer C., Izard V., Dehaene S., Exact and approximate arithmetic in an Amazonian indigene group, Science, 306, 5695, pp. 499-503, (2004); Pinel P., Dehaene S., Riviere D., LeBihan D., Modulation of parietal activation by semantic distance in a number comparison task, Neuroimage, 14, 5, pp. 1013-1026, (2001); Pinhas M., Fischer M.H., Mental movements without magnitude? A study of spatial biases in symbolic arithmetic, Cognition, 109, 3, pp. 408-415, (2008); Polspoel B., Peters L., Vandermosten M., De Smedt B., Strategy over operation: neural activation in subtraction and multiplication during fact retrieval and procedural strategy use in children, Hum. Brain Mapp., 38, 9, pp. 4657-4670, (2017); Prado J., Mutreja R., Zhang H., Mehta R., Desroches A.S., Minas J.E., Booth J.R., Distinct representations of subtraction and multiplication in the neural systems for numerosity and language, Hum. Brain Mapp., 32, 11, pp. 1932-1947, (2011); Prado J., Mutreja R., Booth J.R., Developmental dissociation in the neural responses to simple multiplication and subtraction problems, Dev. Sci., 17, 4, pp. 537-552, (2014); Risse G.L., Gates J.R., Fangman M.C., A reconsideration of bilateral language representation based on the intracarotid amobarbital procedure, Brain Cognit., 33, 1, pp. 118-132, (1997); Rivera S.M., Reiss A.L., Eckert M.A., Menon V., Developmental changes in mental arithmetic: evidence for increased functional specialization in the left inferior parietal cortex, Cerebr. Cortex, 15, 11, pp. 1779-1790, (2005); Rosenberg-Lee M., Chang T.T., Young C.B., Wu S., Menon V., Functional dissociations between four basic arithmetic operations in the human posterior parietal cortex: a cytoarchitectonic mapping study, Neuropsychologia, 49, 9, pp. 2592-2608, (2011); Rosselli M., Ardila A., Calculation deficits in patients with right and left hemisphere damage, Neuropsychologia, 27, 5, pp. 607-617, (1989); Rotzer S., Loenneker T., Kucian K., Martin E., Klaver P., Von Aster M., Dysfunctional neural network of spatial working memory contributes to developmental dyscalculia, Neuropsychologia, 47, 13, pp. 2859-2865, (2009); Rubin S.R., Petten C.V., Glisky E.L., Newberg W.M., Memory conjunction errors in younger and older adults: event-related potential and neuropsychological data, Cogn. Neuropsychol., 16, 3-5, pp. 459-488, (1999); Salillas E., Carreiras M., Core number representations are shaped by language, Cortex, 52, pp. 1-11, (2014); Saxe R., Brett M., Kanwisher N., Divide and conquer: a defense of functional localizers, Neuroimage, 30, 4, pp. 1088-1096, (2006); Smith M.E., Guster K., Decomposition of recognition memory event-related potentials yields target, repetition, and retrieval effects, Electroencephalogr. Clin. Neurophysiol., 86, 5, pp. 335-343, (1993); Sohn M.H., Goode A., Koedinger K.R., Stenger V.A., Fissell K., Carter C.S., Anderson J.R., Behavioral equivalence, but not neural equivalence—neural evidence of alternative strategies in mathematical thinking, Nat. Neurosci., 7, 11, (2004); Stoianov I., Zorzi M., Umilta C., The role of semantic and symbolic representations in arithmetic processing: insights from simulated dyscalculia in a connectionist model, Cortex, 40, 1, pp. 194-196, (2004); Studdert-Kennedy M., Shankweiler D., Hemispheric specialization for speech perception, J. Acoust. Soc. Am., 48, 2B, pp. 579-594, (1970); Szucs D., Csepe V., The effect of numerical distance and stimulus probability on ERP components elicited by numerical incongruencies in mental addition, Cognit. Brain Res., 22, 2, pp. 289-300, (2005); Temple E., Posner M.I., Brain mechanisms of quantity are similar in 5-year-old children and adults, Proc. Natl. Acad. Sci. Unit. States Am., 95, 13, pp. 7836-7841, (1998); Tschentscher N., Hauk O., How are things adding up? Neural differences between arithmetic operations are due to general problem solving strategies, Neuroimage, 92, pp. 369-380, (2014); van Harskamp N.J., Cipolotti L., Selective impairments for addition, subtraction and multiplication. Implications for the organisation of arithmetical facts, Cortex, 37, 3, pp. 363-388, (2001); Venkatraman V., Ansari D., Chee M.W., Neural correlates of symbolic and non-symbolic arithmetic, Neuropsychologia, 43, 5, pp. 744-753, (2005); Vul E., Harris C., Winkielman P., Pashler H., Puzzlingly high correlations in fMRI studies of emotion, personality, and social cognition, Perspect. Psychol. Sci., 4, 3, pp. 274-290, (2009); Wlotko E.W., Federmeier K.D., Finding the right word: hemispheric asymmetries in the use of sentence context information, Neuropsychologia, 45, 13, pp. 3001-3014, (2007); Woodcock R.W., McGrew K.S., Mather N., Woodcock-Johnson III. Itasca, (2001); Yi-Rong N., Si-Yun S., Zhou-Yi G., Si-Run L., Yun B., Song-Hao L., Chan W.Y., Dissociated brain organization for two-digit addition and subtraction: an fMRI investigation, Brain Res. Bull., 86, 5-6, pp. 395-402, (2011); Yu X., Chen C., Pu S., Wu C., Li Y., Jiang T., Zhou X., Dissociation of subtraction and multiplication in the right parietal cortex: evidence from intraoperative cortical electrostimulation, Neuropsychologia, 49, 10, pp. 2889-2895, (2011); Zago L., Pesenti M., Mellet E., Crivello F., Mazoyer B., Tzourio-Mazoyer N., Neural correlates of simple and complex mental calculation, Neuroimage, 13, 2, pp. 314-327, (2001); Zatorre R.J., Evans A.C., Meyer E., Gjedde A., Lateralization of phonetic and pitch discrimination in speech processing, Science, 256, 5058, pp. 846-849, (1992); Zhou X., Chen C., Zang Y., Dong Q., Chen C., Qiao S., Gong Q., Dissociated brain organization for single-digit addition and multiplication, Neuroimage, 35, 2, pp. 871-880, (2007)</t>
  </si>
  <si>
    <t>D.C. Hyde; Department of Psychology, University of Illinois at Urbana-Champaign, United States; email: dchyde@illinois.edu</t>
  </si>
  <si>
    <t>2-s2.0-85086669961</t>
  </si>
  <si>
    <t>Vecchiato G.; Susac A.; Margeti S.; De Vico Fallani F.; Maglione A.G.; Supek S.; Planinic M.; Babiloni F.</t>
  </si>
  <si>
    <t>Vecchiato, Giovanni (30567911800); Susac, Ana (6508330988); Margeti, Stavroula (26039356100); De Vico Fallani, Fabrizio (23388121000); Maglione, Anton Giulio (35318192300); Supek, Selma (6507527981); Planinic, Maja (56222966400); Babiloni, Fabio (7006787992)</t>
  </si>
  <si>
    <t>30567911800; 6508330988; 26039356100; 23388121000; 35318192300; 6507527981; 56222966400; 7006787992</t>
  </si>
  <si>
    <t>High-resolution EEG analysis of power spectral density maps and coherence networks in a proportional reasoning task</t>
  </si>
  <si>
    <t>Brain Topography</t>
  </si>
  <si>
    <t>10.1007/s10548-012-0259-5</t>
  </si>
  <si>
    <t>https://www.scopus.com/inward/record.uri?eid=2-s2.0-84880697568&amp;doi=10.1007%2fs10548-012-0259-5&amp;partnerID=40&amp;md5=7039767f50438b5af6b9f20b855235f2</t>
  </si>
  <si>
    <t>Department of Physiology and Pharmacology, University of Rome Sapienza, Rome, Italy; IRCCS Fondazione Santa Lucia, Rome, Italy; Department of Physics, Faculty of Science, University of Zagreb, 10000 Zagreb, Bijenicka 32, Croatia; Medical Division, Widen Laboratory, University of Crete, Heraklion, Greece; Department of Anatomy, Histology, Forensic Medicine and Orthopedics, University of Rome Sapienza, Rome, Italy</t>
  </si>
  <si>
    <t>Vecchiato G., Department of Physiology and Pharmacology, University of Rome Sapienza, Rome, Italy, IRCCS Fondazione Santa Lucia, Rome, Italy; Susac A., Department of Physics, Faculty of Science, University of Zagreb, 10000 Zagreb, Bijenicka 32, Croatia; Margeti S., Medical Division, Widen Laboratory, University of Crete, Heraklion, Greece; De Vico Fallani F., Department of Physiology and Pharmacology, University of Rome Sapienza, Rome, Italy, IRCCS Fondazione Santa Lucia, Rome, Italy; Maglione A.G., Department of Anatomy, Histology, Forensic Medicine and Orthopedics, University of Rome Sapienza, Rome, Italy; Supek S., Department of Physics, Faculty of Science, University of Zagreb, 10000 Zagreb, Bijenicka 32, Croatia; Planinic M., Department of Physics, Faculty of Science, University of Zagreb, 10000 Zagreb, Bijenicka 32, Croatia; Babiloni F., Department of Physiology and Pharmacology, University of Rome Sapienza, Rome, Italy, IRCCS Fondazione Santa Lucia, Rome, Italy</t>
  </si>
  <si>
    <t>Proportional reasoning is very important logical skill required in mathematics and science problem solving as well as in everyday life decisions. However, there is a lack of studies on neurophysiological correlates of proportional reasoning. To explore the brain activity of healthy adults while performing a balance scale task, we used high-resolution EEG techniques and graph-theory based connectivity analysis. After unskilled subjects learned how to properly solve the task, their cortical power spectral density (PSD) maps revealed an increased parietal activity in the beta band. This indicated that subjects started to perform calculations. In addition, the number of inter-hemispheric connections decreased after learning, implying a rearrangement of the brain activity. Repeated performance of the task led to the PSD decrease in the beta and gamma bands among parietal and frontal regions along with a synchronization of lower frequencies. These findings suggest that repetition led to a more automatic task performance. Subjects were also divided in two groups according to their scores on the test of logical thinking (TOLT). Although no group differences in the accuracy and reaction times were found, EEG data showed higher activity in the beta and gamma bands for the group that scored better on TOLT. Learning and repetition induced changes in the pattern of functional connectivity were evident for all frequency bands. Overall, the results indicated that higher frequency oscillations in frontal and parietal regions are particularly important for proportional reasoning. © 2012 Springer Science+Business Media New York.</t>
  </si>
  <si>
    <t>Balance scale task; Functional connectivity; High-resolution EEG; Logical reasoning; Mental arithmetic; Oscillations</t>
  </si>
  <si>
    <t>Adult; Brain Mapping; Brain Waves; Cerebral Cortex; Electroencephalography; Female; Humans; Logic; Male; Mathematics; Nerve Net; Task Performance and Analysis; Thinking; accuracy; adult; alpha rhythm; article; attention; beta rhythm; calculation; cognition; electroencephalogram; female; frontal cortex; gamma rhythm; human; learning; left hemisphere; male; normal human; occipital cortex; oscillation; parietal lobe; power spectral density; prefrontal cortex; priority journal; reaction time; right hemisphere; spectrometry; task performance; thinking</t>
  </si>
  <si>
    <t>Croatian Ministry of Science, Education, and Sport, (119-0091361-1027, 119-1081870-1252); Fondazione Santa Lucia; European Commission, EC, (BM0601, BM0605)</t>
  </si>
  <si>
    <t>Acknowledgments This study was supported by the ‘‘Fondazione Santa Lucia’’, the European Union through the COST Actions CONSCIOUSNESS (BM0605) and NEUROMATH (BM0601) and the Croatian Ministry of Science, Education, and Sport (Grants 119-1081870-1252 and 119-0091361-1027). We thank Gianni Nicolai and Marco Secci for their technical assistance.</t>
  </si>
  <si>
    <t>Achard S., Bullmore E., Efficiency and cost of economical brain functional networks, PLoSComput Biol, 3, 2, (2007); Allen D.N., Caron J.E., Duke L.A., Goldstein G., Sensitivity of the Halstead Category Test factor scores to brain damage, Clin Neuropsychol, 21, 4, pp. 638-652, (2007); Allen D.N., Strauss G.P., Kemtes K.A., Goldstein G., Hemispheric contributions to nonverbal abstract reasoning and problem solving, Neuropsychology, 21, 6, pp. 713-720, (2007); Anderson J.R., Fincham J.M., Qin Y., Stocco A., A central circuit of the mind, Trends Cogn Sci, 12, 4, pp. 136-143, (2008); Andres F.G., Gerloff C., Coherence of sequential movements and motor learning, J Clin Neurophsiol, 16, 6, pp. 520-527, (1999); Ansari D., Effects of development and enculturation on number representation in the brain, Nat Rev Neurosci, 9, 4, pp. 278-291, (2008); Ansari D., Coch D., Bridges over troubled waters: Education and cognitive neuroscience, Trends Cogn Sci, 10, 4, pp. 146-151, (2006); Astolfi L., Cincotti F., Mattia D., Marciani M.G., Baccala L., De Vico Fallani F., Salinari S., Ursino M., Zavaglia M., Ding L., Edgar J.C., Miller G.A., He B., Babiloni F., Comparison of different cortical connectivity estimators for high-resolution EEG recordings, Hum Brain Mapp, 28, 2, pp. 143-157, (2007); Astolfi L., De Vico Fallani F., Cincotti F., Mattia D., Marciani M.G., Bufalari S., Salinari S., Colosimo A., Ding L., Edgar J.C., Heller W., Miller G.A., He B., Babiloni F., Imaging functional brain connectivity patterns from high-resolution EEG and fMRI via graph theory, Psychophysology, 44, 6, pp. 880-893, (2007); Astolfi L., De Vico Fallani F., Cincotti F., Mattia D., Bianchi L., Marciani M.G., Salinari S., Colosimo A., Tocci A., Soranzo R., Babiloni F., Neural basis for brain responses to TV commercials: A high-resolution EEG study, IEEE Trans Neural Syst Rehabil Eng, 16, 6, pp. 522-531, (2008); Babiloni F., Carducci F., Del Gratta C., Cincotti F., Roberti G.M., Romani G.L., Rossini P.M., Babiloni C., Integration of high-resolution EEG and functional magnetic resonance in the study of human movement-related potentials, Methods Inf Med, 39, 2, pp. 179-182, (2000); Babiloni F., Babiloni C., Locche L., Cincotti F., Rossini P.M., Carducci F., High-resolution electro-encephalogram: Source estimates of Laplacian-transformed somatosensory-evoked potentials using a realistic subject head model constructed from magnetic resonance images, Med Biol Eng Comput, 38, 5, pp. 512-519, (2000); Babiloni F., Cincotti F., Babiloni C., Carducci F., Basilisco A., Rossini P.M., Mattia D., Astolfi L., Ding L., Ni Y., Cheng K., Christine K., Sweeney J., He B., Estimation of the cortical functional connectivity with the multimodal integration of high resolution EEG and fMRI data by directed transfer function, Neuroimage, 24, 1, pp. 118-131, (2005); Bai X., Towle V.L., He E.J., He B., Evaluation of cortical current density imaging methods using intracranial electrocorticograms and functional MRI, Neuroimage, 35, 2, pp. 598-608, (2007); Bartolomei F., Bosma I., Klein M., Baayen J.C., Reijneveld J.C., Postma T.J., Heimans J.J., Van Dijk B.W., De Munck J.C., De Jongh A., Cover K.S., Stam C.J., Disturbed functional connectivity in brain tumour patients: Evaluation by graph analysis of synchronization matrices, Clin Neurophysiol, 117, 9, pp. 2039-2049, (2006); Bassett D.S., Meyer-Linderberg A., Achard S., Duke T., Bullmore E., Adaptive reconfiguration of fractal small-world human brain functional networks, Proc Natl Acad Sci USA, 103, 51, pp. 19518-19523, (2006); Bird L., Logical reasoning ability and student performance in general chemistry, J Chem Educ, 87, 5, pp. 541-546, (2010); Bonnefond M., Van Der Henst J.B., What's behind an inference? An EEG study with conditional arguments, Neuropsychologia, 47, 14, pp. 3125-3133, (2009); Boyer T.W., Levine S.C., Huttenlocher J., Development of proportional reasoning: Where young children go wrong, Dev Psychol, 44, 5, pp. 1478-1490, (2008); Bunge S.A., Wendelken C., Badre D., Wagner A.D., Analogical reasoning and prefrontal cortex: Evidence for separable retrieval and integration mechanisms, Cereb Cortex, 15, 3, pp. 239-249, (2005); Capon N., Kuhn D., Logical reasoning in the supermarket: Adult females' use of a proportional reasoning strategy in an everyday context, Dev Psychol, 15, 4, pp. 450-452, (1979); Classen J., Gerloff C., Honda M., Hallett M., Integrative visuomotor behavior is associated with interregionally coherent oscillations in human brain, J Neurophysiol, 79, 3, pp. 1567-1573, (1998); Coletta V.P., Phillips J.A., Interpreting FCI scores: Normalized gain, preinstruction scores, and scientific reasoning ability, Am J Phys, 73, 12, pp. 1172-1182, (2005); Dale A.M., Liu A.K., Fischl B.R., Buckner R.L., Belliveau J.W., Lewine J.D., Halgren E., Dynamic statistical parametric mapping: Combining fMRI and MEG for high-resolution imaging of cortical activity, Neuron, 26, 1, pp. 55-67, (2000); De Vico Fallani F., Astolfi L., Cincotti F., Mattia D., Marciani M.G., Salinari S., Kurths J., Cichocki A., Gao S., Colosimo A., Babiloni F., Cortical functional connectivity networks in normal and spinal cord injured patients: Evaluation by graph analysis, Hum Brain Mapp, 28, 12, pp. 1334-1346, (2007); De Vico Fallani F., Astolfi L., Cincotti F., Mattia D., Marciani M.G., Tocci A., Salinari S., Soranzo R., Colosimo A., Babiloni F., Structure of the cortical networks during successful memory encoding in TV commercials, Clin Neurophysiol, 119, 10, pp. 2231-2237, (2008); De Vico Fallani F., Astolfi L., Cincotti F., Mattia D., Tocci A., Salinari S., Marciani M.G., Witte H., Colosimo A., Babiloni F., Brain network analysis from high resolution EEG recordings by the application of theoretical graph indexes, IEEE Trans Neural Syst Rehabil Eng, 16, 5, pp. 442-452, (2008); Dehaene S., Origins of mathematical intuitions: The case of arithmetic, Ann NY Acad Sci, 1156, pp. 232-259, (2009); Dehaene S., Molko N., Cohen L., Wilson A.J., Arithmetic and the brain, Curr Opin Neurobiol, 14, 2, pp. 218-224, (2004); Ding L., Lai Y., He B., Low-resolution brain electromagnetic tomography in a realistic geometry head model: A simulation study, Phys Med Biol, 50, 1, pp. 45-56, (2005); Donders J., Clinical utility of the category test as a multidimensional instrument, Psychol Assess, 13, 4, pp. 592-594, (2001); Eguiluz V.M., Chialvo D.R., Cecchi G.A., Baliki M., Apkarian A.V., Scale-free brain functional networks, Phys Rev Lett, 94, (2005); Ghilardi M., Ghez C., Dhawan V., Moeller J., Mentis M., Nakamura T., Antonini A., Eidelberg D., Patterns of regional brain activation associated with different forms of motor learning, Brain Res, 871, 1, pp. 127-145, (2000); Goel V., Anatomy of deductive reasoning, Trends Cogn Sci, 11, 10, pp. 435-441, (2007); Green A.E., Kraemer D.J., Fugelsang J.A., Gray J.R., Dunbar K.N., Connecting long distance: Semantic distance in analogical reasoning modulates frontopolar cortex activity, Cereb Cortex, 20, 1, pp. 70-76, (2010); He B., Wang Y., Wu D., Estimating cortical potentials from scalp EEG's in a realistically shaped inhomogeneous head model by means of the boundary element method, IEEE Trans Biomed Eng, 46, 10, pp. 1264-1268, (1999); Hebb D.O., The Organization of Behavior, (1949); Hoyles C., Noss R., Pozzi S., Proportional reasoning in nursing practice, J Res Math Educ, 32, 1, pp. 4-27, (2001); Inhelder B., Piaget J., The Growth of Logical Thinking from Childhood to Adolescence, (1958); Jansen B.R.J., Van Der Maas H.L.J., The development of children's rule use on the balance scale task, J Exp Child Psychol, 81, 4, pp. 383-416, (2002); Jensen O., Kaiser J., Lachaux J.P., Human gamma-frequency oscillations associated with attention and memory, Trends Neurosci, 30, 7, pp. 317-324, (2007); Karplus R., Pulos S., Stage E.K., Early adolescents' proportional reasoning on 'rate' problems, Educ Stud Math, 14, pp. 219-233, (1983); Klimesch W., EEG alpha and theta oscillations reflect cognitive and memory performance: A review and analysis, Brain Res Rev, 29, 2-3, pp. 169-195, (1999); Lachat F., Hugueville L., Lemarechal J.D., Conty L., George N., Oscillatory brain correlates of live joint attention: A dual-EEG study, Front Hum Neurosci, 6, (2012); Lachaux J., Rodriguez E., Martinerie J., Varela F.J., Measuring phase synchrony in brain signals, Hum Brain Mapp, 8, 4, pp. 194-208, (1999); Lamon S.J., Teaching Fractions and Ratios for Understanding: Essential Content Knowledge and Instructional Strategies for Teachers, (2005); Lawton C.A., Contextual factors affecting errors in proportional reasoning, J Res Math Educ, 24, 5, pp. 460-466, (1993); Luo J., Yuan J., Qiu J., Zhang Q., Zhong J., Huai Z., Neural correlates of the belief-bias effect in syllogistic reasoning: An event-related potential study, NeuroReport, 19, 10, pp. 1073-1078, (2008); Medaglia M.T., Tecchio F., Seri S., Di Lorenzo G., Rossini P.M., Porcaro C., Contradiction in universal and particular reasoning, Hum Brain Mapp, 30, 12, pp. 4187-4197, (2009); Mellar H.G., Modelling students' thinking on a proportional reasoning task, Int J Math Educ Sci Technol, 22, 1, pp. 111-119, (1991); Micheloyannis S., Pachou E., Stam C.J., Vourkas M., Erimaki S., Tsirka V., Using graph theoretical analysis of multi channel EEG to evaluate the neural efficiency hypothesis, Neurosci Lett, 402, 3, pp. 273-277, (2006); Miltner H.R.W., Braun C., Mathias A., Witte H., Taub E., Coherence of gamma-band EEG activity as a basis for associative learning, Nature, 397, 6718, pp. 434-436, (1999); Noelting G., The development of proportional reasoning and the ratio concept: Part 1 - Differentiation of stages, Educ Stud Math, 11, 2, pp. 217-253, (1980); Nunez P.L., Neocortical Dynamics and Human EEG Rhythms, (1995); Parsons L.M., Osherson D., New evidence for distinct right and left brain systems for deductive versus probabilistic reasoning, Cereb Cortex, 11, 10, pp. 954-965, (2001); Prado J., Kaliuzhna M., Cheylus A., Noveck I.A., Overcoming perceptual features in logical reasoning: An event-related potentials study, Neuropsychologia, 46, 11, pp. 2629-2637, (2008); Qiu J., Li H., Chen A., Zhang Q., The neural basis of analogical reasoning: An event-related potential study, Neuropsychologia, 46, 12, pp. 3006-3013, (2008); Rappelsberger P., Pfurtscheller G., Filz O., Calculation of event-related coherence - A new method to study short-lasting coupling between brain areas, Brain Topogr, 7, 2, pp. 121-127, (1994); Ray W.J., Cole H.W., EEG alpha activity reflects attentional demands, and beta activity reflects emotional and cognitive processes, Science, 228, 4700, pp. 750-752, (1985); Rodriguez E., George N., Lachaux J., Martinerie J., Renault B., Varela F.J., Perception's shadow: Long-distance synchronization of human brain activity, Nature, 397, 6718, pp. 430-433, (1999); Salvador R., Suckling J., Coleman M.R., Pickard J.D., Menon D., Bullmore E., Neurophysiological architecture of functional magnetic resonance images of human brain, Cereb Cortex, 15, 9, pp. 1332-1342, (2005); Schacter D.L., EEG theta waves and psychological phenomena: A review and analysis, Biol Psychol, 5, 1, pp. 47-83, (1977); Sheth B.R., Sandkuhler S., Bhattacharya J., Posterior beta and anterior gamma oscillations predict cognitive insight, J Cogn Neurosci, 21, 7, pp. 1269-1279, (2009); Siegler R.S., Three aspects of cognitive development, Cogn Psychol, 8, 4, pp. 481-520, (1976); Siegler R.S., Developmental sequences within and between concepts, Monogr Soc Res Child Dev, 46, 2, pp. 1-74, (1981); Singer W., Striving for coherence, Nature, 397, 6718, pp. 391-393, (1999); Sporns O., Graph theory methods for the analysis of neural connectivity patterns, Neuroscience Databases. A Practical Guide, pp. 171-186, (2002); Stam C.J., Functional connectivity patterns of human magnetoencephalographic recordings: A 'small-world' network?, Neurosci Lett, 355, 1-2, pp. 25-28, (2004); Stam C.J., Reijneveld J.C., Graph theoretical analysis of complex networks in the brain, Nonlinear Biomed Phys, 1, 1, (2007); Strogatz S.H., Exploring complex networks, Nature, 410, 6825, pp. 268-276, (2001); Thompson E., Varela F.J., Radical embodiment: Neural dynamics and consciousness, Trends Cogn Sci, 5, 10, pp. 418-425, (2001); Tobin K.G., Capie W., Development and validation of a group test of logical thinking, Educ Psychol Meas, 41, 2, pp. 413-424, (1981); Tourniaire F., Pulos S., Proportional reasoning: A review of the literature, Educ Stud Math, 16, pp. 181-204, (1985); Van Der Maas H.L.J., Jansen B.R.J., What response times tell of children's behavior on the balance scale task, J Exp Child Psychol, 85, 2, pp. 141-177, (2003); Vass E., Schiller D., Nappi A.J., The effects of instructional intervention on improving proportional, probabilistic, and correlational reasoning skills among undergraduate education majors, J Res Sci Teach, 37, 9, pp. 981-995, (2000); Vecchiato G., De Vico Fallani F., Astolfi L., Toppi J., Cincotti F., Mattia D., Salinari S., Babiloni F., The issue of multiple univariate comparisons in the context of neuroelectric brain mapping: An application in a neuromarketing experiment, J Neurosci Methods, 191, 2, pp. 283-289, (2010); Welch P.D., The use of fast Fourier transform for the estimation of power spectra: A method based on time averaging over short, modified periodograms, IEEE Trans Audio Electroacoust, 15, 2, pp. 70-73, (1967); Zamarian L., Ischebeck A., Delazer M., Neuroscience of learning arithmetic - Evidence from brain imaging studies, Neurosci Biobehav Rev, 33, 6, pp. 909-925, (2009); Zar J.H., Biostatistical Analysis, (2009); Zouridakis G., Baluch F., Stevenson I., Diaz J., Subramanian D., Long-range gamma-band synchronization during learning of a complex visuomotor task, Conf Proc IEEE Neural Engineering, pp. 310-313, (2007); Zouridakis G., Baluch F., Stevenson I., Diaz J., Subramanian D., Spatiotemporal profiles of brain activation during learning and strategy formulation, NFSI-ICFBI Proceedings, pp. 323-326, (2007)</t>
  </si>
  <si>
    <t>A. Susac; Department of Physics, Faculty of Science, University of Zagreb, 10000 Zagreb, Bijenicka 32, Croatia; email: ana@phy.hr</t>
  </si>
  <si>
    <t>BRTOE</t>
  </si>
  <si>
    <t>Brain Topogr.</t>
  </si>
  <si>
    <t>2-s2.0-84880697568</t>
  </si>
  <si>
    <t>Mathieu R.; Epinat-Duclos J.; Léone J.; Fayol M.; Thevenot C.; Prado J.</t>
  </si>
  <si>
    <t>Mathieu, Romain (56454912000); Epinat-Duclos, Justine (57194614939); Léone, Jessica (57194613109); Fayol, Michel (7003629432); Thevenot, Catherine (8858474900); Prado, Jérôme (57203238077)</t>
  </si>
  <si>
    <t>56454912000; 57194614939; 57194613109; 7003629432; 8858474900; 57203238077</t>
  </si>
  <si>
    <t>Hippocampal spatial mechanisms relate to the development of arithmetic symbol processing in children</t>
  </si>
  <si>
    <t>10.1016/j.dcn.2017.06.001</t>
  </si>
  <si>
    <t>https://www.scopus.com/inward/record.uri?eid=2-s2.0-85021242392&amp;doi=10.1016%2fj.dcn.2017.06.001&amp;partnerID=40&amp;md5=628b70184467f774efebcda04663f5d0</t>
  </si>
  <si>
    <t>Mathieu R., Institut des Sciences Cognitives Marc Jeannerod, UMR 5304, Centre National de la Recherche Scientifique (CNRS) &amp; Université de Lyon, Bron, France, Faculté de Psychologie et des Sciences de l'Education, Université de Genève, Genève, 1205, Switzerland; Epinat-Duclos J., Institut des Sciences Cognitives Marc Jeannerod, UMR 5304, Centre National de la Recherche Scientifique (CNRS) &amp; Université de Lyon, Bron, France; Léone J., Institut des Sciences Cognitives Marc Jeannerod, UMR 5304, Centre National de la Recherche Scientifique (CNRS) &amp; Université de Lyon, Bron, France; Fayol M., Université de Clermont Auvergne &amp; CNRS, Clermont-Ferrand, 63037, France; Thevenot C., Institut de Psychologie, Université de Lausanne, Lausanne, 1015, Switzerland; Prado J., Institut des Sciences Cognitives Marc Jeannerod, UMR 5304, Centre National de la Recherche Scientifique (CNRS) &amp; Université de Lyon, Bron, France</t>
  </si>
  <si>
    <t>Understanding the meaning of abstract mathematical symbols is a cornerstone of arithmetic learning in children. Studies have long focused on the role of spatial intuitions in the processing of numerals. However, it has been argued that such intuitions may also underlie symbols that convey fundamental arithmetic concepts, such as arithmetic operators. In the present cross-sectional study, we used fMRI to investigate how and when associations between arithmetic operators and brain regions processing spatial information emerge in children from 3rd to 10th grade. We found that the mere perception of a ‘+’ sign elicited grade-related increases of spatial activity in the right hippocampus. That is, merely perceiving ‘+’ signs – without any operands – elicited enhanced hippocampal activity after around 7th grade (12–13 years old). In these children, hippocampal activity in response to a ‘+’ sign was further correlated with the degree to which calculation performance was facilitated by the preview of that sign before an addition problem, an effect termed operator-priming. Grade-related increases of hippocampal spatial activity were operation-specific because they were not observed with ‘×’ signs, which might evoke rote retrieval rather than numerical manipulation. Our study raises the possibility that hippocampal spatial mechanisms help build associations between some arithmetic operators and space throughout age and/or education. © 2017 The Authors</t>
  </si>
  <si>
    <t>Arithmetic; Attention; Development; fMRI; Hippocampus; Space</t>
  </si>
  <si>
    <t>Adolescent; Brain; Child; Cross-Sectional Studies; Female; Hippocampus; Humans; Learning; Magnetic Resonance Imaging; Male; Mathematics; Space Perception; adolescent; age; arithmetic; Article; association; brain function; brain region; child; comprehension; correlation analysis; cross-sectional study; declarative memory; eye fixation; female; functional magnetic resonance imaging; hippocampus; human; human experiment; information processing; intuition; learning; male; mathematical computing; normal human; priority journal; response time; right hippocampus; saccadic eye movement; school child; spatial behavior; symbolism; task performance; brain; depth perception; hippocampus; mathematics; nuclear magnetic resonance imaging; pathophysiology; physiology; procedures</t>
  </si>
  <si>
    <t>Prisma, Siemens, Germany</t>
  </si>
  <si>
    <t>European Commission, EC; Ministère de l'Education Nationale, de l'Enseignement Superieur et de la Recherche, MESR; Université Pierre et Marie Curie, UPMC, (PCIG12-GA-2012-333602); Hospices Civils de Lyon, HCL</t>
  </si>
  <si>
    <t>Funding text 1: This research was supported by a grant from the European Union (Marie Curie Career Integration Grant n° PCIG12-GA-2012-333602 ) to J.P. and a grant from the French Ministry of Higher Education and Research to R.M. We thank the Hospices Civils de Lyon for sponsoring the research, as well as Flora Schwartz and the MRI engineers (Franck Lamberton and Danielle Ibarrola) at the CERMEP-Lyon platform for their assistance in collecting the fMRI data. Finally, we are grateful to Pr. Christian Scheiber for his help with the pre-MRI medical exams. ; Funding text 2: This research was supported by a grant from the European Union (Marie Curie Career Integration Grant n? PCIG12-GA-2012-333602) to J.P. and a grant from the French Ministry of Higher Education and Research to R.M. We thank the Hospices Civils de Lyon for sponsoring the research, as well as Flora Schwartz and the MRI engineers (Franck Lamberton and Danielle Ibarrola) at the CERMEP-Lyon platform for their assistance in collecting the fMRI data. Finally, we are grateful to Pr. Christian Scheiber for his help with the pre-MRI medical exams.</t>
  </si>
  <si>
    <t>Ansari D., Effects of development and enculturation on number representation in the brain, Nat. Rev. Neurosci., 9, pp. 278-291, (2008); Ashcraft M.H., Cognitive arithmetic: a review of data and theory, Cognition, 44, pp. 75-106, (1992); Bird C.M., Burgess N., The hippocampus and memory: insights from spatial processing, Nat. Rev. Neurosci., 9, pp. 182-194, (2008); Buffalo E.A., Bridging the gap between spatial and mnemonic views of the hippocampal formation, Hippocampus, 25, pp. 713-718, (2015); Burgess N., Maguire E.A., O'Keefe J., The human hippocampus and spatial and episodic memory, Neuron, 35, pp. 625-641, (2002); Campbell J.I., Xue Q., Cognitive arithmetic across cultures, J. Exp. Psychol. Gen., 130, pp. 299-315, (2001); Cho S., Ryali S., Geary D.C., Menon V., How does a child solve 7+ 8− decoding brain activity patterns associated with counting and retrieval strategies, Dev. Sci., 14, pp. 989-1001, (2011); Cho S., Metcalfe A.W., Young C.B., Ryali S., Geary D.C., Menon V., Hippocampal–prefrontal engagement and dynamic causal interactions in the maturation of children's fact retrieval, J. Cogn. Neurosci., 24, pp. 1849-1866, (2012); Chumbley J.R., Friston K.J., False discovery rate revisited: FDR and topological inference using Gaussian random fields, Neuroimage, 44, pp. 62-70, (2009); Cognet G., Nouvelle Echelle Métrique de l'Intelligence, (2006); De Smedt B., Holloway I.D., Ansari D., Effects of problem size and arithmetic operation on brain activation during calculation in children with varying levels of arithmetical fluency, Neuroimage, 57, pp. 771-781, (2011); Diedenhofen B., Musch J., Cocor: a comprehensive solution for the statistical comparison of correlations, PLoS One, 10, (2015); Dienes Z., Bayesian versus orthodox statistics: which side are you on?, Perspect. Psychol. Sci., 6, pp. 274-290, (2011); Eichenbaum H., Hippocampus: cognitive processes and neural representations that underlie declarative memory, Neuron, 44, 1, pp. 109-120, (2004); Fayol M., Thevenot C., The use of procedural knowledge in simple addition and subtraction problems, Cognition, 123, pp. 392-403, (2012); Fischer M.H., Shaki S., Spatial associations in numerical cognition—from single digits to arithmetic, Q. J. Exp. Psychol., 67, pp. 1461-1483, (2014); Galfano G., Rusconi E., Umilta C., Automatic activation of multiplication facts: evidence from the nodes adjacent to the product, Q. J. Exp. Psychol.: Sect. A, 56, pp. 31-61, (2003); Hirshhorn M., Grady C., Rosenbaum R.S., Winocur G., Moscovitch M., The hippocampus is involved in mental navigation for a recently learned, but not a highly familiar environment: a longitudinal fMRI study, Hippocampus, 22, pp. 842-852, (2012); Hirshhorn M., Grady C., Rosenbaum R.S., Winocur G., Moscovitch M., Brain regions involved in the retrieval of spatial and episodic details associated with a familiar environment: an fMRI study, Neuropsychologia, 50, pp. 3094-3106, (2012); Holloway I.D., Ansari D., Mapping numerical magnitudes onto symbols: the numerical distance effect and individual differences in children's mathematics achievement, J. Exp. Child Psychol., 103, pp. 17-29, (2009); Hubbard E.M., Piazza M., Pinel P., Dehaene S., Interactions between number and space in parietal cortex, Nat. Rev. Neurosci., 6, pp. 435-448, (2005); Jeffreys H., Theory of Probability, (1961); Killian N.J., Jutras M.J., Buffalo E.A., A map of visual space in the primate entorhinal cortex, Nature, 491, pp. 761-764, (2012); Killian N.J., Potter S.M., Buffalo E.A., Saccade direction encoding in the primate entorhinal cortex during visual exploration, Proc. Natl. Acad. Sci., 112, pp. 15743-15748, (2015); Knops A., Thirion B., Hubbard E.M., Michel V., Dehaene S., Recruitment of an area involved in eye movements during mental arithmetic, Science, 324, pp. 1583-1585, (2009); Lyons I.M., Ansari D., The cerebral basis of mapping nonsymbolic numerical quantities onto abstract symbols: an fMRI training study, J. Cogn. Neurosci., 21, pp. 1720-1735, (2009); Maguire E.A., Burgess N., Donnett J.G., Frackowiak R.S., Frith C.D., O'Keefe J., Knowing where and getting there: a human navigation network, Science, 280, pp. 921-924, (1998); Masson N., Pesenti M., Attentional bias induced by solving simple and complex addition and subtraction problems, Q. J. Exp. Psychol., 67, pp. 1514-1526, (2014); Mathieu R., Gourjon A., Couderc A., Thevenot C., Prado J., Running the number line: rapid shifts of attention in single-digit arithmetic, Cognition, 146, pp. 229-239, (2016); Mathieu R., Epinat-Duclos J., Sigovan M., Breton A., Cheylus A., Fayol M., Thevenot C., Prado J., What's behind a ‘ + ’ sign? Perceiving an arithmetic operator recruits brain circuits for spatial orienting, Cereb. Cortex, pp. 1-12, (2017); Mazaika P.K., Hoeft F., Glover G.H., Reiss A.L., Methods and software for fMRI analysis of clinical subjects, Neuroimage, 47, (2009); Meister M.L., Buffalo E.A., Getting directions from the hippocampus: the neural connection between looking and memory, Neurobiol. Learn. Mem., 134, pp. 135-144, (2016); Mellet E., Bricogne S., Crivello F., Mazoyer B., Denis M., Tzourio-Mazoyer N., Neural basis of mental scanning of a topographic representation built from a text, Cereb. Cortex, 12, pp. 1322-1330, (2002); Mundy E., Gilmore C.K., Children's mapping between symbolic and nonsymbolic representations of number, J. Exp. Child Psychol., 103, pp. 490-502, (2009); O'keefe J., Nadel L., The Hippocampus as a Cognitive Map, (1978); Piazza M., Pinel P., Le Bihan D., Dehaene S., A magnitude code common to numerosities and number symbols in human intraparietal cortex, Neuron, 53, pp. 293-305, (2007); Pinhas M., Shaki S., Fischer M.H., Heed the signs: operation signs have spatial associations, Q. J. Exp. Psychol., 67, pp. 1527-1540, (2014); Pinheiro-Chagas P., Dotan D., Piazza M., Dehaene S., Finger tracking reveals the covert stages of mental arithmetic, Open Mind, 1, pp. 30-41, (2017); Qin S., Cho S., Chen T., Rosenberg-Lee M., Geary D.C., Menon V., Hippocampal-neocortical functional reorganization underlies children's cognitive development, Nat. Neurosci., 17, pp. 1263-1269, (2014); Rivera S.M., Reiss A., Eckert M.A., Menon V., Developmental changes in mental arithmetic: evidence for increased functional specialization in the left inferior parietal cortex, Cereb. Cortex, 15, pp. 1779-1790, (2005); Rosenbaum R.S., Ziegler M., Winocur G., Grady C.L., Moscovitch M., I have often walked down this street before: fMRI studies on the hippocampus and other structures during mental navigation of an old environment, Hippocampus, 14, pp. 826-835, (2004); Roussel J.-L., Fayol M., Barrouillet P., Procedural vs. direct retrieval strategies in arithmetic: a comparison between additive and multiplicative problem solving, Eur. J. Cognit. Psychol., 14, pp. 61-104, (2002); Spiers H., Maguire E.A., Thoughts, behaviour, and brain dynamics during navigation in the real world, Neuroimage, 31, pp. 1826-1840, (2006); Spiers H., Maguire E.A., The neuroscience of remote spatial memory: a tale of two cities, Neuroscience, 149, pp. 7-27, (2007); Thibodeau M.H., Lefevre J.A., Bisanz J., The extension of the interference effect to multiplication, Can. J. Exp. Psychol., 50, pp. 393-396, (1996); Wilming N., Konig P., Buffalo E.A., Grid cells reflect the locus of attention, even in the absence of movement, In Cosyne 2015 Main Meeting Program, (2015); Woodcock R.W., McGrew K., Mather N., Woodcock-Johnson Tests of Achievement, (2001)</t>
  </si>
  <si>
    <t>R. Mathieu; Institut des Sciences Cognitives Marc Jeannerod, UMR 5304, Centre National de la Recherche Scientifique (CNRS) &amp; Université de Lyon, Bron, France; email: rmathieu@isc.cnrs.fr</t>
  </si>
  <si>
    <t>2-s2.0-85021242392</t>
  </si>
  <si>
    <t>Malone S.; Altmeyer K.; Vogel M.; Brünken R.</t>
  </si>
  <si>
    <t>Malone, Sarah (55504422500); Altmeyer, Kristin (57213820779); Vogel, Markus (56666789400); Brünken, Roland (7003356739)</t>
  </si>
  <si>
    <t>55504422500; 57213820779; 56666789400; 7003356739</t>
  </si>
  <si>
    <t>Homogeneous and heterogeneous multiple representations in equation-solving problems: An eye-tracking study</t>
  </si>
  <si>
    <t>Journal of Computer Assisted Learning</t>
  </si>
  <si>
    <t>10.1111/jcal.12426</t>
  </si>
  <si>
    <t>https://www.scopus.com/inward/record.uri?eid=2-s2.0-85081255413&amp;doi=10.1111%2fjcal.12426&amp;partnerID=40&amp;md5=3c1abd0330939721e63e7b1265c4f965</t>
  </si>
  <si>
    <t>Department of Education, Saarland University, Saarbrücken, Germany; Institute for Mathematics and Computer Science, Heidelberg University of Education, Heidelberg, Germany</t>
  </si>
  <si>
    <t>Malone S., Department of Education, Saarland University, Saarbrücken, Germany; Altmeyer K., Department of Education, Saarland University, Saarbrücken, Germany; Vogel M., Institute for Mathematics and Computer Science, Heidelberg University of Education, Heidelberg, Germany; Brünken R., Department of Education, Saarland University, Saarbrücken, Germany</t>
  </si>
  <si>
    <t>Multiple external representations (MERs) play an important role in the learning field of mathematics. Whereas the cognitive theory of multimedia learning and the integrative text and picture comprehension model assume that the heterogeneous combination of symbolic and analogous representations fosters learning; the design, functions, and tasks framework holds that learning benefits depend on the specific functions of MERs. The current paper describes a conceptual replication study of one of the few studies comparing single representations, heterogeneous, and homogeneous MERs in the context of mathematics learning. In a balanced incomplete block design, the participants were provided single representations (a graphic, text, or formula) or a heterogeneous (e.g., text + graphic) or homogeneous (text + formula) combination of these to solve linear system of equations problems. In accordance with previous research, performance was superior in conditions providing MERs compared to single-representation conditions. Moreover, heterogeneous MERs led to time savings over homogeneous MERs which triggered an increase in cognitive load. Contrary to previous research, text was the least fixated representation whereas the graphical representation proved to be most beneficial. With regard to practical implications, experts should be fostered through more challenging homogeneous MERs whereas novices should be supported through the accessible graphic contained in heterogeneous MERs. © 2020 The Authors. Journal of Computer Assisted Learning published by John Wiley &amp; Sons Ltd.</t>
  </si>
  <si>
    <t>eye tracking; linear systems of equations; mathematics; multimedia effect; multiple external representations</t>
  </si>
  <si>
    <t>Ainsworth S., DeFT: A conceptual framework for considering learning with multiple representations, Learning and Instruction, 16, 3, pp. 183-198, (2006); Ainsworth S., Bibby P., Wood D., Examining the effects of different multiple representational systems in learning primary mathematics, Journal of the Learning Sciences, 11, 1, pp. 25-61, (2002); Ainsworth S., Wood D., O'Malley C., There is more than one way to solve a problem: Evaluating a learning environment that supports the development of children's multiplication skills, Learning and Instruction, 8, 2, pp. 141-157, (1998); Andra C., Lindstrom P., Arzarello F., Holmqvist K., Robutti O., Sabena C., Reading mathematics representations: An eye-tracking study, International Journal of Science and Mathematics Education, 13, 2, pp. 237-259, (2015); Arcavi A., Developing and using symbol sense in mathematics, For the Learning of Mathematics, 25, 2, pp. 42-47, (2005); Atkinson R.C., Shiffrin R.M., The control of short-term memory, Scientific American, 225, pp. 82-90, (1971); Baddeley A., Working memory, Science, 255, 5044, pp. 556-559, (1992); Bjork R.A., Memory and metamemory considerations in the training of human beings, Metacognition: Knowing about knowing, pp. 185-205, (1994); Butcher K.R., The multimedia principle, The Cambridge handbook of multimedia learning, pp. 174-205, (2014); Chandler P., Sweller J., Cognitive load while learning to use a computer program, Applied Cognitive Psychology, 10, 2, pp. 151-170, (1996); Chen O., Kalyuga S., Sweller J., Relations between the worked example and generation effects on immediate and delayed tests, Learning and Instruction, 45, pp. 20-30, (2016); Cromley J.G., Booth J.L., Wills T.W., Chang B.L., Tran N., Madeja M., … &amp; Zahner, W. (2017). Relation of spatial skills to calculus proficiency: a brief report, Mathematical Thinking and Learning, 19, 1, pp. 55-68, (2017); Debellis V.A., Goldin G.A., Affect and meta-affect in mathematical problem solving: A representational perspective, Educational Studies in Mathematics, 63, pp. 131-147, (2006); Dreher A., Kuntze S., Teachers' professional knowledge and noticing: The case of multiple representations in the mathematics classroom, Educational Studies in Mathematics, 88, 1, pp. 89-114, (2015); Duval R., A cognitive analysis of problems of comprehension in a learning of mathematics, Educational Studies in Mathematics, 61, 1, pp. 103-131, (2006); Earp B.D., Trafimow D., Replication, falsification, and the crisis of confidence in social psychology, Frontiers in Psychology, 6, (2015); Ekstrom R.B., French J.W., Harmann H.H., Dermen D., Manual for kit of factor-referenced cognitive tests, (1976); English L., Halford G., Mathematics education: Models and processes, (1995); Faul F., Erdfelder E., Lang A.G., Buchner A., G* Power 3: A flexible statistical power analysis program for the social, behavioral, and biomedical sciences, Behavior Research Methods, 39, 2, pp. 175-191, (2007); Hayes A.F., Introduction to mediation, moderation, and conditional process analysis: A regression-based approach, (2017); Hegarty M., Just M.A., Constructing mental models of machines from text and diagrams, Journal of Memory and Language, 32, pp. 717-742, (1993); Holmqvist K., Nystrom M., Andersson R., Dewhurst R., Jarodzka H., Van de Weijer J., Eye tracking: A comprehensive guide to methods and measures, (2011); Horz H., Schnotz W., Multimedia: How to combine language and visuals, Language at Work - Bridging Theory and Practice, 3, 4, (2008); Hu L., Chen G., Li P., Huang J., Multimedia effect in problem solving: A meta-analysis, Educational Psychology Review, (2019); Jager A.O., Suss H.M., Beauducel A., Berliner Intelligenzstruktur-Test: BIS-Test, (1997); Kalyuga S., Ayres P., Chandler P., Sweller J., The expertise reversal effect, Educational Psychologist, 38, pp. 23-31, (2003); Kalyuga S., Chandler P., Sweller J., When redundant on-screen text in multimedia technical instruction can interfere with learning, Human Factors, 46, 3, pp. 567-581, (2004); Kalyuga S., Sweller J., The redundancy principle in multimedia learning, The Cambridge handbook of multimedia learning, pp. 247-262, (2014); Kaput J.J., Towards a theory of symbol use in mathematics, Problems of representation in the teaching and learning of mathematics, pp. 159-196, (1987); Koedinger K., Alibali M., Nathan M., Trade-offs between grounded and abstract representations: Evidence from algebra problem solving, Cognitive Science: A Multidisciplinary Journal, 32, 2, pp. 366-397, (2008); Korbach A., Brunken R., Park B., Learner characteristics and information processing in multimedia learning: A moderated mediation of the seductive details effect, Learning and Individual Differences, 51, pp. 59-68, (2016); Kozma R., The material features of multiple representations and their cognitive and social affordances for science understanding, Learning and Instruction, 13, 2, pp. 205-226, (2003); Kuhl T., Stebner F., Navratil S.C., Fehringer B.C.O.F., Munzer S., Text information and spatial abilities in learning with different visualizations formats, Journal of Educational Psychology, 110, 4, pp. 561-577, (2018); Beschlüsse der Kultusministerkonferenz: Bildungsstandards im Fach Mathematik für den Mittleren Schulabschluss (No. October 18, 2013): Kultusministerkonferenz, (2003); Larkin J.H., Simon H.A., Why a diagram is (sometimes) worth ten thousand words, Cognitive Science, 11, 1, pp. 65-100, (1987); Leahy W., Chandler P., Sweller J., When auditory presentations should and should not be a component of multimedia instruction, Applied Cognitive Psychology: The Official Journal of the Society for Applied Research in Memory and Cognition, 17, 4, pp. 401-418, (2003); Levin J.R., Anglin G.J., Carney R.N., On empirically validating functions of pictures in prose, The psychology of illustration, 1, pp. 51-86, (1987); Lindner M.A., Eitel A., Strobel B., Koller O., Identifying processes underlying the multimedia effect in testing: An eye-movement analysis, Learning and Instruction, 47, pp. 91-102, (2017); Mason L., Tornatora M.C., Pluchino P., Do fourth graders integrate text and picture in processing and learning from an illustrated science text? Evidence from eye-movement patterns, Computers &amp; Education, 60, 1, pp. 95-109, (2013); Mayer R.E., Learning strategies for making sense out of expository text: The SOI model for guiding three cognitive processes in knowledge construction, Educational Psychology Review, 8, 4, pp. 357-371, (1996); Mayer R.E., Multimedia learning, (2001); Mayer R.E., Cognitive theory of multimedia learning, The Cambridge handbook of multimedia learning, (2005); Mayer R.E., Multimedia learning, (2009); Muller R., Heise E., Formeln in physikalischen Texten: Einstellung und Textverständnis von Schülerinnen und Schülern, Physik Und Didaktik in Schule Und Hochschule, 2, 5, pp. 62-70, (2006); Nathan M.J., Stephens A.C., Masarik D.K., Alibali M.W., Koedinger K.R., Representational fluency in middle school: A classroom based study, Proceedings of the Twenty-fourth Annual Meeting of the North American Chapter of the International Group for the Psychology of Mathematics Education, (2002); Niss M., Mathematical competencies and PISA, Assessing mathematical literacy, pp. 35-55, (2015); Draft PISA Mathematics Framework, (2013); Orquin J.L., Holmqvist K., Threats to the validity of eye-movement research in psychology, Behavior Research Methods, 50, 4, pp. 1645-1656, (2018); Orquin J.L., Mueller Loose S., Attention and choice: A review on eye movements in decision making, Acta Psychologica, 144, 1, pp. 190-206, (2013); Ott N., Brunken R., Vogel M., Malone S., Multiple symbolic representations: The combination of formula and text supports problem solving in the mathematical field of propositional logic, Learning and Instruction, 58, pp. 88-105, (2018); Paas F.G., Training strategies for attaining transfer of problem-solving skill in statistics: A cognitive-load approach, Journal of Educational Psychology, 84, 4, pp. 429-434, (1992); Paivio A., Mental representations: A dual coding approach, (1986); Rau M.A., Conditions for the effectiveness of multiple visual representations in enhancing STEM learning, Educational Psychology Review, 29, 4, pp. 717-761, (2017); Rau M.A., Aleven V., Rummel N., How to use multiple graphical representations to support conceptual learning? Research-based principles in the fractions tutor, Artificial intelligence in education: 16th international conference, AIED 2013. Lecture notes in computer science, pp. 762-765, (2013); Rayner K., Eye movements in reading and information processing: 20 years of research, Psychological Bulletin, 124, 3, pp. 372-422, (1998); Salvucci D.D., Goldberg J.H., Identifying fixations and saccades in eye-tracking protocols, Proceedings of the 2000 symposium on eye-tracking research &amp; applications ETRA'00, pp. 71-78, (2000); Sass S., Schutte K., Lindner M.A., Test-takers' eye movements: Effects of integration aids and types of graphical representations, Computers &amp; Education, 109, pp. 85-97, (2017); Schnotz W., Integrated model of text and picture comprehension, The Cambridge handbook of multimedia learning, pp. 49-69, (2005); Schnotz W., Integrated model of text and picture comprehension, The Cambridge handbook of multimedia learning, pp. 72-103, (2014); Schnotz W., Bannert M., Construction and interference in learning from multiple representation, Learning and Instruction, 13, 2, pp. 141-156, (2003); Sweller J., Element interactivity and intrinsic, extraneous, and germane cognitive load, Educational Psychology Review, 22, pp. 123-138, (2010); Sweller J., Chandler P., Why some material is difficult to learn, Cognition and Instruction, 12, 3, pp. 185-233, (1994); Van Someren M.W., Reimann P., Boshuizen H., Learning with multiple representations, Advances in learning and instruction series, (1998); Vollrath H.-J., Algebra in der Sekundarstufe (2nd edition), Mathematik Primar- und Sekundarstufe, (2003); Wittrock M.C., Learning as a generative process, Educational Psychologist, 11, 2, pp. 87-95, (1974); Yerushalmy M., Student perceptions of aspects of algebraic function using multiple representation software, Journal of Computer Assisted Learning, 7, 1, pp. 42-57, (1991); Yung H.I., Paas F., Effects of computer-based visual representation on mathematics learning and cognitive load, Journal of Educational Technology &amp; Society, 18, 4, pp. 70-77, (2015)</t>
  </si>
  <si>
    <t>K. Altmeyer; Department of Education, Saarland University, Saarbrücken, Germany; email: kristin.altmeyer@uni-saarland.de</t>
  </si>
  <si>
    <t>02664909</t>
  </si>
  <si>
    <t>J. Comput. Assisted Learn.</t>
  </si>
  <si>
    <t>2-s2.0-85081255413</t>
  </si>
  <si>
    <t>Tschentscher N.; Hauk O.</t>
  </si>
  <si>
    <t>Tschentscher, Nadja (24554424800); Hauk, Olaf (6602181549)</t>
  </si>
  <si>
    <t>24554424800; 6602181549</t>
  </si>
  <si>
    <t>How are things adding up? Neural differences between arithmetic operations are due to general problem solving strategies</t>
  </si>
  <si>
    <t>10.1016/j.neuroimage.2014.01.061</t>
  </si>
  <si>
    <t>https://www.scopus.com/inward/record.uri?eid=2-s2.0-84896334328&amp;doi=10.1016%2fj.neuroimage.2014.01.061&amp;partnerID=40&amp;md5=b5e08fa804d2e6341dd1243f6296b891</t>
  </si>
  <si>
    <t>Medical Research Council, Cognition and Brain Sciences Unit, Cambridge CB2 7EF, 15 Chaucer Road, United Kingdom</t>
  </si>
  <si>
    <t>Tschentscher N., Medical Research Council, Cognition and Brain Sciences Unit, Cambridge CB2 7EF, 15 Chaucer Road, United Kingdom; Hauk O., Medical Research Council, Cognition and Brain Sciences Unit, Cambridge CB2 7EF, 15 Chaucer Road, United Kingdom</t>
  </si>
  <si>
    <t>A number of previous studies have interpreted differences in brain activation between arithmetic operation types (e.g. addition and multiplication) as evidence in favor of distinct cortical representations, processes or neural systems. It is still not clear how differences in general task complexity contribute to these neural differences. Here, we used a mental arithmetic paradigm to disentangle brain areas related to general problem solving from those involved in operation type specific processes (addition versus multiplication). We orthogonally varied operation type and complexity. Importantly, complexity was defined not only based on surface criteria (for example number size), but also on the basis of individual participants' strategy ratings, which were validated in a detailed behavioral analysis. We replicated previously reported operation type effects in our analyses based on surface criteria. However, these effects vanished when controlling for individual strategies. Instead, procedural strategies contrasted with memory retrieval reliably activated fronto-parietal and motor regions, while retrieval strategies activated parietal cortices. This challenges views that operation types rely on partially different neural systems, and suggests that previously reported differences between operation types may have emerged due to invalid measures of complexity. We conclude that mental arithmetic is a powerful paradigm to study brain networks of abstract problem solving, as long as individual participants' strategies are taken into account. © 2014 Elsevier Inc.</t>
  </si>
  <si>
    <t>Arithmetic; Embodied cognition; FMRI; Problem solving; Strategy</t>
  </si>
  <si>
    <t>Adolescent; Brain; Brain Mapping; Cognition; Female; Humans; Male; Mathematical Concepts; Mathematics; Nerve Net; Problem Solving; Reaction Time; Young Adult; article; behavior; brain region; controlled study; female; frontal cortex; functional magnetic resonance imaging; human; human experiment; intelligence quotient; male; memory consolidation; mental arithmetic; motor cortex; nerve cell; normal human; parietal cortex; priority journal; problem solving; adolescent; brain; brain mapping; cognition; mathematical phenomena; mathematics; nerve cell network; physiology; problem solving; reaction time; young adult</t>
  </si>
  <si>
    <t>Medical Research Council, MRC, (MC-A060-5PR40, MC_U105579212); Gates Cambridge Trust</t>
  </si>
  <si>
    <t>This work was supported by the Medical Research Council UK (O. Hauk: MC-A060-5PR40 ). N. Tschentscher was supported by the Gates Cambridge Scholarship . We would like to thank Dr. John Duncan for comments on the interpretation of our results, and Dr. Peter Watson for statistical advice.</t>
  </si>
  <si>
    <t>Anderson J.R., Betts S., Ferris J.L., Fincham J.M., Cognitive and metacognitive activity in mathematical problem solving: prefrontal and parietal patterns, Cogn. Affect. Behav. Neurosci., 11, 1, pp. 52-67, (2011); Andres M., Pelgrims B., Michaux N., Olivier E., Pesenti M., Role of distinct parietal areas in arithmetic: an fMRI-guided TMS study, NeuroImage, 54, 4, pp. 3048-3056, (2010); Andres M., Michaux N., Pesenti M., Common substrate for mental arithmetic and finger representation in the parietal cortex, NeuroImage, 62, 3, pp. 1520-1528, (2012); Arsalidou M., Taylor M.J., Is 2+2=4? Meta-analyses of brain areas needed for numbers and calculations, NeuroImage, 54, 3, pp. 2382-2393, (2011); Ashcraft M.H., Cognitive arithmetic: a review of data and theory, Cognition, 44, 1-2, pp. 75-106, (1992); Ashcraft M.H., Cognitive psychology and simple arithmetic: a review and summary of new directions, Math. Cogn., 1, pp. 3-34, (1995); Badets A., Pesenti M., Olivier E., Response-effect compatibility of finger-numeral configurations in arithmetical context, Q. J. Exp. Psychol., 63, 1, pp. 16-22, (2010); Bongard S., Nieder A., Basic mathematical rules are encoded by primate prefrontal cortex neurons, Proc. Natl. Acad. Sci. U. S. A., 107, 5, pp. 2277-2282, (2010); Brett M., Anton J.L., Valabregue R., Poline J.B., Region of interest analysis using an SPM toolbox, Paper Presented at the 8th International Conference on Functional Mapping of the Human Brain, Sendai, Japan, (2002); Bunge S.A., How we use rules to select actions: a review of evidence from cognitive neuroscience, Cogn. Affect. Behav. Neurosci., 4, 4, pp. 564-579, (2004); Bunge S.A., Kahn I., Wallis J.D., Miller E.K., Wagner A.D., Neural circuits subserving the retrieval and maintenance of abstract rules, J. Neurophysiol., 90, 5, pp. 3419-3428, (2003); Campbell J.I.D., Penner-Wilger M., Calculation latency: the mu of memory and the tau of transformation, Mem. Cogn., 34, 1, pp. 217-226, (2006); Cattell R.B., Cattell A.K.S., Handbook for the Individual or Group Culture Fair Intelligence Test, (1960); Chochon F., Cohen L., van de Moortele P.F., Dehaene S., Differential contributions of the left and right inferior parietal lobules to number processing, J. Cogn. Neurosci., 11, 6, pp. 617-630, (1999); Dehaene S., Varieties of numerical abilities, Cognition, 44, 1-2, pp. 1-42, (1992); Dehaene S., Cohen L., Towards an anatomical and functional model of number processing, Math. Cogn., 1, pp. 83-120, (1995); Dehaene S., Cohen L., Cerebral pathways for calculation: double dissociation between rote verbal and quantitative knowledge of arithmetic, Cortex, 33, 2, pp. 219-250, (1997); Dehaene S., Cohen L., Cultural recycling of cortical maps, Neuron, 56, 2, pp. 384-398, (2007); Dehaene S., Bossini S., Giraux P., The mental representation of parity and number magnitude, J. Exp. Psychol. Gen., 122, 3, pp. 371-396, (1993); Dehaene S., Piazza M., Pinel P., Cohen L., Three parietal circuits for number processing, Cogn. Neuropsychol., 20, 3-6, pp. 487-506, (2003); Dowker A., Individual Differences in Arithmetic: Implications for Psychology, Neuroscience and Education, (2005); Duncan J., The multiple-demand (MD) system of the primate brain: mental programs for intelligent behaviour, Trends Cogn. Sci., 14, 4, pp. 172-179, (2010); Duncan J., Seitz R.J., Kolodny J., Bor D., Herzog H., Ahmed A., Et al., A neural basis for general intelligence, Science, 289, 5478, pp. 457-460, (2000); Fehr T., Code C., Herrmann M., Common brain regions underlying different arithmetic operations as revealed by conjunct fMRI-BOLD activation, Brain Res., 1172, pp. 93-102, (2007); Fischer M.H., A hierarchical view of grounded, embodied, and situated numerical cognition, Cogn. Process., 13, 1, pp. 161-164, (2012); Friederici A.D., Broca's area and the ventral premotor cortex in language: functional differentiation and specificity, Cortex, 42, 4, pp. 472-475, (2006); Friston K.J., Fletcher P., Josephs O., Holmes A., Rugg M.D., Turner R., Event-related fMRI: characterizing differential responses, NeuroImage, 7, 1, pp. 30-40, (1998); Grabner R.H., De Smedt B., Neurophysiological evidence for the validity of verbal strategy reports in mental arithmetic, Biol. Psychol., 87, 1, pp. 128-136, (2011); Grabner R.H., Ansari D., Reishofer G., Stern E., Ebner F., Neuper C., Individual differences in mathematical competence predict parietal brain activation during mental calculation, NeuroImage, 38, 2, pp. 346-356, (2007); Grabner R.H., Ansari D., Koschutnig K., Reishofer G., Ebner F., Neuper C., To retrieve or to calculate? Left angular gyrus mediates the retrieval of arithmetic facts during problem solving, Neuropsychologia, 47, 2, pp. 604-608, (2009); Grabner R.H., Ischebeck A., Reishofer G., Koschutnig K., Delazer M., Ebner F., Et al., Fact learning in complex arithmetic and figural-spatial tasks: the role of the angular gyrus and its relation to mathematical competence, Hum. Brain Mapp., 30, 9, pp. 2936-2952, (2009); Groen G.J., Parkman J.M., A chronometric analysis of simple addition, Psychol. Rev., 79, pp. 329-343, (1972); Gruber O., Indefrey P., Steinmetz H., Kleinschmidt A., Dissociating neural correlates of cognitive components in mental calculation, Cereb. Cortex, 11, 4, pp. 350-359, (2001); Hanakawa T., Honda M., Sawamoto N., Okada T., Yonekura Y., Fukuyama H., Et al., The role of rostral Brodmann area 6 in mental-operation tasks: an integrative neuroimaging approach, Cereb. Cortex, 12, 11, pp. 1157-1170, (2002); Hanakawa T., Honda M., Okada T., Fukuyama H., Shibasaki H., Differential activity in the premotor cortex subdivisions in humans during mental calculation and verbal rehearsal tasks: a functional magnetic resonance imaging study, Neurosci. Lett., 347, 3, pp. 199-201, (2003); Hauk O., Tschentscher N., The body of evidence: what can neuroscience tell us about embodied semantics?, Front. Cogn. Sci., 4, 50, (2013); Honda M., Hanakawa T., Sawamoto N., Differential activation of rostral part of premotor cortex in mental operation, Society for Neuroscience Abstract Viewer and Itinerary Planner, (2002); Jost K., Beinhoff U., Hennighausen E., Rosler F., Facts, rules, and strategies in single-digit multiplication: evidence from event-related brain potentials, Cogn. Brain Res., 20, 2, pp. 183-193, (2004); Jost K., Khader P., Burke M., Bien S., Rosler F., Dissociating the solution processes of small, large, and zero multiplications by means of fMRI, NeuroImage, 46, 1, pp. 308-318, (2009); Jost K., Khader P.H., Burke M., Bien S., Rosler F., Frontal and parietal contributions to arithmetic fact retrieval: a parametric analysis of the problem-size effect, Hum. Brain Mapp., 32, 1, pp. 51-59, (2011); Kansaku K., Carver B., Johnson A., Matsuda K., Sadato N., Hallett M., The role of the human ventral premotor cortex in counting successive stimuli, Exp. Brain Res., 178, 3, pp. 339-350, (2007); Kirk E.P., Ashcraft M.H., Telling stories: the perils and promise of using verbal reports to study math strategies, J. Exp. Psychol. Learn. Mem. Cogn., 27, 1, pp. 157-175, (2001); Klein E., Moeller K., Willmes K., Nuerk H.-C., Domahs F., The influence of implicit hand-based representations on mental arithmetic, Front. Psychol., 2, (2011); Klein E., Moeller K., Glauche V., Weiller C., Willmes K., Processing Pathways in Mental Arithmetic - Evidence from Probabilistic Fiber Tracking, PLoS ONE, 8, 1, (2013); Knops A., Thirion B., Hubbard E.M., Michel V., Dehaene S., Recruitment of an area involved in eye movements during mental arithmetic, Science, 324, 5934, pp. 1583-1585, (2009); Knops A., Viarouge A., Dehaene S., Dynamic representations underlying symbolic and nonsymbolic calculation: Evidence from the operational momentum effect, Atten. Percept. Psychophys., 71, 4, pp. 803-821, (2009); Kong J., Wang C., Kwong K., Vangel M., Chua E., Gollub R., The neural substrate of arithmetic operations and procedure complexity, Cogn. Brain Res., 22, 3, pp. 397-405, (2005); Lacouture Y., Cousineau D., How to use MATLAB to fit the ex-Gaussian and other probability functions to a distribution of response times, Tutor. Quant. Methods Psychol., 4, 1, pp. 35-45, (2008); Lakoff G., Nunez R.E., Where Mathematics Comes From: How the Embodied Mind Brings Mathematics Into Being, (2000); Lee K.M., Kang S.Y., Arithmetic operation and working memory: differential suppression in dual tasks, Cognition, 83, 3, (2002); LeFevre J.A., Bisanz J., Daley K.E., Buffone L., Greenham S.L., Sadesky G.S., Multiple routes to solution of single-digit multiplication problems, J. Exp. Psychol. Gen., 125, 3, pp. 284-306, (1996); LeFevre J.A., Sadesky G.S., Bisanz J., Selection of procedures in mental addition: Reassessing the problem size effect in adults, J. Exp. Psychol. Learn. Mem. Cogn., 22, 1, pp. 216-230, (1996); LeFevre J.A., DeStefano D., Penner-Wilger M., Daley K.E., Selection of procedures in mental subtraction, Can. J. Exp. Psychol.-Rev. Can. Psychol. Exp., 60, 3, pp. 209-220, (2006); Luria A.R., The Higher Cortical Functions in Man, (1966); Matzke D., Wagenmakers E.J., Psychological interpretation of the ex-Gaussian and shifted Wald parameters: a diffusion model analysis, Psychon. Bull. Rev., 16, 5, pp. 798-817, (2009); McCloskey M., Caramazza A., Basili A., Cognitive mechanisms in number processing and calculation: evidence from dyscalculia, Brain Cogn., 4, 2, pp. 171-196, (1985); Menon V., Rivera S.M., White C.D., Glover G.H., Reiss A.L., Dissociating prefrontal and parietal cortex activation during arithmetic processing, NeuroImage, 12, 4, pp. 357-365, (2000); Oldfield R.C., Assessment and analysis of handedness - Edinburgh inventory, Neuropsychologia, 9, 1, pp. 97-113, (1971); Penner-Wilger M., Leth-Steensen C., LeFevre J.A., Decomposing the problem-size effect: a comparison of response time distributions across cultures, Mem. Cogn., 30, 7, pp. 1160-1167, (2002); Pinhas M., Fischer M.H., Mental movements without magnitude? A study of spatial biases in symbolic arithmetic, Cognition, 109, 3, pp. 408-415, (2008); Prado J., Mutreja R., Zhang H., Mehta R., Desroches A.S., Minas J.E., Et al., Distinct representations of subtraction and multiplication in the neural systems for numerosity and language, Hum. Brain Mapp., 32, 11, pp. 1932-1947, (2011); Rosenberg-Lee M., Chang T.T., Young C.B., Wu S., Menon V., Functional dissociations between four basic arithmetic operations in the human posterior parietal cortex: a cytoarchitectonic mapping study, Neuropsychologia, 49, 9, pp. 2592-2608, (2011); Rowe J.B., Toni I., Josephs O., Frackowiak R.S.J., Passingham R.E., The prefrontal cortex: response selection or maintenance within working memory?, Science, 288, 5471, pp. 1656-1660, (2000); Sadato N., Campbell G., Ibanez V., Deiber M.P., Hallett M., Complexity affects regional cerebral blood flow change during sequential finger movements, J. Neurosci., 16, 8, pp. 2693-2700, (1996); Schubotz R.I., von Cramon D.Y., Predicting perceptual events activates corresponding motor schemes in lateral premotor cortex: an fMRI study, NeuroImage, 15, 4, pp. 787-796, (2002); Schubotz R.I., von Cramon D.Y., Functional-anatomical concepts of human premotor cortex: evidence from fMRI and PET studies, NeuroImage, 20, 1, pp. 120-131, (2003); Shebani Z., Pulvermuller F., Moving the hands and feet specifically impairs working memory for arm- and leg-related action words, Cortex, 49, 1, pp. 222-231, (2013); Smith E.E., Jonides J., Neuroscience - storage and executive processes in the frontal lobes, Science, 283, 5408, pp. 1657-1661, (1999); Smith-Chant B.L., LeFevre J.A., Doing as they are told and telling it like it is: self-reports in mental arithmetic, Mem. Cogn., 31, 4, pp. 516-528, (2003); Tschentscher N., Hauk O., Fischer M.H., Pulvermuller F., You can count on the motor cortex: finger counting habits modulate motor cortex activation evoked by numbers, NeuroImage, 59, 4, pp. 3139-3148, (2012); van Dijck J.P., Fias W., A working memory account for spatial-numerical associations, Cognition, 119, 1, pp. 114-119, (2011); Warrington E.K., The fractionation of arithmetical skills: a single case study, Q. J. Exp. Psychol. A, 34, 1, pp. 31-51, (1982); Woolgar A., Parr A., Cusack R., Thompson R., Nimmo-Smith I., Torralva T., Et al., Fluid intelligence loss linked to restricted regions of damage within frontal and parietal cortex, Proc. Natl. Acad. Sci. U. S. A., 107, 33, pp. 14899-14902, (2010); Zago L., Tzourio-Mazoyer N., Distinguishing visuospatial working memory and complex mental calculation areas within the parietal lobes, Neurosci. Lett., 331, 1, pp. 45-49, (2002); Zhou X.L., Chen C.S., Dong Q., Zhang H.C., Zhou R.L., Zhao H., Et al., Event-related potentials of single-digit addition, subtraction, and multiplication, Neuropsychologia, 44, 12, pp. 2500-2507, (2006); Zhou X.L., Chen C.S., Zang Y.F., Dong Q., Chen C.H., Qiao S.B., Et al., Dissociated brain organization for single-digit addition and multiplication, NeuroImage, 35, 2, pp. 871-880, (2006)</t>
  </si>
  <si>
    <t>N. Tschentscher; Medical Research Council, Cognition and Brain Sciences Unit, Cambridge CB2 7EF, 15 Chaucer Road, United Kingdom; email: nadja.tschentscher@mrc-cbu.cam.ac.uk</t>
  </si>
  <si>
    <t>2-s2.0-84896334328</t>
  </si>
  <si>
    <t>Taillan J.; Dufau S.; Lemaire P.</t>
  </si>
  <si>
    <t>Taillan, Julien (56538671200); Dufau, Stéphane (16833439500); Lemaire, Patrick (35407565900)</t>
  </si>
  <si>
    <t>56538671200; 16833439500; 35407565900</t>
  </si>
  <si>
    <t>How Do We Choose Among Strategies to Accomplish Cognitive Tasks? Evidence From Behavioral and Event-Related Potential Data in Arithmetic Problem Solving</t>
  </si>
  <si>
    <t>10.1111/mbe.12095</t>
  </si>
  <si>
    <t>https://www.scopus.com/inward/record.uri?eid=2-s2.0-84945120969&amp;doi=10.1111%2fmbe.12095&amp;partnerID=40&amp;md5=d86ee56ea8f7f191a10a78f45fc194d9</t>
  </si>
  <si>
    <t>Aix-Marseille University, Centre National de la Recherche Scientifique (CNRS), France</t>
  </si>
  <si>
    <t>Taillan J., Aix-Marseille University, Centre National de la Recherche Scientifique (CNRS), France; Dufau S., Aix-Marseille University, Centre National de la Recherche Scientifique (CNRS), France; Lemaire P., Aix-Marseille University, Centre National de la Recherche Scientifique (CNRS), France</t>
  </si>
  <si>
    <t>We used event-related potentials (ERPs) to determine the time course of mechanisms underlying strategy selection. Participants had to select the better strategy on multiplication problems (i.e., 51 × 27) to find approximate products. They could choose between rounding up and rounding down both operands to their nearest decades. Two types of problems were tested, homogeneous problems (e.g., 34 × 61) and heterogeneous problems (e.g., 61 × 36). Homogeneous problems are easier to solve because both operands are close to the lowest or the upper decades. Behavioral data revealed that participants selected the better strategy more often on homogeneous problems. ERPs showed that homogeneous problems elicited more positive cerebral activities than heterogeneous problems in the 0-200 and 800-1,000 ms windows, and more negative cerebral activities than heterogeneous problems in the 400-600 ms window. These findings have important theoretical implications for our understanding of the mechanisms underlying strategy selection. © 2015 International Mind, Brain, and Education Society and Blackwell Publishing, Inc.</t>
  </si>
  <si>
    <t>Campbell J.I.D., Handbook of mathematical cognition, (2005); Campbell J.I.D., Xue Q., Cognitive arithmetic across cultures, Journal of Experimental Psychology, 130, pp. 299-315, (2001); De Smedt B., Grabner R.H., Studer B., Oscillatory EEG correlates of arithmetic strategy use in addition and subtraction, Experimental Brain Research, 195, pp. 635-642, (2009); Dehaene S., Spelke E., Pinel P., Stanescu R., Tsivkin S., Sources of mathematical thinking: Behavioral and brain-imaging evidence, Science, 284, pp. 970-974, (1999); Delorme A., Makeig S., EEGLAB: An open source toolbox for analysis of single-trial EEG dynamics including independent component analysis, Journal of Neuroscience Methods, 134, 1, pp. 9-21, (2004); El Yagoubi R., Lemaire P., Besson M., Different brain mechanisms mediate two strategies in arithmetic: Evidence from event related brain potentials, Neuropsychologia, 41, pp. 855-862, (2003); Grabner R.H., De Smedt B., Neuropshysiological evidence for the validity of verbal strategy reports in mental arithmetic, Biological Psychology, 87, pp. 128-136, (2011); Grabner R.H., De Smedt B., Oscillatory EEG correlates of arithmetic strategies: A training study, Frontiers in Psychology, 3, (2012); Hanson S.A., Hogan T.P., Computational estimation skill of college students, Journal for Research in Mathematics Education, 31, pp. 483-499, (2000); Hartley A.A., Anderson J.W., Task complexity and problem solving performance in younger and older adults, Journal of Gerontology, 38, pp. 72-77, (1983); Hinault T., Dufau S., Lemaire P., Strategy combination in human cognition: A behavioral and ERP study in arithmetic, Psychonomic Bulletin and Review, 22, 1, pp. 190-199, (2015); Imbo I., LeFevre J., Cultural differences in strategic behavior: A study in computational estimation, Journal of Experimental Psychology: Learning, Memory, and Cognition, 37, pp. 1294-1301, (2011); Imbo I., Vandierendonck A., The development of strategy use in elementary school children: Working memory and individual differences, Journal of Experimental Child Psychology, 96, pp. 284-309, (2007); Kail M., Lemaire P., Lecacheur M., Online grammaticality judgments in French young and older adults, Experimental Aging Research, 38, pp. 186-207, (2012); Kiefer M., Dehaene S., The time course of parietal activation in single-digit multiplication: Evidence from event-related potentials, Mathematical Cognition, 3, pp. 1-30, (1997); LeFevre J.A., Greenham S.L., Waheed N., The development of procedural and conceptual knowledge in computational estimation, Cognition and Instruction, 11, pp. 95-132, (1993); Lemaire P., Arnaud L., Lecacheur M., Adults' age-related differences in adaptivity of strategy choices: Evidence from computational estimation, Psychology and Aging, 10, pp. 467-481, (2004); Lemaire P., Lecacheur M., Children's strategies in computational estimation, Journal of Experimental Child Psychology, 82, pp. 281-304, (2002); Lemaire P., Lecacheur M., Five-rule effects in young and older adults' arithmetic: Further evidence for age-related differences in strategy selection, Current Psychology Letters, 12, 1, pp. 220-304, (2004); Lemaire P., Leclere M., Strategy repetition in young and older adults: A study in arithmetic, Developmental Psychology, 50, pp. 460-468, (2014); Lemaire P., Leclere M., Strategy selection in Alzheimer patients: A study in arithmetic, Journal of Clinical and Experimental Neuropsychology, 36, pp. 507-516, (2014); Lemaire P., Reder L., What affects strategy selection in arithmetic? An example of parity and five effects on product verification, Memory and Cognition, 22, pp. 364-382, (1999); Lovett M.C., Anderson J.R., History of success and current context in problem solving: Combined influences on operator selection, Cognitive Psychology, 31, pp. 168-217, (1996); Lovett M.C., Schunn C.D., Task representations, strategy variability, and base rate neglect, Journal of Experimental Psychology, 128, pp. 107-130, (1999); Luo W., Liu D., He W., Tao W., Luo Y., Dissociated brain potentials fort two calculation strategies, Neuroreport, 20, pp. 360-364, (2009); Mata R., Schooler L.J., Rieskamp J., The aging decision maker: Cognitive aging and the adaptive selection of decision strategies, Psychology and Aging, 22, pp. 796-810, (2007); Payne J.W., Bettman J.R., Johnson E.J., The adaptive decision maker, (1993); Reys R.E., Reys B.J., Nohada N., Ishida J., Yoshikawa S., Computational estimation performance and procedures used by fifth- and eighth-grade Japanese students, Journal for Research in Mathematics Education, 22, pp. 39-58, (1991); Rieskamp J., Otto P.E., SSL: A theory of how people learn to select strategies, Journal of Experimental Psychology, 135, pp. 207-236, (2006); Siegler R.S., Emerging minds: The process of change in children's thinking, (1996); Siegler R.S., Cognitive variability, Developmental Science, 10, pp. 104-109, (2007); Siegler R.S., Araya R., A computational model of conscious and unconscious strategy discovery, Advances in child development and behavior, pp. 1-42, (2005); Siegler R.S., Lemaire P., Older and younger adults' strategy choice in multiplication: Testing predictions of ASCM using the choice/no-choice method, Journal of Experimental Psychology, 126, pp. 71-92, (1997); Siegler R.S., Shipley C., Variation, selection, and cognitive change, Developing cognitive competence: New approaches to process modeling, pp. 31-76, (1995); Sowder J.T., Wheeler M.M., The development of concepts and strategies use in computational estimation, Journal for Research in Mathematics Education, 20, pp. 130-146, (1989); Star J.R., Rittle-Johnson B., It pays to compare: An experimental study on computational estimation, Journal of Experimental Child Psychology, 102, pp. 408-426, (2009); Touron D.R., Hertzog C., Age differences in strategic behavior during a computation-based skill acquisition task, Psychology and Aging, 24, pp. 574-585, (2009); Trbovich P.L., LeFevre J.A., Phonological and visual working memory in mental addition, Memory and Cognition, 31, pp. 738-745, (2003); Uittenhove K., Poletti C., Dufau S., Lemaire P., The time course of strategy sequential difficulty effects: An ERP study in arithmetic, Experimental Brain Research, 227, pp. 1-8, (2013); Xu C., Wells E., LeFevre J.-A., Imbo I., Strategic flexibility in computational estimation for Chinese- and Canadian-educated adults, Journal of Experimental Psychology: Learning, Memory, and Cognition, 40, pp. 1481-1497, (2014); Zbrodoff J., Logan G., What everyone finds: The problem-size effect, Handbook of mathematical cognition, pp. 331-345, (2005)</t>
  </si>
  <si>
    <t>P. Lemaire; LPC-CNRS and Aix-Marseille University, Aix-Marseille University-Case D, Marseille, 3 Place Victor Hugo, 13331, France; email: patrick.lemaire@univ-amu.fr</t>
  </si>
  <si>
    <t>2-s2.0-84945120969</t>
  </si>
  <si>
    <t>Berteletti I.; Man G.; Booth J.R.</t>
  </si>
  <si>
    <t>Berteletti, I. (35721605400); Man, G. (56467844600); Booth, J.R. (35277932900)</t>
  </si>
  <si>
    <t>35721605400; 56467844600; 35277932900</t>
  </si>
  <si>
    <t>How number line estimation skills relate to neural activations in single digit subtraction problems</t>
  </si>
  <si>
    <t>10.1016/j.neuroimage.2014.12.011</t>
  </si>
  <si>
    <t>https://www.scopus.com/inward/record.uri?eid=2-s2.0-84920261800&amp;doi=10.1016%2fj.neuroimage.2014.12.011&amp;partnerID=40&amp;md5=211573acabbc78550bc12ae736fb63bd</t>
  </si>
  <si>
    <t>Department of Communication Sciences and Disorders, Northwestern University, IL, United States; Department of Communication Sciences and Disorders, The University of Texas, Austin, TX, United States; Department of Psychology, University of Illinois, Urbana-Champaign, IL, United States</t>
  </si>
  <si>
    <t>Berteletti I., Department of Communication Sciences and Disorders, Northwestern University, IL, United States, Department of Psychology, University of Illinois, Urbana-Champaign, IL, United States; Man G., Department of Communication Sciences and Disorders, Northwestern University, IL, United States; Booth J.R., Department of Communication Sciences and Disorders, Northwestern University, IL, United States, Department of Communication Sciences and Disorders, The University of Texas, Austin, TX, United States</t>
  </si>
  <si>
    <t>The Number Line (NL) task requires judging the relative numerical magnitude of a number and estimating its value spatially on a continuous line. Children's skill on this task has been shown to correlate with and predict future mathematical competence. Neurofunctionally, this task has been shown to rely on brain regions involved in numerical processing. However, there is no direct evidence that performance on the NL task is related to brain areas recruited during arithmetical processing and that these areas are domain-specific to numerical processing. In this study, we test whether 8- to 14-year-old's behavioral performance on the NL task is related to fMRI activation during small and large single-digit subtraction problems. Domain-specific areas for numerical processing were independently localized through a numerosity judgment task. Results show a direct relation between NL estimation performance and the amount of the activation in key areas for arithmetical processing. Better NL estimators showed a larger problem size effect than poorer NL estimators in numerical magnitude (i.e., intraparietal sulcus) and visuospatial areas (i.e., posterior superior parietal lobules), marked by less activation for small problems. In addition, the direction of the activation with problem size within the IPS was associated with differences in accuracies for small subtraction problems. This study is the first to show that performance in the NL task, i.e. estimating the spatial position of a number on an interval, correlates with brain activity observed during single-digit subtraction problem in regions thought to be involved in numerical magnitude and spatial processes. © 2014 Elsevier Inc.</t>
  </si>
  <si>
    <t>Arithmetic skill; Brain-behavior analysis; Children; FMRI; Intraparietal sulcus; Number Line task; Numerical representation; Posterior superior parietal lobule; Single-digit subtraction</t>
  </si>
  <si>
    <t>Adolescent; Aging; Brain; Child; Female; Humans; Magnetic Resonance Imaging; Male; Mathematics; Neurons; Photic Stimulation; Problem Solving; Psychomotor Performance; Reaction Time; Space Perception; accuracy; adolescent; Article; behavior; child; controlled study; decision making; depth perception; female; functional magnetic resonance imaging; human; human experiment; intraparietal sulcus; male; mathematical computing; normal human; problem solving; response time; stimulus response; superior parietal lobule; task performance; aging; brain; mathematics; nerve cell; nuclear magnetic resonance imaging; photostimulation; physiology; problem solving; psychomotor performance; reaction time</t>
  </si>
  <si>
    <t>This project was funded by the National Institute of Child Health and Human Development (grant number HD059177 ) awarded to J.R.B.</t>
  </si>
  <si>
    <t>Ansari D., Effects of development and enculturation on number representation in the brain, Nat. Rev. Neurosci., 9, pp. 278-291, (2008); Ansari D., Garcia N., Lucas E., Hamon K., Dhital B., Neural correlates of symbolic number processing in children and adults, Neuroreport, 16, pp. 1769-1773, (2005); Arsalidou M., Taylor M.J., Is 2+2=4? Meta-analyses of brain areas needed for numbers and calculations, NeuroImage, 54, pp. 2382-2393, (2011); Ashkenazi S., Rosenberg-Lee M., Tenison C., Menon V., Weak task-related modulation and stimulus representations during arithmetic problem solving in children with developmental dyscalculia, Dev. Cogn. Neurosci., 2, pp. S152-S166, (2012); Barrouillet P., Mignon M., Thevenot C., Strategies in subtraction problem solving in children, J. Exp. Child Psychol., 99, pp. 233-251, (2008); Berteletti I., Lucangeli D., Piazza M., Dehaene S., Zorzi M., Numerical estimation in preschoolers, Dev. Psychol., 46, pp. 545-551, (2010); Berteletti I., Prado J., Booth J.R., Children with mathematical learning disability fail in recruiting verbal and numerical brain regions when solving simple multiplication problems, Cortex, (2014); Booth J.R., Brain bases of learning and development of language and reading, Human Behavior, Learning, and the Developing Brain: Typical Development, (2010); Booth J.L., Siegler R.S., Developmental and individual differences in pure numerical estimation, Dev. Psychol., 41, pp. 189-201, (2006); Booth J.L., Siegler R.S., Numerical magnitude representations influence arithmetic learning, Child Dev., 79, pp. 1016-1031, (2008); Booth J.R., Burman D.D., Meyer J.R., Gitelman D.R., Parrish T.B., Mesulam M.M., Modality independence of word comprehension, Hum. Brain Mapp., 16, pp. 251-261, (2002); Burbaud P., Camus O., Guehl D., Bioulac B., Caille J.M., Allard M., A functional magnetic resonance imaging study of mental subtraction in human subjects, Neurosci. Lett., 273, pp. 195-199, (1999); Butterworth B., Varma S., Laurillard D., Dyscalculia: from brain to education, Science, 332, pp. 1049-1053, (2011); Campbell J.I.D., Xue Q., Cognitive arithmetic across cultures, J. Exp. Psychol. Gen., 130, pp. 299-315, (2001); Cantlon J.F., Brannon E.M., Carter E.J., Pelphrey K., Functional imaging of numerical processing in adults and 4-y-old children, PLoS Biol., 4, (2006); Chochon F., Cohen L., van De Moortele P.F., Dehaene S., Differential contributions of the left and right inferior parietal lobules to number processing, J. Cogn. Neurosci., 11, pp. 617-630, (1999); Cowan R., Powell D., The contributions of domain-general and numerical factors to third-grade arithmetic skills and mathematical learning disability, J. Educ. Psychol., 106, pp. 214-229, (2014); Cowell S.F., Egan G.F., Code C., Harasty J., Watson J.D., The functional neuroanatomy of simple calculation and number repetition: a parametric PET activation study, NeuroImage, 12, pp. 565-573, (2000); De Smedt B., Janssen R., Bouwens K., Verschaffel L., Boets B., Ghesquiere P., Working memory and individual differences in mathematics achievement: a longitudinal study from first grade to second grade, J. Exp. Child Psychol., 103, pp. 186-201, (2009); De Smedt B., Holloway I.D., Ansari D., Effects of problem size and arithmetic operation on brain activation during calculation in children with varying levels of arithmetical fluency, NeuroImage, 57, pp. 771-781, (2011); De Smedt B., Noel M.-P., Gilmore C.K., Ansari D., How do symbolic and non-symbolic numerical magnitude processing skills relate to individual differences in children's mathematical skills? A review of evidence from brain and behavior, Trends Neurosci. Educ., 2, pp. 48-55, (2013); Dehaene S., Varieties of numerical abilities, Cognition, 44, pp. 1-42, (1992); Dehaene S., Cohen L., Towards an anatomical and functional model of number processing, Math. Cogn., 1, pp. 83-120, (1995); Dehaene S., Spelke E., Pinel P., Stanescu-Cosson R., Tsivkin S., Sources of mathematical thinking: behavioral and brain-imaging evidence, Science, 284, 80, pp. 970-974, (1999); Dehaene S., Piazza M., Pinel P., Cohen L., Three parietal circuits for number processing, Cogn. Neuropsychol., 20, pp. 487-506, (2003); Delazer M., Domahs F., Bartha L., Brenneis C., Lochy A., Trieb T., Benke T., Learning complex arithmetic-an fMRI study, Cogn. Brain Res., 18, pp. 76-88, (2003); Demir O.E., Prado J., Booth J.R., The differential role of verbal and spatial working memory in the neural basis of arithmetic, Dev. Neuropsychol., 39, pp. 440-458, (2014); Dormal V., Schuller A.-M., Nihoul J., Pesenti M., Andres M., Causal role of spatial attention in arithmetic problem solving: Evidence from left unilateral neglect, Neuropsychologia, 60, pp. 1-9, (2014); Duncan G.J., Dowsett C.J., Claessens A., Magnuson K., Huston A.C., Klebanov P., Pagani L.S., Feinstein L., Engel M., Brooks-Gunn J., Sexton H., Duckworth K., Japel C., School readiness and later achievement, Dev. Psychol., 43, pp. 1428-1446, (2007); Fayol M., Thevenot C., The use of procedural knowledge in simple addition and subtraction problems, Cognition, 123, pp. 392-403, (2012); Ferdinand N.K., Kray J., Developmental changes in performance monitoring: how electrophysiological data can enhance our understanding of error and feedback processing in childhood and adolescence, Behav. Brain Res., 263, pp. 122-132, (2014); Gandini D., Lemaire P., Anton J.-L., Nazarian B., Neural correlates of approximate quantification strategies in young and older adults: an fMRI study, Brain Res., 1246, pp. 144-157, (2008); Geary D.C., Hoard M.K., Nugent L., Byrd-Craven J., Development of number line representations in children with mathematical learning disability, Dev. Neuropsychol., 33, pp. 277-299, (2008); Gobel S.M., Johansen-Berg H., Behrens T., Rushworth M.F.S., Response-selection-related parietal activation during number comparison, J. Cogn. Neurosci., 16, pp. 1536-1551, (2004); Grabner R.H., Ansari D., Koschutnig K., Reishofer G., Ebner F., Neuper C., To retrieve or to calculate? Left angular gyrus mediates the retrieval of arithmetic facts during problem solving, Neuropsychologia, 47, pp. 604-608, (2009); Gullick M.M., Wolford G., Brain systems involved in arithmetic with positive versus negative numbers, Hum. Brain Mapp., 35, pp. 539-551, (2014); Holloway I.D., Ansari D., Mapping numerical magnitudes onto symbols: the numerical distance effect and individual differences in children's mathematics achievement, J. Exp. Child Psychol., 103, pp. 17-29, (2009); Hubbard E.M., Piazza M., Pinel P., Dehaene S., Interactions between number and space in parietal cortex, Nat. Rev. Neurosci., 6, pp. 435-448, (2005); Ischebeck A., Zamarian L., Siedentopf C., Koppelstatter F., Benke T., Felber S., Delazer M., How specifically do we learn? Imaging the learning of multiplication and subtraction, NeuroImage, 30, pp. 1365-1375, (2006); Ischebeck A., Zamarian L., Egger K., Schocke M., Delazer M., Imaging early practice effects in arithmetic, NeuroImage, 36, pp. 993-1003, (2007); Josephs O., Turner R., Friston K.J., Event-related fMRI. Hum. Brain Mapp., 5, pp. 243-248, (1997); Jost K., Khader P., Burke M., Bien S., Rosler F., Dissociating the solution processes of small, large, and zero multiplications by means of fMRI, NeuroImage, 46, pp. 308-318, (2009); Kaufmann L., Vogel S.E., Starke M., Kremser C., Schocke M., Wood G., Developmental dyscalculia: compensatory mechanisms in left intraparietal regions in response to nonsymbolic magnitudes, Behav. Brain Funct., 5, (2009); Kaufmann L., Wood G., Rubinsten O., Henik A., Meta-analyses of developmental fMRI studies investigating typical and atypical trajectories of number processing and calculation, Dev. Neuropsychol., 36, pp. 763-787, (2011); Knops A., Willmes K., Numerical ordering and symbolic arithmetic share frontal and parietal circuits in the right hemisphere, NeuroImage, 84, pp. 786-795, (2014); Knops A., Thirion B., Hubbard E.M., Michel V., Dehaene S., Recruitment of an area involved in eye movements during mental arithmetic, Science, 324, 80, pp. 1583-1585, (2009); Knops A., Zitzmann S., McCrink K., Examining the presence and determinants of operational momentum in childhood, Front. Psychol., 4, (2013); Knops A., Dehaene S., Berteletti I., Zorzi M., Can approximate mental calculation account for operational momentum in addition and subtraction?, Q. J. Exp. Psychol. (Hove), (2014); Kong J., Wang C., Kwong K., Vangel M., Chua E., Gollub R., The neural substrate of arithmetic operations and procedure complexity, Brain Res. Cogn. Brain Res., 22, pp. 397-405, (2005); Kucian K., Grond U., Rotzer S., Henzi B., Schonmann C., Plangger F., Galli M., Martin E., von Aster M., Mental number line training in children with developmental dyscalculia, NeuroImage, 57, pp. 782-795, (2011); Lancaster J.L., Woldorff M.G., Parsons L.M., Liotti M., Freitas C.S., Rainey L., Kochunov P.V., Nickerson D., Mikiten S.A., Fox P.T., Automated Talairach atlas labels for functional brain mapping, Hum. Brain Mapp., 10, pp. 120-131, (2000); Landerl K., Development of numerical processing in children with typical and dyscalculic arithmetic skills-a longitudinal study, Front. Psychol., 4, (2013); Laski E.V., Siegler R.S., Is 27 a big number? Correlational and causal connections among numerical categorization, number line estimation, and numerical magnitude comparison, Child Dev., 78, pp. 1723-1743, (2007); Lee K.M., Cortical areas differentially involved in multiplication and subtraction: a functional magnetic resonance imaging study and correlation with a case of selective acalculia, Ann. Neurol., 48, pp. 657-661, (2000); Lemaire P., Reder L., What affects strategy selection in arithmetic? The example of parity and five effects on product verification, Mem. Cogn., 27, pp. 364-382, (1999); Link T., Nuerk H.-C., Moeller K., On the relation between the mental number line and arithmetic competencies, Q. J. Exp. Psychol. (Hove), pp. 1-17, (2014); Linsen S., Verschaffel L., Reynvoet B., De Smedt B., The association between children's numerical magnitude processing and mental multi-digit subtraction, Acta Psychol. (Amst)., 145, pp. 75-83, (2014); Lonnemann J., Linkersdorfer J., Hasselhorn M., Lindberg S., Symbolic and non-symbolic distance effects in children and their connection with arithmetic skills, J. Neurolinguistics, 24, pp. 583-591, (2011); Lyons I.M., Price G.R., Vaessen A., Blomert L., Ansari D., Numerical predictors of arithmetic success in grades 1-6, Dev. Sci., (2014); Mazaika P.K., Whitfield-Gabrieli S., Reiss A.L., Artifact repair for fMRI data from high motion clinical subjects, Presentation at The Organization of Human Brain Mapping, 13th Annual Meeting, (2007); Mazaika P.K., Hoeft F., Glover G., Reiss A., Methods and software for fMRI analysis for clinical subjects, Paper Presented at The Organization of Human Brain Mapping, 15th Annual Meeting, June 18-23, (2009); Menon V., Rivera S.M., White C.D., Glover G.H., Reiss A.L., Dissociating prefrontal and parietal cortex activation during arithmetic processing, NeuroImage, 12, pp. 357-365, (2000); Mussolin C., De Volder A., Grandin C., Schlogel X., Nassogne M.-C., Noel M.-P., Neural correlates of symbolic number comparison in developmental dyscalculia, J. Cogn. Neurosci., 22, pp. 860-874, (2010); Foundations for Success: The Final Report of the National Mathematics Advisory Panel, (2008); Nieder A., The number domain - can we count on parietal cortex?, Neuron, 44, pp. 407-409, (2004); Nieder A., Dehaene S., Representation of number in the brain, Annu. Rev. Neurosci., 32, pp. 185-208, (2009); Ostergren R., Traff U., Early number knowledge and cognitive ability affect early arithmetic ability, J. Exp. Child Psychol., 115, pp. 405-421, (2013); Pesenti M., Thioux M., Seron X., De Volder A., Neuroanatomical substrates of Arabic number processing, numerical comparison, and simple addition: a PET study, J. Cogn. Neurosci., 12, pp. 461-479, (2000); Piazza M., Mechelli A., Butterworth B., Price C.J., Are subitizing and counting implemented as separate or functionally overlapping processes?, NeuroImage, 15, pp. 435-446, (2002);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Prado J., Mutreja R., Zhang H., Mehta R., Desroches A.S., Minas J.E., Booth J.R., Distinct representations of subtraction and multiplication in the neural system for numerosity and language, Hum. Brain Mapp., 32, pp. 1932-1947, (2011); Prado J., Mutreja R., Booth J.R., Developmental dissociation in the neural responses to simple multiplication and subtraction problems, Dev. Sci., 17, 4, pp. 537-552, (2014); Price G.R., Holloway I.D., Rasanen P., Vesterinen M., Ansari D., Impaired parietal magnitude processing in developmental dyscalculia, Curr. Biol., 17, pp. R1042-R1043, (2007); Ramani G.B., Siegler R.S., Promoting broad and stable improvements in low-income children's numerical knowledge through playing number board games, Child Dev., 79, pp. 375-394, (2008); Rotzer S., Loenneker T., Kucian K., Martin E., Klaver P., von Aster M., Dysfunctional neural network of spatial working memory contributes to developmental dyscalculia, Neuropsychologia, 47, pp. 2859-2865, (2009); Russell R.L., Ginsburg H.P., Cognitive analysis of children's mathematics difficulties, Cogn. Instr., 1, pp. 217-244, (1984); Sasanguie D., Gobel S.M., Moll K., Smets K., Reynvoet B., Approximate number sense, symbolic number processing, or number-space mappings: what underlies mathematics achievement?, J. Exp. Child Psychol., 114, pp. 418-431, (2013); Schneider M., Grabner R.H., Paetsch J., Mental number line, number line estimation, and mathematical achievement: their interrelations in grades 5 and 6, J. Educ. Psychol., 101, pp. 359-372, (2009); Seyler D.J., Kirk E.P., Ashcraft M.H., Elementary subtraction, J. Exp. Psychol. Learn. Mem. Cogn., 29, pp. 1339-1352, (2003); Siegler R.S., Hazards of mental chronometry: an example from children's subtraction, J. Educ. Psychol., 81, pp. 497-506, (1989); Siegler R.S., Booth J.L., Development of numerical estimation in young children, Child Dev., 75, pp. 428-444, (2004); Siegler R.S., Opfer J.E., The development of numerical estimation: evidence for multiple representations of numerical quantity, Psychol. Sci., 14, pp. 237-243, (2003); Siegler R.S., Ramani G.B., Playing linear numerical board games promotes low-income children's numerical development, Dev. Sci., 11, pp. 655-661, (2008); Siegler R.S., Thompson C., Opfer J.E., The logarithmic-to-linear shift: one learning sequence, many tasks, many time scales, Mind Brain Educ., 3, pp. 143-150, (2009); Simon O., Mangin J.F., Cohen L., Le Bihan D., Dehaene S., Topographical layout of hand, eye, calculation, and language-related areas in the human parietal lobe, Neuron, 33, pp. 475-487, (2002); Simon O., Kherif F., Flandin G., Poline J.-B., Riviere D., Mangin J.-F., Le Bihan D., Dehaene S., Automatized clustering and functional geometry of human parietofrontal networks for language, space, and number, NeuroImage, 23, pp. 1192-1202, (2004); Stanescu-Cosson R., Pinel P., van De Moortele P.F., Le Bihan D., Cohen L., Dehaene S., Understanding dissociations in dyscalculia: a brain imaging study of the impact of number size on the cerebral networks for exact and approximate calculation, Brain, 123, pp. 2240-2255, (2000); Thevenot C., Castel C., Fanget M., Fayol M., Mental subtraction in high- and lower skilled arithmetic problem solvers: verbal report versus operand-recognition paradigms, J. Exp. Psychol. Learn. Mem. Cogn., 36, pp. 1242-1255, (2010); Ullsperger M., Danielmeier C., Jocham G., Neurophysiology of performance monitoring and adaptive behavior, Physiol. Rev., 94, pp. 35-79, (2014); Van Veen V., Carter C.S., The anterior cingulate as a conflict monitor: fMRI and ERP studies, Physiol. Behav., 77, pp. 477-482, (2002); Van Veen V., Carter C.S., Error detection, correction, and prevention in the brain: a brief review of data and theories, Clin. EEG Neurosci., 37, pp. 330-335, (2006); Vogel S.E., Grabner R.H., Schneider M., Siegler R.S., Ansari D., Overlapping and distinct brain regions involved in estimating the spatial position of numerical and non-numerical magnitudes: an fMRI study, Neuropsychologia, 51, pp. 979-989, (2013); Wechsler D., Wechsler Abbreviated Scale of Intelligence, (1999); Woodcock R.W., McGrew K.S., Mather N., Woodcock-Johnson III Tests of Achievement, (2001); Zago L., Petit L., Turbelin M.-R., Andersson F., Vigneau M., Tzourio-Mazoyer N., How verbal and spatial manipulation networks contribute to calculation: an fMRI study, Neuropsychologia, 46, pp. 2403-2414, (2008)</t>
  </si>
  <si>
    <t>2-s2.0-84920261800</t>
  </si>
  <si>
    <t>Brunner K.; Obersteiner A.; Leuders T.</t>
  </si>
  <si>
    <t>Brunner, Kirsten (58772899200); Obersteiner, Andreas (35798620900); Leuders, Timo (36992125800)</t>
  </si>
  <si>
    <t>58772899200; 35798620900; 36992125800</t>
  </si>
  <si>
    <t>How pedagogical content knowledge sharpens prospective teachers’ focus when judging mathematical tasks: an eye-tracking study</t>
  </si>
  <si>
    <t>10.1007/s10649-023-10281-6</t>
  </si>
  <si>
    <t>https://www.scopus.com/inward/record.uri?eid=2-s2.0-85180255828&amp;doi=10.1007%2fs10649-023-10281-6&amp;partnerID=40&amp;md5=34259b9a35a9877ed83de36d5e5a0c7b</t>
  </si>
  <si>
    <t>University of Education Freiburg, Kunzenweg 21, Freiburg, 79117, Germany; Technical University of Munich, Arcisstraße 21, Munich, 80333, Germany</t>
  </si>
  <si>
    <t>Brunner K., University of Education Freiburg, Kunzenweg 21, Freiburg, 79117, Germany; Obersteiner A., University of Education Freiburg, Kunzenweg 21, Freiburg, 79117, Germany, Technical University of Munich, Arcisstraße 21, Munich, 80333, Germany; Leuders T., University of Education Freiburg, Kunzenweg 21, Freiburg, 79117, Germany</t>
  </si>
  <si>
    <t>Teachers’ ability to accurately judge difficulties of mathematical tasks is an essential aspect of their diagnostic competencies. Although research has suggested that pedagogical content knowledge (PCK) is positively correlated with the accuracy of diagnostic judgments, experimental studies have not been conducted to investigate how PCK affects perception and interpretation of relevant task characteristics. In an intervention study with a control group, 49 prospective mathematics teachers judged the difficulty of 20 tasks involving functions and graphs while an eye tracker tracked their eye movements. Some of the tasks included characteristics well known to be difficult for students. Participants’ domain-specific PCK of typical student errors was manipulated through a three-hour intervention, during which they learned about the most common student errors in function and graph problems. We found that the process of perception (relative fixation duration on the relevant area in the tasks) was related to judgment accuracy. Pre-post comparisons revealed an effect of the intervention not only on participants’ domain-specific PCK of typical student errors but also on their perception and interpretation processes. This result suggests that domain-specific PCK of typical student errors allowed participants to focus more efficiently on relevant task characteristics when judging mathematical task difficulties. Our study contributes to our understanding of how professional knowledge makes teachers’ judgment processes of mathematical tasks more efficient. © The Author(s) 2023.</t>
  </si>
  <si>
    <t>Diagnostic judgment; Eye tracking; Functions and graphs; PCK; Task diagnosis; Task difficulty</t>
  </si>
  <si>
    <t>Ministerium für Wissenschaft, Forschung und Kunst Baden-Württemberg, MWK</t>
  </si>
  <si>
    <t xml:space="preserve">Open Access funding enabled and organized by Projekt DEAL. This research is part of the graduate school “DiaKom”, funded by the Ministry of Science, Research and the Arts in Baden-Wuerttemberg, Germany. </t>
  </si>
  <si>
    <t>Ball D.L., Thames M.H., Phelps G., Content knowledge for teaching, Journal of Teacher Education, 59, 5, pp. 389-407, (2008); Becker S., Spinath B., Ditzen B., Dorfler T., Der Einfluss von Stress auf Prozesse beim diagnostischen Urteilen–eine Eye Tracking-Studie mit mathematischen Textaufgaben, Unterrichtswissenschaft, 48, 4, pp. 531-550, (2020); Bless H., Greifeneder R., General framework of social cognitive processing, Social cognition: How individuals construct social reality, pp. 16-36, (2017); Bromme R., Das Denken von Lehrern bei der Unterrichtsvorbereitung: Eine empirische Untersuchung zu kognitiven Prozessen von Mathematiklehrern, (1981); Brunner K., Obersteiner A., Leuders T., How prospective teachers detect potential difficulties in mathematical tasks–an eye tracking study, RISTAL, 4, 1, pp. 109-126, (2021); Carrillo-Yanez J., Climent N., Montes M., Contreras L.C., Flores-Medrano E., Escudero-Avila D., Vasco D., Rojas N., Flores P., Aguilar-Gonzalez A., Ribeiro M., Munoz-Catalan M.C., The mathematics teacher’s specialised knowledge (MTSK) model, Research in Mathematics Education, 20, 3, pp. 236-253, (2018); Chapman O., Overall commentary: Understanding and changing mathematics teachers, Research Trends in Mathematics Teacher Education, pp. 295-309, (2014); Clement J., The concept of variation and misconceptions in cartesian graphing, Focus on Learning Problems in Mathematics, 11, pp. 77-87, (1989); Cohen J., A power primer, Methodological issues and strategies in clinical research, pp. 279-284, (2016); Dannecker W., Lautes Denken, Empirische Forschung in der Deutschdidaktik, pp. 131-137, (2018); Dunnebier K., Grasel C., Krolak-Schwerdt S., Urteilsverzerrungen in der schulischen Leistungsbeurteilung, Zeitschrift Für Pädagogische Psychologie, 23, 34, pp. 187-195, (2009); Ericsson K.A., Simon H.A., Verbal reports as data, Psychological Review, 87, 3, pp. 215-251, (1980); Hammer S., Professionelle Kompetenz von Mathematiklehrkräften im Umgang mit Aufgaben in der Unterrichtsplanung [Doctoral dissertation, Electronic Theses of LMU Munich, (2016); Hardy I., Decristan J., Klieme E., Adaptive teaching in research on learning and instruction, Journal for Educational Research Online, 11, 2, pp. 169-191, (2019); Hattikudur S., Prather R.W., Asquith P., Alibali M.W., Knuth E.J., Nathan M., Constructing graphical representations: Middle schoolers’ intuitions and developing knowledge about slope and y-intercept, School Science and Mathematics, 112, 4, pp. 230-240, (2012); Herppich S., Praetorius A.-K., Forster N., Glogger-Frey I., Karst K., Leutner D., Behrmann L., Bohmer M., Ufer S., Klug J., Teachers’ assessment competence: Integrating knowledge-, process-, and product-oriented approaches into a competence-oriented conceptual model, Teaching and Teacher Education, 76, pp. 181-193, (2018); Hoge R.D., Coladarci T., Teacher-based judgments of academic achievement: A review of literature, Review of Educational Research, 59, 3, pp. 297-313, (1989); Holmqvist K., Nystrom M., Andersson R., Dewhurst R., Jarodzka H., van de Weijer J., Eye tracking: A comprehensive guide to methods and measures, (2011); Inglis M., Alcock L., Expert and novice approaches to reading mathematical proofs, Journal for Research in Mathematics Education, 43, 4, pp. 358-390, (2012); Just M.A., Carpenter P.A., A theory of reading: From eye fixations to comprehension, Psychological Review, 87, 4, pp. 329-354, (1980); Karst K., Kompetenzmodellierung des diagnostischen Urteils von Grundschullehrern, (2012); Karst K., Bonefeld M., Judgment accuracy of preservice teachers regarding student performance: The influence of attention allocation, Teaching and Teacher Education, 94, (2020); Karst K., Klug J., Ufer S., Strukturierung diagnostischer Situationen im inner- und außerunterrichtlichen Handeln von Lehrkräften, Diagnostische Kompetenz von Lehrkräften: Theoretische und methodische Weiterentwicklungen, pp. 102-114, (2017); Klein P., Viiri J., Mozaffari S., Dengel A., Kuhn J., Instruction-based clinical eye-tracking study on the visual interpretation of divergence: How do students look at vector field plots?, Physical Review Physics Education Research, 14, 1, (2018); Konrad K., Lautes Denken, Handbuch qualitative Forschung in der Psychologie, pp. 476-490, (2010); Krolak-Schwerdt S., Glock S., Bohmer M., Teachers’ professional development: Assessment, training, and learning, Sense Publishers, (2014); Kron S., Sommerhoff D., Achtner M., Ufer S., Selecting mathematical tasks for assessing student’s understanding: Pre-service teachers’ sensitivity to and adaptive use of diagnostic task potential in simulated diagnostic one-to-one interviews, Frontiers in Education, 6, (2021); Lee W.-K., Wu C.-J., Eye movements in integrating geometric text and figure: Scanpaths and given-new effects, International Journal of Science and Mathematics Education, 16, 4, pp. 699-714, (2018); Leuders T., Loibl K., Beyond subject specificity–student and teacher thinking as sources of specificity in teacher diagnostic judgments, RISTAL, 4, 1, pp. 60-70, (2021); Leuders T., Loibl K., Sommerhoff D., Herppich S., Praetorius A.-K., Toward an overarching framework for systematizing research perspectives on diagnostic thinking and practice, Journal Für Mathematik-Didaktik, 43, 1, pp. 13-38, (2022); Loibl K., Leuders T., Dorfler T., A framework for explaining teachers’ diagnostic judgements by cognitive modeling (DiaCoM), Teaching and Teacher Education, 91, (2020); Matin E., Saccadic suppression: A review and an analysis, Psychological Bulletin, 81, 12, pp. 899-917, (1974); Mayring P., Glaser-Zikuda M., Brunner E., Die Praxis der qualitativen Inhaltsanalyse, (2008); McElvany N., Schroeder S., Hachfeld A., Baumert J., Richter T., Schnotz W., Horz H., Ullrich M., Diagnostische Fähigkeiten von Lehrkräften, Zeitschrift Für Pädagogische Psychologie, 23, 34, pp. 223-235, (2009); Mellone M., Ribeiro M., Jakobsen A., Carotenuto G., Romano P., Pacelli T., Mathematics teachers’ interpretative knowledge of students’ errors and non-standard reasoning, Research in Mathematics Education, 22, 2, pp. 154-167, (2020); Morris A.K., Hiebert J., Spitzer S.M., Mathematical knowledge for teaching in planning and evaluating instruction: What can preservice teachers learn?, Journal for Research in Mathematics Education, 40, 5, pp. 491-529, (2009); Nitsch R., Schülerfehler verstehen: Typische Fehlermuster im funktionalen Denken, Mathematik Lehren, 187, pp. 8-11, (2014); Nitsch R., Diagnose von Lernschwierigkeiten im Bereich funktionaler Zusammenhänge, Springer, (2015); Ostermann A., Factors influencing the accuracy of diagnostic judgments, Diagnostic competence of mathematics teachers: Unpacking a complex construct in teacher education and teacher practice, pp. 95-108, (2018); Ott N., Brunken R., Vogel M., Malone S., Multiple symbolic representations: The combination of formula and text supports problem solving in the mathematical field of propositional logic, Learning and Instruction, 58, pp. 88-105, (2018); Oudman S., van de Pol J., Bakker A., Moerbeek M., van Gog T., Effects of different cue types on the accuracy of primary school teachers’ judgments of students’ mathematical understanding, Teaching and Teacher Education, 76, pp. 214-226, (2018); Parsons S., Vaughn M., Scales R., Gallagher M., Parsons A., Davis S., Pierczynski M., Allen M., Teachers’ instructional adaptations: A research synthesis, Review of Educational Research, 88, 2, pp. 205-242, (2018); Philipp K., Diagnostic competence of mathematics teachers with a view to processes and knowledge resources, Diagnostic competence of mathematics teachers: Unpacking a complex construct in teacher education and teacher practice, pp. 109-127, (2018); Rieu A., Leuders T., Loibl K., Teachers’ diagnostic judgments on tasks as information processing–The role of pedagogical content knowledge for task diagnosis, Teaching and Teacher Education, 111, (2022); Russell M., O'Dwyer L.M., Miranda H., Diagnosing students’ misconceptions in algebra: Results from an experimental pilot study, Behavior Research Methods, 41, 2, pp. 414-424, (2009); Schindler M., Lilienthal A.J., Domain-specific interpretation of eye tracking data: Towards a refined use of the eye-mind hypothesis for the field of geometry, Educational Studies in Mathematics, 101, pp. 123-139, (2019); Schrader F.-W., Diagnostische Kompetenzen von Lehrern und ihre Bedeutung für die Gestaltung und Effektivität des Unterrichts, (1989); Schrader F.-W., Anmerkungen zum Themenschwerpunkt Diagnostische Kompetenz von Lehrkräften, Zeitschrift Für Pädagogische Psychologie, 23, 34, pp. 237-245, (2009); Schrader F.-W., Praetorius A.-K., Rost D., Sparfeldt J., Buch S., Diagnostische Kompetenz von Eltern und Lehrern, Handwörterbuch Pädagogische Psychologie, pp. 92-98, (2018); Stadler M., Sailer M., Fischer F., Knowledge as a formative construct: A good alpha is not always better, New Ideas in Psychology, 60, (2021); Strohmaier A.R., Lehner M.C., Beitlich J.T., Reiss K.M., Eye movements during mathematical word problem solving–global measures and individual differences, Journal Für Mathematik-Didaktik, 2, 40, pp. 255-287, (2019); Strohmaier A.R., MacKay K.J., Obersteiner A., Reiss K., Eye tracking methodology in mathematics education research: A systematic literature review, Educational Studies in Mathematics, 104, pp. 147-200, (2020); Sudkamp A., Kaiser J., Moller J., Accuracy of teachers’ judgments of students’ academic achievement: A meta-analysis, Journal of Educational Psychology, 104, 3, pp. 743-762, (2012); Sullivan P., Clarke D., Clarke B., Teaching with tasks for effective mathematics learning, Springer, (2012); van der Schoot M., Arkema A.H.B., Horsley T.M., van Lieshout E.C., The consistency effect depends on markedness in less successful but not successful problem solvers: An eye movement study in primary school children, Contemporary Educational Psychology, 34, 1, pp. 58-66, (2009); Verschaffel L., de Corte E., Pauwels A., Solving compare problems: An eye movement test of Lewis and Mayer’s consistency hypothesis, Journal of Educational Psychology, 84, 1, pp. 85-94, (1992)</t>
  </si>
  <si>
    <t>K. Brunner; University of Education Freiburg, Freiburg, Kunzenweg 21, 79117, Germany; email: Kirsten.Brunner@ph-freiburg.de</t>
  </si>
  <si>
    <t>2-s2.0-85180255828</t>
  </si>
  <si>
    <t>Ischebeck A.; Zamarian L.; Siedentopf C.; Koppelstätter F.; Benke T.; Felber S.; Delazer M.</t>
  </si>
  <si>
    <t>Ischebeck, Anja (11739743100); Zamarian, Laura (22952599800); Siedentopf, Christian (6602259527); Koppelstätter, Florian (13104514900); Benke, Thomas (55863034000); Felber, Stefan (7004457011); Delazer, Margarete (56235683900)</t>
  </si>
  <si>
    <t>11739743100; 22952599800; 6602259527; 13104514900; 55863034000; 7004457011; 56235683900</t>
  </si>
  <si>
    <t>How specifically do we learn? Imaging the learning of multiplication and subtraction</t>
  </si>
  <si>
    <t>10.1016/j.neuroimage.2005.11.016</t>
  </si>
  <si>
    <t>https://www.scopus.com/inward/record.uri?eid=2-s2.0-33646150434&amp;doi=10.1016%2fj.neuroimage.2005.11.016&amp;partnerID=40&amp;md5=e9edc34511dfe3240ac0eb1c43802a73</t>
  </si>
  <si>
    <t>Innsbruck Medical University, Clinical Department of Neurology, 6020 Innsbruck, Anichstrasse 35, Austria; Innsbruck Medical University, Department of Radiology II, 6020 Innsbruck, Anichstrasse 35, Austria; University of Trieste, Department of Psychology, 34134 Trieste, Via Sant'Anastasio 12, Italy</t>
  </si>
  <si>
    <t>Ischebeck A., Innsbruck Medical University, Clinical Department of Neurology, 6020 Innsbruck, Anichstrasse 35, Austria; Zamarian L., Innsbruck Medical University, Clinical Department of Neurology, 6020 Innsbruck, Anichstrasse 35, Austria, University of Trieste, Department of Psychology, 34134 Trieste, Via Sant'Anastasio 12, Italy; Siedentopf C., Innsbruck Medical University, Department of Radiology II, 6020 Innsbruck, Anichstrasse 35, Austria; Koppelstätter F., Innsbruck Medical University, Department of Radiology II, 6020 Innsbruck, Anichstrasse 35, Austria; Benke T., Innsbruck Medical University, Clinical Department of Neurology, 6020 Innsbruck, Anichstrasse 35, Austria; Felber S., Innsbruck Medical University, Department of Radiology II, 6020 Innsbruck, Anichstrasse 35, Austria; Delazer M., Innsbruck Medical University, Clinical Department of Neurology, 6020 Innsbruck, Anichstrasse 35, Austria</t>
  </si>
  <si>
    <t>The present functional magnetic resonance imaging (fMRI) study investigates modifications of brain activation patterns related to the training of two different arithmetic operations, multiplication and subtraction. Healthy young adults were trained in five sessions to answer multiplication and subtraction problems. In the following fMRI session, trained and new untrained problems closely matched for difficulty were presented in blocked order. Contrasts between untrained and trained operations showed stronger activation of inferior frontal and parietal regions, especially along the banks of the intraparietal sulcus. The reverse contrasts, trained minus untrained operations, yielded significantly higher activation in the left angular gyrus for multiplication but no significantly activated area for subtraction. This suggests that training leads to a reduction of general purpose processes, such as working memory and executive control in both operations, indicated by the decrease of activation in inferior frontal areas. For multiplication, however, the increase of activation in the left angular gyrus indicates a switching of cognitive processes. Trained subtraction therefore seems to lead to faster and more efficient strategies, while trained multiplication showed a shift from quantity-based processing (supported by the areas along the intraparietal sulci) to more automatic retrieval (supported by the left angular gyrus). The same training method caused changes in brain activation patterns that depended on the given operation. The effects of learning on the brain therefore seem not only to depend on the method of learning but also on its content. © 2005 Elsevier Inc. All rights reserved.</t>
  </si>
  <si>
    <t>adult; arithmetic; article; brain; brain function; cognition; controlled study; female; frontal lobe; functional magnetic resonance imaging; human; human experiment; learning; learning style; male; mathematics; normal human; parietal lobe; priority journal; working memory</t>
  </si>
  <si>
    <t>European Community</t>
  </si>
  <si>
    <t>This work was supported by grant MRTN-CT-2003-504927 of the European Community.</t>
  </si>
  <si>
    <t>Anderson J.R., Fincham J.M., Douglass S., Practice and retention: a unifying analysis, J. Exper. Psychol., Learn., Mem., Cogn., 25, pp. 1120-1136, (1999); Baroody A.J., Tiilikainen S.H., Two perspectives on addition development, The Development of Arithmetic Concepts and Skills: Constructing Adaptive Expertise, (2003); Barrouillet P., Fayol M., From algorithmic computing to direct retrieval: evidence from number and alphabetic arithmetic in children and adults, Mem. Cogn., 26, pp. 355-368, (1998); Beauchamp M.H., Dagher A., Aston J.A., Doyon J., Dynamic functional changes associates with cognitive skill learning of an adapted version of the Tower of London task, NeuroImage, 20, pp. 1649-1660, (2003); Brett M., Christoff K., Cusack R., Lancaster J., Using the Talairach atlas with the MNI template, NeuroImage, 13, (2001); Burbaud P., Camus O., Guehl D., Bioulac B., Caille J.M., Allard M., A functional magnetic resonance imaging study of mental subtraction in human subjects, Neurosci. Lett., 273, pp. 195-199, (1999); Campbell J.I.D., Graham D.J., Mental multiplication skill: structure, process, and acquisition, Can. J. Psychol., 39, pp. 338-366, (1985); Chochon F., Cohen L., van De Moortele P.F., Dehaene S., Differential contributions of the left and right inferior parietal lobules to number processing, J. Cogn. Neurosci., 11, pp. 617-630, (1999); Cohen L., Dehaene S., Reading numbers in pure alexia: effects of the task and hemispheric specialization, Rev. Neurol. (Paris), 151, pp. 480-485, (1995); Cohen L., Dehaene S., Chochon F., Lehericy S., Naccache L., Language and calculation within the parietal lobe: a combined cognitive, anatomical and fMRI study, Neuropsychologia, 38, pp. 1426-1440, (2000); Coltheart M., Brain imaging, connectionism, and cognitive neuropsychology, Cogn. Neuropsychol., 21, pp. 21-25, (2004); Dagenbach D., McCloskey M., The organization of arithmetic facts in memory: evidence from a brain-damaged patient, Brain Cogn., 20, pp. 345-366, (1992); Dehaene S., Cohen L., Towards an anatomical and functional model of number processing, Math. Cogn., 1, pp. 83-120, (1995); Dehaene S., Cohen L., Cerebral pathways for calculation: double dissociation between rote verbal and quantitative knowledge of arithmetic, Cortex, 33, pp. 219-250, (1997); Dehaene S., Molko N., Cohen L., Wilson A.J., Arithmetic and the brain, Curr. Opin. Neurobiol., 14, pp. 218-224, (2004); Delazer M., Benke T., Arithmetic facts without meaning, Cortex, 33, pp. 697-710, (1997); Delazer M., Domahs F., Bartha L., Brenneis C., Lochy A., Trieb T., Benke T., Learning complex arithmetic-an fMRI study, Brain Res. Cogn. Brain Res., 18, pp. 76-88, (2003); Delazer M., Domahs F., Lochy A., Karner E., Benke T., Poewe W., Number processing and basal ganglia dysfunction: a single case study, Neuropsychologia, 42, pp. 1050-1062, (2004); Delazer M., Ischebeck A., Domahs F., Zamarian L., Koppelstaetter F., Siedentopf C.M., Kaufmann L., Benke T., Felber S., Learning by strategies and learning by drill-evidence from an fMRI study, NeuroImage, 25, pp. 838-849, (2005); Delazer M., Karner E., Zamarian L., Donnemiller E., Benke T., Number processing in posterior cortical atrophy-A neuropsychological case study, Neuropsychologia, 44, pp. 36-51, (2006); De Stefano D., LeFevre J.-A., The role of working memory in mental arithmetic, Eur. J. Cogn. Psychol., 16, pp. 353-386, (2004); Domahs F., Delazer M., Some assumptions and facts about arithmetic facts, Psychol. Sci., 47, pp. 96-111, (2005); Draganski B., Gaser C., Busch V., Schuierer G., Bogdahn U., May A., Neuroplasticity: changes in grey matter induced by training, Nature, 22, pp. 311-312, (2004); Fias W., Lammertyn J., Reynvoet B., Dupont P., Orban G.A., Parietal representation of symbolic and nonsymbolic magnitude, J. Cogn. Neurosci., 15, pp. 47-56, (2003); Floyer-Lea A., Matthews P.M., Distinguishable brain activation networks for short- and long-term motor skill learning, J. Neurophysiol., 94, pp. 512-518, (2005); Galfano G., Rusconi E., Umilta C., Automatic activation of multiplication facts: evidence from the nodes adjacent to the product, Q. J. Exp. Psychol., A, 56, pp. 31-61, (2003); Girelli L., Singer and Low's case of acalculia: foresight of modern theories on number processing, Classic Cases in Neuropsychology, II, (2003); Gruber O., Indefrey P., Steinmetz P., Kleinschmidt A., Dissociating neural correlates of cognitive components in mental calculation, Cereb. Cortex, 11, pp. 350-359, (2001); Harley T.A., Promises promises, Cogn. Neuropsychol., 21, pp. 51-56, (2004); Hittmair-Delazer M., Semenza C., Denes G., Concepts and facts in calculation, Brain, 117, pp. 715-728, (1994); Howell D.C., Statistical Methods for Psychology, (1997); Indefrey P., Kleinschmidt A., Merboldt K.D., Kruger G., Brown C., Hagoort P., Frahm J., Equivalent responses to lexical and non-lexical stimuli in occipital cortex: a functional magnetic resonance imaging study, NeuroImage, 5, pp. 78-81, (1997); Kawashima R., Taira M., Okita K., Inoue K., Tajima N., Yoshida H., Sasaki T., Sugiura M., Watanabe J., Fukuda H., A functional MRI study of simple arithmetic-a comparison between children and adults, Brain Res. Cogn. Brain Res., 18, pp. 225-231, (2004); Kazui H., Kitagaki H., Mori E., Cortical activation during retrieval of arithmetical facts and actual calculation: a functional magnetic resonance imaging study, Psychiatry Clin. Neurosci., 54, pp. 479-485, (2000); Kong J., Wang C., Kwong K., Vangel M., Chua E., Gollub R., The neural substrate of arithmetic operations and procedure complexity, Brain Res. Cogn. Brain Res., 22, pp. 397-405, (2005); Krueger L.E., Why 2 × 2 = 5 looks so wrong: on the odd-even rule in product verification, Mem. Cogn., 14, pp. 141-149, (1986); Krueger L.E., Hallford E.W., Why 2 + 2 = 5 looks so wrong: on the odd-even rule in sum verification, Mem. Cogn., 12, pp. 171-180, (1984); Lee K.M., Cortical areas differentially involved in multiplication and subtraction: a functional magnetic resonance imaging study and correlation with a case of selective acalculia, Ann. Neurol., 48, pp. 657-661, (2000); Lemaire P., Fayol M., When plausibility judgments supersede fact retrieval: the example of the odd-even effect in product verification, Mem. Cogn., 23, pp. 34-48, (1995); Lemaire P., Reder L.M., What affects strategy selection in arithmetic? The example of parity and five effects on product verification, Mem. Cogn., 27, pp. 369-382, (1999); Lemaire P., Siegler R.S., Four aspects of strategic change: contributions to children's learning of multiplication, J. Exp. Psychol. Gen., 124, pp. 83-97, (1995); Lemer C., Dehaene S., Spelke E., Cohen L., Approximate quantities and exact number words: dissociable systems, Neuropsychologia, 41, pp. 1942-1958, (2003); Lochy A., Seron X., Delazer M., Butterworth B., The odd-even effect in multiplication: parity rule or familiarity with even numbers?, Mem. Cogn., 28, pp. 358-365, (2000); Lochy A., Domahs F., Delazer M., Assessment and rehabilitation of acquired calculation and number processing disorders, Handbook of Mathematical Cognition, (2004); Maestu F., Simos P.G., Campo P., Fernandez A., Amo C., Paul N., Gonzalez-Marques J., Ortiz T., Modulation of brain magnetic activity by different verbal learning strategies, NeuroImage, 20, pp. 1110-1121, (2003); Maguire E.A., Spiers H.J., Good C.D., Hartley T., Frackowiak R.S., Burgess N., Navigation expertise and the human hippocampus: a structural brain imaging analysis, Hippocampus, 13, pp. 250-259, (2003); McCloskey M., Cognitive mechanisms in numerical processing: evidence from acquired dyscalculia, Cognition, 44, pp. 107-157, (1992); McNeil J.E., Burgess P.W., The selective impairment of arithmetical procedures, Cortex, 38, pp. 569-587, (2002); McNeil J.E., Warrington E.K., A dissociation between addition and subtraction with written calculation, Neuropsychologia, 32, pp. 717-728, (1994); Mechelli A., Crinion J.T., Noppeney U., O'Doherty J., Ashburner J., Frackowiak R.S., Price C.J., Neurolinguistics: structural plasticity in the bilingual brain, Nature, 431, (2004); Menon V., Rivera S.M., White C.D., Glover G.H., Reiss A.L., Dissociating prefrontal and parietal cortex activation during arithmetic processing, NeuroImage, 12, pp. 357-365, (2000); Pesenti M., Seron X., van der Linden M., Selective impairment as evidence for mental organisation of arithmetical facts: BB, a case of preserved subtraction?, Cortex, 30, pp. 661-671, (1994); Petersen S.E., van Mier H., Fiez J.A., Raichle M.E., The effects of practice on the functional anatomy of task performance, Proc. Natl. Acad. Sci. U. S. A., 95, pp. 853-860, (1998); Piazza M., Mechelli A., Butterworth B., Price C.J., Are subitizing and counting implemented as separate or functionally overlapping processes?, NeuroImage, 15, pp. 435-446, (2002); Pinel P., Dehaene S., Riviere D., Le Bihan D., Modulation of parietal activation by semantic distance in a number comparison task, NeuroImage, 14, pp. 1013-1026, (2001); Pinel P., Piazza M., Le Bihan D., Dehaene S., Distributed and overlapping cerebral representations of number, size, and luminance during comparative judgements, Neuron, 41, pp. 983-993, (2004); Poldrack R.A., Imaging brain plasticity: conceptual and methodological issues-A theoretical review, NeuroImage, 12, pp. 1-13, (2000); Poldrack R.A., Desmond J.E., Glover G.H., Gabrieli J.D., The neural basis of visual skill learning: an fMRI study of mirror reading, Cereb. Cortex, 8, pp. 1-10, (1998); Rickard T.C., Bending the power law: a CMPL theory of strategy shifts and the automatization of cognitive skills, J. Exp. Psychol. Gen., 126, pp. 288-311, (1997); Rickard T.C., Strategy execution in cognitive skill learning: an item-level test of candidate models, J. Exper. Psychol., Learn., Mem., Cogn., 30, pp. 65-82, (2004); Seger C.A., Poldrack R.A., Prabhakaran V., Zhao M., Glover G.H., Gabrieli J.D., Hemispheric asymmetries and individual differences in visual concept learning as measured by functional MRI, Neuropsychologia, 38, pp. 1316-1324, (2000); Shallice T., Functional imaging and neuropsychology findings: how can they be linked?, NeuroImage, 20, (2003); Shallice T., On Harley on Rapp, Cogn. Neuropsychol., 21, pp. 41-43, (2004); Siegler R.S., Strategy choice procedures and the development of multiplication skill, J. Exp. Psychol. Gen., 117, pp. 258-275, (1988); Siegler R.S., Lemaire P., Older and younger adults' strategy choices in multiplication: testing predictions of ASCM using the choice/no-choice method, J. Exp. Psychol. Gen., 126, pp. 71-92, (1997); Siegler R.S., Shrager J., Strategy choices in addition and subtraction: how do children know what to do?, Origins of Cognitive Skills, pp. 229-294, (1984); Singer H.D., Low A.A., Acalculia (Henschen): a clinical study, Arch. Neurol. Psychiatry, 29, pp. 477-498, (1933); Stanescu-Cosson R., Pinel P., van De Moortele P.F., Le Bihan D., Cohen L., Dehaene S., Understanding dissociations in dyscalculia: a brain imaging study of the impact of number size on the cerebral networks for exact and approximate calculation, Brain, 123, pp. 2240-2255, (2000); Stazyk E.H., Ashcraft M.H., Hamann M.S., A network approach to simple multiplications, J. Exper. Psychol., Learn., Mem., Cogn., 8, pp. 320-335, (1982); Talairach J., Tournoux P., Co-planar Stereotaxic Atlas of the Human Brain, (1988); Tzourio-Mazoyer N., Landeau B., Papathanassiou D., Crivello F., Etard O., Delcroix N., Mazoyer B., Joliot M., Automated anatomical labelling of activations in spm using a macroscopic anatomical parcellation of the MNI MRI single subject brain, NeuroImage, 15, pp. 273-289, (2002); Van Harskamp N.J., Cipolotti L., Selective impairments for addition, subtraction and multiplication: Implications for the organisation of arithmetical facts, Cortex, 37, pp. 363-388, (2001)</t>
  </si>
  <si>
    <t>A. Ischebeck; Innsbruck Medical University, Clinical Department of Neurology, 6020 Innsbruck, Anichstrasse 35, Austria; email: anja.ischebeck@uklibk.ac.at</t>
  </si>
  <si>
    <t>2-s2.0-33646150434</t>
  </si>
  <si>
    <t>Liu M.; Backer R.A.; Amey R.C.; Forbes C.E.</t>
  </si>
  <si>
    <t>Liu, Mengting (57211429451); Backer, Robert A. (57195226991); Amey, Rachel C. (57200369589); Forbes, Chad E. (24176747400)</t>
  </si>
  <si>
    <t>57211429451; 57195226991; 57200369589; 24176747400</t>
  </si>
  <si>
    <t>How the brain negotiates divergent executive processing demands: Evidence of network reorganization in fleeting brain states</t>
  </si>
  <si>
    <t>10.1016/j.neuroimage.2021.118653</t>
  </si>
  <si>
    <t>https://www.scopus.com/inward/record.uri?eid=2-s2.0-85117862079&amp;doi=10.1016%2fj.neuroimage.2021.118653&amp;partnerID=40&amp;md5=7ac7b6b6c727a0d17656fd216b469d47</t>
  </si>
  <si>
    <t>Department of Psychological and Brain Sciences, University of Delaware, Newark, DE, United States; USC Stevens Neuroimaging and Informatics Institute, Keck School of Medicine of USC, University of Southern California, Los Angeles, CA, United States; Army Research Institute for the Behavioral and Social Sciences, Fort Belvoir, VA, United States</t>
  </si>
  <si>
    <t>Liu M., Department of Psychological and Brain Sciences, University of Delaware, Newark, DE, United States, USC Stevens Neuroimaging and Informatics Institute, Keck School of Medicine of USC, University of Southern California, Los Angeles, CA, United States; Backer R.A., Department of Psychological and Brain Sciences, University of Delaware, Newark, DE, United States; Amey R.C., Department of Psychological and Brain Sciences, University of Delaware, Newark, DE, United States, Army Research Institute for the Behavioral and Social Sciences, Fort Belvoir, VA, United States; Forbes C.E., Department of Psychological and Brain Sciences, University of Delaware, Newark, DE, United States</t>
  </si>
  <si>
    <t>During performance in everyday contexts, multiple networks draw from shared executive resources to maintain attention, regulate arousal, and solve problems. At times, requirements for attention and self-regulation appear to be in competition. How does the brain attempt to resolve conflicts arising from such divergent processing demands? Here we demonstrate that the brain is capable of managing multiple processes via rapidly cycling between functional brain states over time, as it is typically regarded. Treating the brain as a complex system, comprising relationships within and between functional networks, we implemented Hidden Markov Modeling (HMM) on electroencephalographic (EEG) data to identify nonlinear brain states in both intra and internetwork synchrony that produced better performance for women subjects who were tasked with solving difficult problems under autobiographically-relevant, evaluative stress. Prior work often found that emotion-regulation and default-mode network (ERN and DMN) activity conflicted with the frontoparietal network's (FPN) ability to facilitate executive functioning necessary for problem solving. Contrastingly, we discovered that fleeting, nonlinear states dominated by FPN and ERN internetwork synchrony supported optimum performance generally, while during stress, states dominated by ERN and DMN intranetwork synchrony were more important for performance. These results imply that the brain may be capable of resolving competing processes through networks’ cooperative dynamics. Further, data suggests a novel role for DMN as a mechanism for integrating external threats with internal, self-referent processing during evaluative stress within the observed population. © 2021</t>
  </si>
  <si>
    <t>Electroencephalography; Evaluative threat; Hidden Markov Modeling; Network dynamics; Performance; Stress</t>
  </si>
  <si>
    <t>Adult; Arousal; Attention; Brain Mapping; Electroencephalography; Executive Function; Female; Humans; Male; Mathematics; Problem Solving; Sex Factors; Stereotyping; adult; article; default mode network; electroencephalography; emotion regulation; executive function; female; frontoparietal network; human; human experiment; physiological stress; problem solving; arousal; attention; brain mapping; male; mathematics; physiology; procedures; sex factor; stereotyping</t>
  </si>
  <si>
    <t>National Science Foundation, NSF, (1329281, 1535414)</t>
  </si>
  <si>
    <t xml:space="preserve">All aspects of this study and article were supported by National Science Foundation grants # 1329281 and # 1535414 awarded to Chad E. Forbes. </t>
  </si>
  <si>
    <t>Allen A.P., Kennedy P.J., Cryan J.F., Dinan T.G., Clarke G., Biological and psychological markers of stress in humans: focus on the Trier Social Stress Test, Neurosci. Biobehav. Rev., 38, pp. 94-124, (2014); Anderson J.R., Lee H.S., Fincham J.M., Discovering the structure of mathematical problem solving, Neuroimage, 97, pp. 163-177, (2014); Beilock S.L., Gray R., From attentional control to attentional spillover: a skill-level investigation of attention, movement, and performance outcomes, Hum. Mov. Sci., 31, pp. 1473-1499, (2012); Bola M., Sabel B.A., Dynamic reorganization of brain functional networks during cognition, Neuroimage, 114, pp. 398-413, (2015); Borst J.P., Anderson J.R., The discovery of processing stages: analyzing EEG data with hidden semi-Markov models, Neuroimage, 108, pp. 60-73, (2015); Brookes M.J., Woolrich M.W., Barnes G.R., Measuring functional connectivity in MEG: a multivariate approach insensitive to linear source leakage, Neuroimage, 63, pp. 910-920, (2012); Brosch T., Sander D., Pourtois G., Scherer K.R., Beyond fear - Rapid spatial orienting toward positive emotional stimuli, Psychol. Sci., 19, pp. 362-370, (2008); Bukhari Q., Borsook D., Rudin M., Becerra L., Random forest segregation of drug responses may define regions of biological significance, Front. Comput. Neurosci., 10, (2016); Bullmore E., Sporns O., Complex brain networks: graph theoretical analysis of structural and functional systems, Nat. Rev. Neurosci., 10, pp. 186-198, (2009); Buzsaki G., Rhythms of the Brain, (2006); Chen J.L., Ros T., Gruzelier J.H., Dynamic changes of ICA-derived EEG functional connectivity in the resting state, Hum. Brain Mapp., 34, pp. 852-868, (2013); Chen P., Liu R., Li Y.J., Chen L.N., Detecting critical state before phase transition of complex biological systems by hidden Markov model, Bioinformatics, 32, pp. 2143-2150, (2016); Cohen M.X., Analyzing Neural Time Series Data: Theory and Practice, (2014); Cole M.W., Bassett D.S., Power J.D., Braver T.S., Petersen S.E., Intrinsic and task-evoked network architectures of the human brain, Neuron, 83, pp. 238-251, (2014); Colgin L.L., Mechanisms and functions of theta rhythms, Ann. Rev. Neurosci., 36, pp. 295-312, (2013); Dale A.M., Fischl B., Sereno M.I., Cortical surface-based analysis. I. Segmentation and surface reconstruction, Neuroimage, 9, pp. 179-194, (1999); Dale A.M., Liu A.K., Fischl B.R., Buckner R.L., Belliveau J.W., Lewine J.D., Halgren E., Dynamic statistical parametric mapping: combining fMRI and MEG for high-resolution imaging of cortical activity, Neuron, 26, pp. 55-67, (2000); Deng H., Runger G., Gene selection with guided regularized random forest, Pattern Recogn., 46, 12, pp. 3483-3489, (2013); Desikan R.S., Segonne F., Fischl B., Quinn B.T., Dickerson B.C., Blacker D., Buckner R.L., Dale A.M., Maguire R.P., Hyman B.T., Albert M.S., Killiany R.J., An automated labeling system for subdividing the human cerebral cortex on MRI scans into gyral based regions of interest, Neuroimage, 31, pp. 968-980, (2006); Dickerson S.S., Kemeny M.E., Acute stressors and cortisol responses: a theoretical integration and synthesis of laboratory research, Psychol. Bull., 130, pp. 355-391, (2004); Dipoppa M., Gutkin B.S., Flexible frequency control of cortical oscillations enables computations required for working memory, Proc. Natl. Acad. Sci. U. S. A., 110, pp. 12828-12833, (2013); Dvornek N.C., Yang D., Venkataraman A., Ventola P., Staib L.H., Pelphrey K.A., Duncan J.S., (2018); Etkin A., Buchel C., Gross J.J., The neural bases of emotion regulation, Nat. Rev. Neurosci., 16, pp. 693-700, (2015); Forbes C.E., Amey R., Magerman A.B., Duran K., Liu M.T., Stereotype-based stressors facilitate emotional memory neural network connectivity and encoding of negative information to degrade math self-perceptions among women, Soc. Cogn. Affect. Neurosc., 13, pp. 719-740, (2018); Forbes C.E., Jordan B.L., Stereotype threat engenders neural attentional bias toward negative feedback to undermine performance, Biol. Psychol., 102, pp. 98-107, (2014); Forbes C.E., Leitner J.B., Duran-Jordan K., Magerman A.B., Schmader T., Allen J.J.B., Spontaneous default mode network phase-locking moderates performance perceptions under stereotype threat, Soc. Cogn. Affect. Neurosci., 10, pp. 994-1002, (2015); Gagnon S.A., Wagner A.D., Acute stress and episodic memory retrieval: neurobiological mechanisms and behavioral consequences, Ann. N. Y. Acad. Sci., 1369, pp. 55-75, (2016); Gramfort A., Luessi M., Larson E., Engemann D.A., Strohmeier D., Brodbeck C., Goj R., Jas M., Brooks T., Parkkonen L., Hamalainen M., MEG and EEG data analysis with MNE-Python, Front. Neurosci., 7, (2013); Gramfort A., Luessi M., Larson E., Engemann D.A., Strohmeier D., Brodbeck C., Parkkonen L., Hamalainen M.S., MNE software for processing MEG and EEG data, Neuroimage, 86, pp. 446-460, (2014); Gray J.R., Integration of emotion and cognitive control, Curr. Dir. Psychol. Sci., 13, pp. 46-48, (2004); Hamalainen M.S., Sarvas J., Realistic conductivity geometry model of the human head for interpretation of neuromagnetic data, IEEE Trans. Biomed. Eng., 36, pp. 165-171, (1989); Hermans E.J., Henckens M.J., Joels M., Fernandez G., Dynamic adaptation of large-scale brain networks in response to acute stressors, Trends Neurosci., 37, pp. 304-314, (2014); Hutchison R.M., Morton J.B., Tracking the brain's functional coupling dynamics over development, J. Neurosci., 35, pp. 6849-6859, (2015); Hutchison R.M., Womelsdorf T., Allen E.A., Bandettini P.A., Calhoun V.D., Corbetta M., Della Penna S., Duyn J.H., Glover G.H., Gonzalez-Castillo J., Handwerker D.A., Keilholz S., Kiviniemi V., Leopold D.A., de Pasquale F., Sporns O., Walter M., Chang C., Dynamic functional connectivity: promise, issues, and interpretations, Neuroimage, 80, pp. 360-378, (2013); Johnson M.J., Willsky A.S., (2013); Kajimura S., Kochiyama T., Nakai R., Abe N., Nomura M., Causal relationship between effective connectivity within the default mode network and mind-wandering regulation and facilitation, Neuroimage, 133, pp. 21-30, (2016); Karakas S., A review of theta oscillation and its functional correlates, Int. J. Psychophysiol., 157, pp. 82-99, (2020); Korotkova T., Ponomarenko A., Monaghan C.K., Poulter S.L., Cacucci F., Wills T., Lever C., Reconciling the different faces of hippocampal theta: the role of theta oscillations in cognitive, emotional and innate behaviors, Neurosci. Biobehav. Rev., 85, pp. 65-80, (2018); LeDoux J.E., Emotion circuits in the brain, Ann. Rev. Neurosci., 23, pp. 155-184, (2000); Leitner J.B., Forbes C.E., The role of implicit mechanisms in buffering self-esteem from social threats, Explor. Implicit Cogn.: Learn. Memory Soc. Cogn. Process., pp. 183-204, (2015); Lin F.H., Belliveau J.W., Dale A.M., Hamalainen M.S., Distributed current estimates using cortical orientation constraints, Hum. Brain Mapp., 27, pp. 1-13, (2006); Liu M., Amey R.C., Forbes C.E., On the role of situational stressors in the disruption of global neural network stability during problem solving, J. Cogn. Neurosci., 29, pp. 2037-2053, (2017); Liu M., Backer R.A., Amey R.C., Splan E.E., Magerman A., Forbes C.E., Context matters: situational stress impedes functional reorganization of intrinsic brain connectivity during problem-solving, Cereb. Cortex, 31, 4, pp. 2111-2124, (2021); Mennon V., Large-scale brain networks and psychopathology: a unifying triple network model, Trends Cogn. Sci., 15, pp. 483-506, (2011); Nguyen T.-T., Huang J.Z., Nguyen T.T., Unbiased feature selection in learning random forests for high-dimensional data, Sci. World J., 2015, pp. 1-18, (2015); Nolan H., Whelan R., Reilly R.B., FASTER: Fully Automated Statistical Thresholding for EEG artifact Rejection, J. Neurosci. Methods, 192, pp. 152-162, (2010); Ossandon T., Jerbi K., Vidal J.R., Bayle D.J., Henaff M.A., Jung J.L., Minotti L., Bertrand O., Kahane P., Lachaux J.P., Transient suppression of broadband gamma power in the default-mode network is correlated with task complexity and subject performance, J. Neurosci., 31, pp. 14521-14530, (2011); Palva S., Et al., Ghost interactions in MEG/EEG source space: A note of caution on inter-areal coupling measures, Neuroimage, 173, pp. 632-643, (2018); Palva J.M., Palva J.M., New vistas for α-frequency band oscillations, Trends Neurosci., 30, pp. 150-158, (2007); Palva S., Palva J.M., Functional roles of alpha-band phase synchronization in local and large-scale cortical networks, Front. Psychol., 2, (2011); Pessoa L., Embracing integration and complexity: placing emotion within a science of brain and behaviour, Cogn. Emotion, 33, pp. 55-60, (2019); Pessoa L., Understanding emotion with brain networks, Curr. Opin. Behav. Sci., 19, pp. 19-25, (2018); Phan K.L., Taylor S.F., Welsh R.C., Decker L.R., Noll D.C., Nichols T.E., Britton J.C., Liberzon I., Activation of the medial prefrontal cortex and extended amygdala by individual ratings of emotional arousal: a fMRI study, Biol. Psychiatry, 53, pp. 211-215, (2003); Poerio G.L., Sormaz M., Wang H.T., Margulies D., Jefferies E., Smallwood J., The role of the default mode network in component processes underlying the wandering mind, Soc. Cogn. Affect. Neurosci., 12, pp. 1047-1062, (2017); Poldrack R.A., Packard M.G., Competition among multiple memory systems: converging evidence from animal and human brain studies, Neuropsychologia, 41, pp. 245-251, (2003); Preti M.G., Bolton T.A., Van De Ville D., The dynamic functional connectome: state-of-the-art and perspectives, Neuroimage, 160, pp. 41-54, (2017); Rudie J.D., Brown J.A., Beck-Pancer D., Hernandez L.M., Dennis E.L., Thompson P.M., Bookheimer S.Y., Dapretto M., Altered functional and structural brain network organization in autism, Neuroimage Clin, 2, pp. 79-94, (2012); Sadaghiani S., Kleinschmidt A., Functional interactions between intrinsic brain activity and behavior, Neuroimage, 80, pp. 379-386, (2013); Sadaghiani S., Kleinschmidt A., Brain networks and α-oscillations: structural and functional foundations of cognitive control, Trends Cogn. Sci., 20, pp. 805-817, (2016); Sadaghiani, Et al., Alpha-band phase synchrony is related to activity in the fronto-parietal adaptive control network, J. Neurosci., 32, pp. 14305-14310, (2012); Sauseng P., Griesmayr B., Freunberger R., Klimesch W., Control mechanisms in working memory: a possible function of EEG theta oscillations, Neurosci. Biobehav. Rev., 34, 7, pp. 1015-1022, (2010); Schmader T., Johns M., Forbes C., An integrated process model of stereotype threat effects on performance, Psychol. Rev., 115, pp. 336-356, (2008); Spreng R.N., The fallacy of a "task-negative" network, Front. Psychol., 3, (2012); Taghia J., Cai W.D., Ryali S., Kochalka J., Nicholas J., Chen T.W., Menon V., Uncovering hidden brain state dynamics that regulate performance and decision-making during cognition, Nat. Commun., 9, 1, pp. 1-19, (2018); Takahashi T., Ikeda K., Ishikawa M., Kitamura N., Tsukasaki T., Nakama D., Kameda T., Anxiety, reactivity, and social stress-induced cortisol elevation in humans, Neuro Endocrinol. Lett., 26, pp. 351-354, (2005); Teh Y.W., Jordan M.I., Beal M.J., Blei D.M., Hierarchical dirichlet processes, J. Am. Stat. Assoc., 101, pp. 1566-1581, (2006); van Ast V.A., Spicer J., Smith E.E., Schmer-Galunder S., Liberzon I., Abelson J.L., Wager T.D., Brain mechanisms of social threat effects on working memory, Cereb. Cortex, 26, pp. 544-556, (2016); van den Heuvel M.P., de Lange S.C., Zalesky A., Seguin C., Yeo B.T.T., Schmidt R., Proportional thresholding in resting-state fMRI functional connectivity networks and consequences for patient-control connectome studies: Issues and recommendations, Neuroimage, 152, pp. 437-449, (2017); van den Heuvel M.P., Sporns O., Network hubs in the human brain, Trends Cogn. Sci., 17, pp. 683-696, (2013); van der Horn, Harm J., Et al., Brain network dysregulation, emotion, and complaints after mild traumatic brain injury, Human brain mapping, 37, 4, pp. 1645-1654, (2016); Vidaurre D., Hunt L.T., Quinn A.J., Hunt B.A.E., Brookes M.J., Nobre A.C., Woolrich M.W., Spontaneous cortical activity transiently organises into frequency specific phase-coupling networks, Nat. Commun., 9, 1, pp. 1-13, (2018); Vidaurre D., Smith S.M., Woolrich M.W., Brain network dynamics are hierarchically organized in time, PNAS, 114, pp. 12827-12832, (2017); Walton G.M., Cohen G.L., Stereotype lift, J. Exp. Soc. Psychol., 39, pp. 456-467, (2003); Wager T.D., Davidson M.L., Hughes B.L., Lindquist M.A., Ochsner K.N., Prefrontal-subcortical pathways mediating successful emotion regulation, Neuron, 59, pp. 1037-1050, (2008); Xie Y., Liu T., Ai J., Chen D., Zhuo Y., Zhao G., He S., Wu J., Han Y., Yan T., Changes in centrality frequency of the default mode network in individuals with subjective cognitive decline, Front. Aging Neurosci., 11, (2019); Yeshurun Y., Nguyen M., Hasson U., The default mode network: where the idiosyncratic self meets the shared social world, Nat. Rev. Neurosci., 22, pp. 181-192, (2021); Zajonc R.B., Sales S.M., Social facilitation of dominant and subordinate responses, J. Exp. Soc. Psychol., 2, pp. 160-168, (1966)</t>
  </si>
  <si>
    <t>M. Liu; USC Stevens Neuroimaging and Informatics Institute, University of Southern California, Los Angeles, 2025 Zonal Ave., 90033, United States; email: mliu@ini.usc.edu</t>
  </si>
  <si>
    <t>2-s2.0-85117862079</t>
  </si>
  <si>
    <t>Bolden D.; Barmby P.; Raine S.; Gardner M.</t>
  </si>
  <si>
    <t>Bolden, David (6507882410); Barmby, Patrick (15043609400); Raine, Stephanie (55842912500); Gardner, Matthew (56468696600)</t>
  </si>
  <si>
    <t>6507882410; 15043609400; 55842912500; 56468696600</t>
  </si>
  <si>
    <t>How young children view mathematical representations: a study using eye-tracking technology</t>
  </si>
  <si>
    <t>Educational Research</t>
  </si>
  <si>
    <t>10.1080/00131881.2014.983718</t>
  </si>
  <si>
    <t>https://www.scopus.com/inward/record.uri?eid=2-s2.0-84920419623&amp;doi=10.1080%2f00131881.2014.983718&amp;partnerID=40&amp;md5=d433a3867101b71cde3ce15b2c4f1a8a</t>
  </si>
  <si>
    <t>School of Education, University of Durham, Durham, United Kingdom; School of Education, University of the Witwatersrand, Johannesburg, South Africa</t>
  </si>
  <si>
    <t>Bolden D., School of Education, University of Durham, Durham, United Kingdom; Barmby P., School of Education, University of the Witwatersrand, Johannesburg, South Africa; Raine S., School of Education, University of Durham, Durham, United Kingdom; Gardner M., School of Education, University of Durham, Durham, United Kingdom</t>
  </si>
  <si>
    <t>Background: It has been shown that mathematical representations can aid children’s understanding of mathematical concepts but that children can sometimes have difficulty in interpreting them correctly. New advances in eye-tracking technology can help in this respect because it allows data to be gathered concerning children’s focus of attention and so indicate on what aspects of the representations they are focussing. However, recent eye-tracking technology has not been used to any great degree in investigating the way children view and interpret mathematical representations.; Purpose: This research explored the use of new advances in eye-tracking technology in investigating how young children view and interpret mathematical representations of multiplication.; Design and methods: The study consisted of each child looking at 18 static slides, one after the other, with each slide presenting a symbolic and a picture representation of multiplication problems. The data that was captured by the eye tracker and recorded was then analysed quantitatively (e.g. time on each slide, time on each area of interest specified within the software) and qualitatively (video recordings of each child’s gaze trajectory during each representation was carried out, thereby allowing a categorisation of the different approaches adopted).; Sample: Nine Year 5 children (four boys, five girls, aged 9–10 years of age) from a local primary (elementary) school in the North-East of England were asked to complete the test during school time. The children represented a range of attainment levels across the mathematical domain (three higher-, three middle- and three lower-attaining children) and were selected accordingly by their class teacher. We recognise that this study was only based on a small sample of children, however, this number still allowed us to make meaningful comparisons in particular between the different types of representations presented.; Results: The study showed that (a) the particular form of the number line representation used in this study was less successful than the other picture representations used (equal groups, array) in promoting multiplicative thinking in children, and (b) the success of children to think multiplicatively with the ‘groups’ and the array representation was related to their general mathematics attainment levels.; Conclusion: These findings have implications for teacher practice in that teachers need to be clear about the possible drawbacks of particular representations. Even in using more successful representations, for lower-attaining children, the progression in their understanding of the representation needs to be taken into account by the teacher. The study also highlighted that the eye-tracking technology does have some limitations but is useful in investigating young children’s focus of attention whilst undertaking a mathematics assessment task. © 2014, © 2014 NFER.</t>
  </si>
  <si>
    <t>eye-tracking; mathematics; multiplication; primary; representations</t>
  </si>
  <si>
    <t>Alseth B., Children’s Perception of Multiplicative Structure in Diagrams, Proceedings of the 37th Conference of the International Group for the Psychology of Mathematics Education, 2, pp. 9-16, (1998); Andra C., Arzarello F., Ferrara F., Holmqvist K., Lindstrom P., Robutti O., Sabena C., How Students Read Mathematical Representations: An Eye Tracking Study, Proceedings of the 33rd Conference of the International Group for the Psychology of Mathematics Education, pp. 123-131, (2009); Andra C., Lindstrom P., Arzarello F., Holmqvist K., Robutti O., Sabena C., Reading Mathematics Representations: An Eye-tracking Study, International Journal of Mathematics and Science Education, 12, 2, pp. 1-23, (2014); Anghileri J., Teaching Number Sense, (2000); Ball D.L., Thames M.H., Phelps G., Content Knowledge for Teaching: What Makes It Special?, Journal of Teacher Education, 59, 5, pp. 389-407, (2008); Barmby P., Harries T., Higgins S., Suggate J., The Array Representation and Primary Children’s Understanding and Reasoning in Multiplication, Educational Studies in Mathematics, 70, 3, pp. 217-241, (2009); Barmby P., Bolden D.S., Raine S., Thompson L., Developing the Use of Diagrammatic Representations in Primary Mathematics Classroom through Professional Development, Educational Research, 55, 3, pp. 263-290, (2013); Battista M.T., Clements D.H., Arnoff J., Battista K., Borrow C.V.A., Students’ Spatial Structuring of 2D Arrays of Squares, Journal for Research in Mathematics Education, 29, pp. 503-532, (1998); Bolden D., Barmby P., Harries T., A Representational Approach to Developing Primary ITT Students’ Confidence in Their Mathematics, International Journal of Mathematical Education in Science and Technology, 44, 1, pp. 70-83, (2013); Brophy J., Conclusion, Advances in Research on Teaching, pp. 349-364, (1991); Butterworth B., The Mathematical Brain, (1999); Cobb P., Yackel E., Wood T., A Constructivist Alternative to the Representational View of Mind in Mathematics Education, Journal for Research in Mathematics Education, 23, 1, pp. 2-33, (1992); Davis R.B., Learning Mathematics: The Cognitive Approach to Mathematics Education, (1984); De Corte E., Verschaffel L., Pauwels A., Influence of the Semantic Structure of Word Problems on Second Graders’ Eye Movements, Journal of Educational Psychology, 82, 2, pp. 359-365, (1990); DeWolf T., Van Dooren W., Hermens F., Verschaffel L., Do Students Attend to and Profit from Representational Illustrations of Non-standard Mathematical Word Problems?, Proceedings of the 37th Conference of the International Group for the Psychology of Mathematics Education, 2, pp. 214-224, (2013); Duchowski A.T., A Breadth-first Survey of Eye-tracking Applications, Behavior Research Methods, Instruments, &amp; Computers, 34, 4, pp. 455-470, (2002); Duchowski A.T., Eye Tracking Technology, (2007); Duval R., Representation, Vision and Visualization: Cognitive Functions in Mathematical Thinking, Proceedings of the 21st North American PME Conference, 1, pp. 3-26, (1999); Epelboim J., Suppes P., A Model of Eye Movements and Visual Working Memory during Problem Solving in Geometry, Vision Research, 41, 12, pp. 1561-1574, (2001); Greeno J.G., Hall R.P., Practicing Representation: Learning with and about Representational Forms, Phi Delta Kappan, 78, 5, pp. 361-367, (1997); Greer B., Multiplication and Division as Models of Situations, Handbook of Research on Mathematics Teaching and Learning, pp. 276-295, (1992); Hall N., Concrete Representations and Procedural Analogy Theory, Journal of Mathematical Behavior, 17, 1, pp. 33-51, (1998); Hegarty M., Mayer R.E., Green C.E., Comprehension of Arithmetic Word Problems: Evidence from Students’ Eye Fixations, Journal of Educational Psychology, 84, 1, pp. 76-84, (1992); Hegarty M., Mayer R., Monk C., Comprehension of Arithmetic Word Problems: A Comparison of Successful and Unsuccessful Problem Solvers, Journal of Educational Psychology, 87, 1, pp. 18-32, (1995); Hiebert J., Carpenter T.P., Learning and Teaching with Understanding, Handbook of Research on Mathematics Teaching and Learning, pp. 65-97, (1992); Holmqvist K., Nystrom M., Andersson R., Dewhurst R., Jarodzka H., Van de Weijer J., Eye Tracking: A Comprehensive Guide to Methods and Measures, (2011); Kaput J.J., Notations and Representations as Mediators of Constructive Process, Radical Constructivism in Mathematics Education, pp. 53-74, (1991); Kennedy A., The Spatial Coding Hypothesis, Eye Movements and Visual Cognition: Scene Perception and Reading, pp. 379-396, (1992); Leinhardt G., Putnam R.T., Stein M.K., Baxter J., Where Subject Knowledge Matters, Advances in Research on Teaching: Vol. 2. Teachers’ Knowledge of Subject Matter as It Relates to Their Teaching Practice, pp. 87-113, (1991); Lesh R., Landau M., Hamilton E., Conceptual Models and Applied Mathematical Problem-solving Research, Acquisition of Mathematics Concepts and Processes, pp. 263-343, (1983); Moeller K., Neuburger S., Kaufmann L., Landerl K., Nuerk H.-C., Basic Number Processing Deficits in Developmental Dyscalculia: Evidence from Eye Tracking, Cognitive Development, 24, 4, pp. 371-386, (2009); Mulligan J.T., The Role of Structure in Children’s Development of Multiplicative Reasoning, Proceedings of the 25th Annual Conference of the Mathematics Education Research Group of Australasia, pp. 497-503, (2002); Pape S.J., Tchoshanov M.A., The Role of Representation(S) in Developing Mathematical Understanding, Theory into Practice, 40, 2, pp. 118-127, (2001); Perkins D.N., Unger C., A New Look in Representations for Mathematics and Science Learning, Instructional Science, 22, 1, pp. 1-37, (1994); Posner M.I., Snyder C.R.R., Davidson B.J., Attention and the Detection of Signals, Journal of Experimental Psychology, 109, 2, pp. 160-174, (1980); Post T.R., Cramer K.A., Knowledge, Representation, and Quantitative Thinking, Knowledge Base for the Beginning Teacher, pp. 221-232, (1989); Rayner K., Eye Movements and Visual Cognition: Scene Perception and Reading, (1992); Rayner K., Eye Movements in Reading and Information Processing: 20 Years of Research, Psychological Bulletin, 124, 3, pp. 372-422, (1998); Shulman L.S., Those Who Understand: Knowledge Growth in Teaching, Educational Researcher, 15, 2, pp. 4-14, (1986); Shvarts A., Cumachenko D., Eye Tracking Research of Novice Expert Difference in Multi-representational Learning, Poster Presented at the 37th Conference of the International Group for the Psychology of Mathematics Education, (2013); Skemp R., The Psychology of Learning Mathematics, (1986); Sophian C., Crosby M.E., What Eye Fixation Patterns Tell Us about Subitizing, Developmental Neuropsychology, 33, 3, pp. 394-409, (2008); Steffe L., Children’s Multiplying Schemes, The Development of Multiplicative Thinking in the Learning of Mathematics, pp. 3-40, (1994); Suppes P., Eye-movement Models for Arithmetic and Reading Performance, Eye Movements and Their Role in Visual and Cognitive Processes, pp. 455-477, (1990); Suppes P., Cohen M., Laddaga R., Anliker J., Floyd R., A Procedural Theory of Eye Movements in Doing Arithmetic, Journal of Mathematical Psychology, 27, 4, pp. 341-369, (1983); Verschaffel L., De Corte E., Pauwels A., Solving Compare Problems: An Eye Movement Test of Lewis and Mayer’s Consistency Hypothesis, Journal of Educational Psychology, 84, 1, pp. 85-94, (1992); Verschaffel L., De Corte E., de Jong T., Elen J., Use of Representations in Reasoning and Problem Solving: Analysis and Improvement, (2010); Vosniadou S., Instructional Considerations in the Use of External Representations: The Distinction between Perceptually Based Depictions and Pictures That Represent Conceptual Models, Use of Representations in Reasoning and Problem Solving: Analysis and Improvement, pp. 36-54, (2010); Zhang J., The Nature of External Representations in Problem Solving, Cognitive Science, 21, 2, pp. 179-217, (1997)</t>
  </si>
  <si>
    <t>00131881</t>
  </si>
  <si>
    <t>Educ. Res.</t>
  </si>
  <si>
    <t>2-s2.0-84920419623</t>
  </si>
  <si>
    <t>Zhang L.; Stylianides A.J.; Stylianides G.J.</t>
  </si>
  <si>
    <t>Zhang, Ling (58436206600); Stylianides, Andreas J. (16310467900); Stylianides, Gabriel J. (8680948100)</t>
  </si>
  <si>
    <t>58436206600; 16310467900; 8680948100</t>
  </si>
  <si>
    <t>Identifying competent problem posers and exploring their characteristics</t>
  </si>
  <si>
    <t>Journal of Mathematical Behavior</t>
  </si>
  <si>
    <t>10.1016/j.jmathb.2023.101086</t>
  </si>
  <si>
    <t>https://www.scopus.com/inward/record.uri?eid=2-s2.0-85170035571&amp;doi=10.1016%2fj.jmathb.2023.101086&amp;partnerID=40&amp;md5=abb7e64c19472c1010ce82ee7c0d947c</t>
  </si>
  <si>
    <t>School of Mathematics and Statistics, Southwest University, Chongqing, China; Faculty of Education, University of Cambridge, Cambridge, United Kingdom; Department of Education, University of Oxford, Oxford, United Kingdom</t>
  </si>
  <si>
    <t>Zhang L., School of Mathematics and Statistics, Southwest University, Chongqing, China, Faculty of Education, University of Cambridge, Cambridge, United Kingdom; Stylianides A.J., Faculty of Education, University of Cambridge, Cambridge, United Kingdom; Stylianides G.J., Department of Education, University of Oxford, Oxford, United Kingdom</t>
  </si>
  <si>
    <t>In a study involving 66 masters and 60 sixth-grade students, we conducted Principal Component Analysis to identify more-and-less competent problem posers based on performance criteria rather than, as in prior research, relying on participants’ mathematical experience or background. Also, to cast light on characteristics of competent posers, we explored possible patterns in the problem-posing process based on the two identified groups’ self-reports and eye-movements. The results showed that: masters students had a significantly lower proportion of the more-competent group and a higher proportion of the less-competent group than sixth graders; more-competent posers perceived a better understanding of the problem-posing tasks than less-competent posers; more-competent posers exhibited significantly more fixation time on completing the entire problem-posing activities than less-competent posers, though this pattern disappeared across particular stages of the problem-posing process; and more-competent posers appeared to engage in a more purposeful search and processing to construct their problems than less-competent posers. © 2023 Elsevier Inc.</t>
  </si>
  <si>
    <t>Competency in problem posing; Eye-tracking; Mathematical problem posing</t>
  </si>
  <si>
    <t>Collaborative Innovation Center of Assessment; European Society for Research in Mathematics Education; Beijing Normal University, BNU, (2021-06-028-BZPK01)</t>
  </si>
  <si>
    <t>Funding text 1: This work was partially supported by a Chongqing Postdoctoral Fellowship (No. 2020379 ) and the research program funds of the Collaborative Innovation Center of Assessment toward Basic Education Quality at Beijing Normal University (grant no. 2021-06-028-BZPK01 ) to the first author. A small segment of an early version of this paper appeared in the Proceedings of the 12th Congress of the European Society for Research in Mathematics Education. The authors are grateful to the Editor, Boris Koichu, and three anonymous reviewers for their useful comments on previous versions of the paper. ; Funding text 2: This work was partially supported by a Chongqing Postdoctoral Fellowship (No. 2020379) and the research program funds of the Collaborative Innovation Center of Assessment toward Basic Education Quality at Beijing Normal University (grant no. 2021-06-028-BZPK01) to the first author. A small segment of an early version of this paper appeared in the Proceedings of the 12th Congress of the European Society for Research in Mathematics Education. The authors are grateful to the Editor, Boris Koichu, and three anonymous reviewers for their useful comments on previous versions of the paper.</t>
  </si>
  <si>
    <t>Baumanns L., Rott B., The process of problem posing: development of a descriptive phase model of problem posing, Educational Studies in Mathematics, 110, pp. 251-269, (2022); Baumanns L., Rott B., Identifying metacognitive behavior in problem posing processes, International Journal of Science and Mathematics Education, pp. 1-26, (2022); Bertrand M., Mullainathan S., Do people mean what they say? Implications for subjective survey data, American Economic Review, 91, 2, pp. 67-72, (2001); Bicer A., Lee Y., Perihan C., Capararo M.M., Caprora R.M., Considering mathematical creative self-efficacy with problem posing as a measure of mathematical creativity, Educational Studies in Mathematics, 105, 3, pp. 457-485, (2020); Blomeke S., Gustafsson J.-E., Shavelson R.J., Beyond dichotomies: Competence viewed as a continuum, Zeitschrift für Psychologie, 223, pp. 3-13, (2015); Bonotto C., Santo L.D., On the relationship between problem posing, problem solving, and creativity in primary school, Mathematical problem posing: From research to effective practice, pp. 103-124, (2015); Cai J., An investigation of U.S. and Chinese students’ mathematical problem posing and problem solving, Mathematics Education Research Journal, 10, 1, pp. 37-50, (1998); Cai J., Cifarelli V., Exploring mathematical exploration: How two college students formulated and solved their own mathematical problems, Focus on Learning Problems in Mathematics, 27, 3, pp. 43-72, (2005); Cai J., Hwang S., Generalized and generative thinking in U.S. and Chinese students’ mathematical problem solving and problem posing, The Journal of Mathematical Behavior, 21, 4, pp. 401-421, (2002); Cai J., Chen T., Li X., Xu R., Zhang S., Hu Y., Zhang L., Song N., Exploring the impact of a problem-posing workshop on elementary school mathematics teachers’ conceptions on problem posing and lesson design, International Journal of Educational Research, 102, (2020); Cai J., Hwang S.; Cai J., Hwang S., Jiang C., Silber S., Problem posing research in mathematics education: Some answered and unanswered questions, Mathematical problem posing: From research to effective practice, pp. 3-34, (2015); Cai J., Koichu B., Rott B., Zazkis R., Jiang C., (2022); Cai J., Leikin R., Affect in mathematical problem posing: conceptualization, advances, and future directions for research, Education Studies in Mathematics, 105, 3, pp. 287-301, (2020); Caldara R., Miellet S., iMap: A novel method for statistical fixation mapping of eye movement data, Behavior Research Methods, 43, pp. 864-878, (2011); Chen L., Zheng X., An eye-movement study on problem finding process of undergraduates, Acta Psychologica Sinica, 46, 3, pp. 367-384, (2014); Chen L., Van Dooren W., Verschaffel L., Enhancing the development of Chinese fifth-graders’ problem-posing and problem-solving abilities, beliefs, and attitudes: A design experiment, Mathematical problem posing: From research to effective practice, pp. 309-329, (2015); Christou C., Mousoulides N., Pittalis M., Pitta-Pantazi D., Sriraman B., An empirical taxonomy of problem posing processes, Zentralblatt für Didaktik der Mathematik, 37, 3, pp. 149-158, (2005); Cooper G., Sweller J., Effects of schema acquisition and rule automation on mathematical problem-solving transfer, Journal of Educational Psychology, 79, 4, (1987); Crespo S., Sinclair N., What makes a problem mathematically interesting? Inviting prospective teachers to pose better problems, Journal of Mathematics Teacher Education, 11, 5, pp. 395-415, (2008); De Corte E., Verschaffel L., Pauwels A., Influence of the semantic structure of word problems on second graders’ eye movements, Journal of Educational Psychology, 82, 2, pp. 359-365, (1990); Dogusoy-Taylan B., Cagiltaly K., Cognitive analysis of experts’ and novices’ concept mapping processes: An eye tracking study, Computers in Human Behavior, 36, pp. 82-93, (2014); Duncker K., Lees L.S., On problem solving, Psychological Monographs, 58, 5, (1945); Ellerton N.F., Children's made-up mathematics problems: a new perspective on talented mathematicians, Educational Studies in Mathematics, 17, pp. 261-271, (1986); Erkan B., Kar T., Pre-service mathematics teachers’ problem-formulation processes: Development of the revised active learning framework, The Journal of Mathematical Behavior, 65, (2022); Faul F., Erdfelder E., Lang A.G., Buchner A., G*Power 3: A flexible statistical power analysis program for the social, behavioral, and biomedical science, Behavior Research Methods, 39, 2, pp. 175-191, (2007); Gegenfurtner A., Lehtinen E., Saljo R., Expertise differences in the comprehension of visualizations: A meta-analysis of eye-tracking research in professional domains, Educational Psychology Review, 23, 4, pp. 523-552, (2011); Goldin G.A., Mcclintock C.E., Task variables in mathematical problem solving, Franklin, (1984); Grundmeier T.A., Developing the problem-posing abilities of prospective elementary and middle school teachers, Mathematical problem posing: From research to effective practice, pp. 411-431, (2015); Hegarty M., Mayer R.E., Green C.E., Comprehension of arithmetic word problems: evidence from students’ eye fixation, Journal of Educational Psychology, 84, 1, pp. 76-84, (1992); Hegarty M., Mayer R.E., Monk C.A., Comprehension of arithmetic word problems: A successful and unsuccessful problem solvers, Journal of Educational Psychology, 87, 1, pp. 18-32, (1995); Holmquvist K., Nystrom M., Andersson R., Dewhurst R., Jarodzka H., Van de Weijer J., Eye tracking: A comprehensive guide to methods and measures, (2011); Hotelling H., Analysis of a complex of statistical variables into principal components, Journal of Educational Psychology, 24, 6, (1993); Koichu B., Andzans A., Mathematical Creativity and giftedness in out-of-school activities, Creativity in mathematics and education of gifted students, pp. 285-308, (2009); Kilpatrick J., Problem formulating: Where do good problems come from?, Cognitive science and mathematics education, pp. 123-147, (1987); Koichu B., Feeling of innovation in expert problem posing, Nordic Studies in Mathematics Education, 17, 3-4, pp. 199-212, (2012); Koichu B., Kontorovich I., Dissecting success stories on mathematical problem posing: A case of the Billiard Task, Educational Studies in Mathematics, 83, 1, pp. 71-86, (2013); Kontorovich I., Why do experts pose problems for mathematics competitions?, Views and beliefs in mathematics education, pp. 171-181, (2015); Kontorovich I., Problem-posing triggers or where do mathematics competition problems come from?, Educational Studies in Mathematics, 105, pp. 389-406, (2020); Kontorovich I.; Kontorovich I., Koichu B., A case study of an expert problem poser for mathematics competitions, International Journal of Science and Mathematics Education, 14, 1, pp. 81-99, (2016); Krutetskii V.A., The psychology of mathematical abilities in school children, (1976); Leavy A., Hourigan M., Posing mathematically worthwhile problems: developing the problem-posing skills of prospective teachers, Journal of Mathematics Teacher Education, 23, 4, pp. 341-361, (2020); Leikin R., Problem posing for and through Investigations in a Dynamic Geometry Environment, Mathematical problem posing: From research to effective practice, pp. 373-391, (2015); Leung S.S., Silver E.A., The role of task format, mathematics knowledge, and creative thinking on the arithmetic problem posing of prospective elementary school teachers, Mathematics Education Research Journal, 9, 1, pp. 5-24, (1997); Li X., Song N., Hwang S., Cai J., Learning to teach mathematics through problem posing: Teachers’ beliefs and performance on problem posing, Educational Studies in Mathematics, 105, 3, pp. 325-347, (2020); Littlefield J., Rieser J.J., Semantic features of similarity and children's strategies for identifying relevant information in mathematical story problems, Cognition and Instruction, 11, 2, pp. 133-188, (1993); Milinkovic J., Conceptualizing problem posing via transformation, Mathematical problem posing: From research to effective practice, pp. 47-70, (2015); Mathematics curriculum standards for compulsory education (2011 version) [in Chinese], (2011); Mumford M.D., Reiter- Palmon R., Redmod M.R., Problem construction and cognition: applying problem representations in ill-defined domains, Problem finding, problem solving and creativity, pp. 3-39, (1994); (2000); Oser F., “I know how to do it, but I can't do it”: Modelling competence profiles for future teachers and trainers, Modeling and measuring competencies in higher education: Tasks and challenges, pp. 45-60, (2013); Pelczer I., Gamboa F., Problem posing: Comparison between experts and novices, Proceedings of the 33th Conference of the International Group for the Psychology of Mathematics Education, pp. 353-360, (2009); Pitta-Pantazi D., Kattou M., Christou C., Mathematical creativity: Product, person, process and press, Mathematicsl creativity and mathematical giftedness. Enhancing creative capacities in mathematically promising students, pp. 27-54, (2018); Pittalis M., (2004); Polya G., How to solve it, (1973); Price M., Handley K., Millar J., Feedback: Focusing attention on engagement, Studies in Higher Education, 36, 8, pp. 879-896, (2011); Ryan R., Deci E., Self-determination theory: Basic psychological needs in motivation, Development, and wellness, (2017); Schindler M., Lilienthal A.J., Eye-tracking for studying mathematical difficulties–also in inclusive settings, Proceedings of the 42nd Conference of the International Group for the Psychology of Mathematics Education (PME), 4, pp. 115-122, (2018); Schindler M., Lilienthal A.J., Students’ creative process in mathematics: Insights from eye-tracking-stimulated recall interview on students’ work on multiple solution tasks, International Journal of Science and Mathematics Education, 18, pp. 1565-1586, (2020); Schmidt M., Benzing V., Kamer M., Classroom-based physical activity breaks and children's attention: cognitive engagement works!, Frontiers in Psychology, 7, (2016); Schoenfeld A., Mathematical problem-solving, (1985); Schoenfeld A.H., Hermann D.J., Problem perception and knowledge structure in expert and novice mathematical problem solvers, Journal of Experimental psychology: Learning, Memory, and Cognition, 8, 5, pp. 484-494, (1982); Sheffield L.J., Creativity and school mathematics: Some modest observations, ZDM–Mathematics Education, 45, pp. 325-332, (2013); Silver E.A., Fostering creativity through instruction rich in mathematical problem solving and problem posing, Zentralblatt für Didaktik der Mathematik, 29, 3, pp. 75-80, (1997); Silver E.A., Cai J., An analysis of arithmetic problem posing by middle school students, Journal for Research in Mathematics Education, 27, 5, pp. 521-539, (1996); Silver E.A., Cai J., Assessing students’ mathematical problem posing, Teaching Children Mathematics, 12, 3, pp. 129-135, (2005); Silver E.A., Mamona J., (1989); Singer F.M., Voica C., When mathematics meets real objects: How does creativity interact with expertise in problem solving and posing?, Creativity and giftedness. Advances in mathematics education, pp. 75-103, (2017); Stickles P., An analysis of secondary and middle school teachers’ mathematical problem posing, Investigations in Mathematics Learning, 3, 2, pp. 1-34, (2011); Stiff M., Hegarty M., Deslongchamps G., Identifying representational competence with multi-representational displays, Cognition and Instruction, 29, 1, pp. 123-145, (2011); Strohmaier A.R., Mackay K.J., Obersteiner A., Reiss K.M., Eye-tracking methodology in mathematics education research: A systematic literature review, Educational Studies in Mathematics, 104, pp. 147-200, (2020); Stylianides G.J., Stylianides A.J., Weber K., (2017); Susac A.N., Bubic A., Kaponja J., Planinic M., Palmovic M., Eye movements reveal students’ strategies in simple equation solving, International Journal of Science and Mathematics Education, 12, pp. 555-577, (2014); Van Harpen X.Y., Presmeg N.C., An investigation of relationships between students’ mathematical problem posing abilities and their mathematical content knowledge, Educational Studies in Mathematics, 83, 1, pp. 117-132, (2013); Voica C., Pelczer I., Problem posing by novice and experts: Comparison between students and teachers, CERME 6–Working Group, 12, (2009); Voica C., Singer F.M., Stan E., How are motivation and self-efficacy interacting in problem-solving and problem-posing?, Educational Studies in Mathematics, 105, pp. 487-517, (2020); Voskoglou M., Problem-solving from Polya to nowadays: A review and future perspectives, Progress in Education, 22, 4, pp. 65-82, (2011); Wiley J., Jarosz A.F., Working memory capacity, attentional focus, and problem solving, Current Directions in Psychological Science, 21, 4, pp. 258-262, (2012); Xie J., Maingila J.O., Examining interactions between problem posing and problem solving with prospective primary teachers: A case of using fractions, Educational Studies in Mathematics, 96, 1, pp. 101-118, (2017); Zhang L., Cai J., Song N., (2021); Zhang L., Cai J., Song N., Zhang H., Chen T., Zhang Z., Guo F., Mathematical problem posing of elementary school students: The impact of task format and its relationship to problem solving, ZDM–Mathematics Education, 54, 3, pp. 497-512, (2022); Zhang L., Song N., Wu G., Cai J.; Zhang L., Song N., Cai J., On problem posing: Its fundamental meaning and educative value, China Educational Technology, 12, pp. 31-39, (2019)</t>
  </si>
  <si>
    <t>L. Zhang; School of Mathematics and Statistics, Southwest University, Chongqing, China; email: lz442@cam.ac.uk</t>
  </si>
  <si>
    <t>07323123</t>
  </si>
  <si>
    <t>J. Math. Behav.</t>
  </si>
  <si>
    <t>2-s2.0-85170035571</t>
  </si>
  <si>
    <t>Zhu C.; Li P.; Li Y.; Jiang Y.; Liu D.; Luo W.</t>
  </si>
  <si>
    <t>Zhu, Chuanlin (56658148400); Li, Ping (57196043765); Li, Yuchen (57195809519); Jiang, Yuhan (57226083960); Liu, Dianzhi (14045476700); Luo, Wenbo (35574179600)</t>
  </si>
  <si>
    <t>56658148400; 57196043765; 57195809519; 57226083960; 14045476700; 35574179600</t>
  </si>
  <si>
    <t>Implicit emotion regulation improves arithmetic performance: An ERP study</t>
  </si>
  <si>
    <t>10.3758/s13415-021-00979-6</t>
  </si>
  <si>
    <t>https://www.scopus.com/inward/record.uri?eid=2-s2.0-85123861845&amp;doi=10.3758%2fs13415-021-00979-6&amp;partnerID=40&amp;md5=eaec22b73604d6ca4c276ac3430b9075</t>
  </si>
  <si>
    <t>School of Educational Science, Yangzhou University, Yangzhou, 225002, China; Research Center of Brain and Cognitive Neuroscience, Liaoning Normal University, Dalian, 116029, China; Key Laboratory of Brain and Cognitive Neuroscience, Liaoning Province, Dalian, 116029, China; School of Education, Soochow University, Suzhou, 215123, China</t>
  </si>
  <si>
    <t>Zhu C., School of Educational Science, Yangzhou University, Yangzhou, 225002, China; Li P., Research Center of Brain and Cognitive Neuroscience, Liaoning Normal University, Dalian, 116029, China, Key Laboratory of Brain and Cognitive Neuroscience, Liaoning Province, Dalian, 116029, China; Li Y., Research Center of Brain and Cognitive Neuroscience, Liaoning Normal University, Dalian, 116029, China, Key Laboratory of Brain and Cognitive Neuroscience, Liaoning Province, Dalian, 116029, China; Jiang Y., School of Educational Science, Yangzhou University, Yangzhou, 225002, China; Liu D., School of Education, Soochow University, Suzhou, 215123, China; Luo W., Research Center of Brain and Cognitive Neuroscience, Liaoning Normal University, Dalian, 116029, China, Key Laboratory of Brain and Cognitive Neuroscience, Liaoning Province, Dalian, 116029, China</t>
  </si>
  <si>
    <t>Available evidence suggests that emotions influence arithmetic, and explicit emotion regulation modulates the effect of anxiety on arithmetic performance. However, neural mechanisms by which implicit emotion regulation affects these phenomena remain unclear, particularly under distinct affective priming contexts. Twenty-two college students were required to perform multiple tasks in sequence, including an idioms matching task, a multiplication computational estimation task (MCE task), an emotion judgement task (EJ task), and an emotion assessment task (EA task). Behavioral performance was measured via accuracy and response time during the MCE task, and ratings of the EA task, while eletrophysiological response was measured via the contingent negative variation (CNV) elicited by completing the MCE task. Decreased response time and emotional intensity ratings were observed for priming emotion regulation idioms compared to priming neutral idioms. Priming emotion regulation idioms attenuated early CNV amplitudes under happiness priming, and attenuated both early and late CNV amplitudes under fear priming. These results suggested that implicit reappraisal and suppression are promising strategies to enhance arithmetic performance and alleviate the adverse effects of affective priming, especially under fear priming. © 2022, The Psychonomic Society, Inc.</t>
  </si>
  <si>
    <t>Affective priming; Arithmetic; Contingent negative variation (CNV); Implicit emotion regulation</t>
  </si>
  <si>
    <t>Introduction Program of High-Level Innovation and Entrepreneurship Talents in Jiangsu Province, (JSSCBS20211070); Ministry of Education Planning Fund, (18YJA190008, 31871106); Philosophy and Social Sciences of Higher education in Jiangsu Province, (2020SJA1963); National Natural Science Foundation of China, NSFC, (32100845); Ministry of Education of the People's Republic of China, MOE, (21YJC190027)</t>
  </si>
  <si>
    <t xml:space="preserve">CZ was supported by the National Natural Science Foundation of China [32100845], the Youth Foundation of Humanities and Social Sciences of Ministry of Education [Title: The Cognitive Neural Mechanisms of Emotional Experience affects Estimation Strategy Use, Grant No. 21YJC190027], the Philosophy and Social Sciences of Higher education in Jiangsu Province [2020SJA1963], and the Introduction Program of High-Level Innovation and Entrepreneurship Talents in Jiangsu Province (JSSCBS20211070). DL was supported by the Humanities and Social Sciences of Ministry of Education Planning Fund [18YJA190008]. WL was supported by the National Natural Science Foundation of China [31871106]. </t>
  </si>
  <si>
    <t>Both cute and threatening images drive narrowing of attention in men and women, Psychological Research, (2021); Artemenko C., Daroczy G., Nuerk H.C., Neural correlates of math anxiety - an overview and implications, Frontiers in Psychology, 6, (2015); Bradley M.M., Codispoti M., Cuthbert B.N., Lang P.J., Emotion and motivation I: defensive and appetitive reactions in picture processing, Emotion, 1, 3, pp. 276-298, (2001); Brady B., Kneebone I.I., Denson N., Bailey P.E., Systematic review and meta-analysis of age-related differences in instructed emotion regulation success, PeerJ, 6, (2018); Cohen J., Statistical Power Analysis for the Behavioral Sciences, Journal of the American Statistical Association, 334, (1988); Delorme A., Makeig S., EEGLAB: an open source toolbox for analysis of single-trial EEG dynamics including independent component analysis, Journal of Neuroscience Methods, 134, 1, pp. 9-21, (2004); Fabre L., Lemaire P., How emotions modulate arithmetic performance: a study in arithmetic problem verification tasks, Experimental Psychology, 66, 5, pp. 368-376, (2019); Falkenstein M., Hoormann J., Hohnsbein J., Kleinsorge T., Short-term mobilization of processing resources is revealed in the event-related potential, Psychophysiology, 40, 6, pp. 914-923, (2003); Fan C., Chen S., Zhang L., Qi Z., Jin Y., Wang W., N170 changes reflect competition between faces and identifiable characters during early visual processing, NeuroImage, 110, pp. 32-38, (2015); Faul F., Erdfelder E., Lang A.G., Buchner A., G*Power 3: a flexible statistical power analysis program for the social, behavioral, and biomedical sciences, Behavior Research Methods, 39, 2, pp. 175-191, (2007); Folkman S., Moskowitz J.T., Stress, positive emotion, and coping, Current Directions in Psychological Science, 9, 4, pp. 115-118, (2000); Fumero A., Marrero R.J., Rivero F., Alvarez-Perez Y., Bethencourt J.M., Gonzalez M., Penate W., Small Animal Phobia in Human Subjects through fMRI: The Role of the Number and Proximity of Stimuli, Life, 11, (2021); Gomez C.M., Flores A., Ledesma A., Fronto-parietal networks activation during the contingent negative variation period, Brain Research Bulletin, 73, 1-3, pp. 40-47, (2007); Guan D., Ai J., Gao Y., Li H., Huang B., Si J., Non-symbolic representation is modulated by math anxiety and cognitive inhibition while symbolic representation not, Psychological Research, 85, pp. 1662-1672, (2021); Gyurak A., Gross J.J., Etkin A., Explicit and implicit emotion regulation: a dualprocess framework, Cognition and Emotion, 25, 3, pp. 400-412, (2011); Inzlicht M., Gutsell J.N., Running on empty: neural signals for self-control failure, Psychological Science, 18, 11, pp. 933-937, (2007); Kadobayashi I., Toyoshima A., Nakamura M., Kato N., Slow negative potentials during problem-solving, Folia Psychiatrica Et Neurologica Japonica, 36, 1, pp. 53-58, (1982); Katsumi Y., Dolcos S., Suppress to feel and remember less: Neural correlates of explicit and implicit emotional suppression on perception and memory, Neuropsychologia, (2018); Kim M., Kim J., Kim J., Jeong B., Diffusion model-based understanding of subliminal affective priming in continuous flash suppression, Scientific Reports, 11, 1, (2021); Kreibig S.D., Gendolla G.H.E., Scherer K.R., Goal relevance and goal conduciveness appraisals lead to differential autonomic reactivity in emotional responding to performance feedback, Biological Psychology, 91, pp. 365-375, (2012); Lallement C., Lemaire P., Age-related differences in how negative emotions influence arithmetic performance, Cognition and Emotion, (2021); Li P., Zhu C., Leng Y., Luo W., Distraction and expressive suppression strategies in down-regulation of high- and low-intensity positive emotions, International Journal of Psychophysiology, 158, pp. 56-61, (2020); Liu J., Li J., Peng W., Feng M., Luo Y., EEG correlates of math anxiety during arithmetic problem solving: Implication for attention deficits, Neuroscience Letters, 703, pp. 191-197, (2019); Liu B., Wang Y., Li X., Implicit Emotion Regulation Deficits in Trait Anxiety: An ERP Study, Frontiers in Human Neuroscience, 12, (2018); Liu D., Wang Y., Lu F., Shu D., Zhang J., Zhu C., Luo W., Emotional valence modulates arithmetic strategy execution in priming paradigm: an event-related potential study, Experimental Brain Research, 239, 4, pp. 1151-1163, (2021); Lopez-Calderon J., Luck S.J., ERPLAB: an open-source toolbox for the analysis of event-related potentials, Frontiers in Human Neuroscience, 8, (2014); Mauss I.B., Cook C.L., Gross J.J., Automatic emotion regulation during anger provocation, Journal of Experimental Social Psychology, 43, 5, pp. 698-711, (2007); Mennes M., Wouters H., Vanrumste B., Lagae L., Stiers P., Validation of ICA as a tool to remove eye movement artifacts from EEG/ERP, Psychophysiology, 47, 6, pp. 1142-1150, (2010); Pizzie R.G., Kraemer D.J.M., The Association Between Emotion Regulation, Physiological Arousal, and Performance in Math Anxiety, Frontiers in Psychology, 12, (2021); Pizzie R.G., McDermott C.L., Salem T.G., Kraemer D.J.M., Neural evidence for cognitive reappraisal as a strategy to alleviate the effects of math anxiety, Social Cognitive and Affective Neuroscience, 15, 12, pp. 1271-1287, (2020); Pizzie R.G., Raman N., Kraemer D.J.M., Math anxiety and executive function: Neural influences of task switching on arithmetic processing, Cognitive, Affective, and Behavioral Neuroscience, 20, pp. 309-325, (2020); Rubinsten O., Bialik N., Solar Y., Exploring the relationship between math anxiety and gender through implicit measurement, Frontiers in Human Neuroscience, 6, 279, (2012); Rubinsten O., Tannock R., Mathematics anxiety in children with developmental dyscalculia, Behavioral and Brain Functions, 6, 1, (2010); Russell J.A., A Circumplex Model of Affect, Journal of Personality and Social Psychology, 39, 6, pp. 1161-1178, (1980); Schimmack U., Attentional interference effects of emotional pictures: threat, negativity, or arousal?, Emotion, 5, 1, pp. 55-66, (2005); Schmitt H., Ferdinand N.K., Kray J., The influence of monetary incentives on context processing in younger and older adults: an event-related potential study, Cognitive, Affective, and Behavioral Neuroscience, 15, 2, pp. 416-434, (2015); Schmeichel B.J., Attention control, memory updating, and emotion regulation temporarily reduce the capacity for executive control, Journal of Experimental Psychology General, 136, 2, pp. 241-255, (2007); Shiota M.N., Levenson R.W., Effects of aging on experimentally instructed detached reappraisal, positive reappraisal, and emotional behavior suppression, Psychology and Aging, 24, 4, pp. 890-900, (2009); Tottenham N., Tanaka J.W., Leon A.C., McCarry T., Nurse M., Hare T.A., Et al., The NimStim set of facial expressions: judgments from untrained research participants, Psychiatry Research, 168, 3, pp. 242-249, (2009); Walsh E.M., Kiviniemi M.T., Changing how I feel about the food: experimentally manipulated affective associations with fruits change fruit choice behaviors, Journal of Behavioral Medicine, 37, 2, pp. 322-331, (2014); Walter W.G., Cooper R., Aldridge V.J., McCallum W.C., Winter A.L., Contingent Negative Variation: An Electric Sign of Sensorimotor Association and Expectancy in the Human Brain, Nature, 203, 4943, pp. 380-384, (1964); Wang Y., Li X., Temporal course of implicit emotion regulation during a Priming-Identify task: an ERP study, Scientific Reports, 7, (2017); World Health Organisation, World Medical Association Declaration of Helsinki Ethical Principles for Medical Research Involving Human Subjects, The Journal of the American Medical Association, 310, 20, pp. 2191-2194, (2013); Xie Y., Hu Z., Ma W., Sang B., Wang M., Different neural correlates of automatic emotion regulation at implicit and explicit perceptual level: a functional magnetic resonance imaging study, i-Perception, 10, 1, pp. 1-13, (2019); Yang Q., Tang P., Gu R., Luo W., Luo Y., Implicit emotion regulation affects outcome evaluation, Social Cognitive and Affective Neuroscience, 10, 6, pp. 824-831, (2015); Yang J., Xu X., Du X., Shi C., Fang F., Effects of unconscious processing on implicit memory for fearful faces, PLoS One, 6, 2, (2011); Zhang D., Liu Y., Wang L., Ai H., Luo Y., Mechanisms for attentional modulation by threatening emotions of fear, anger, and disgust, Cognitive, Affective, and Behavioral Neuroscience, 17, 1, pp. 1-13, (2016); Zhu C., Jiang Y., Li P., Lu F., Wang Y., Zhao Y., Liu D., Implicit happy and fear experience contributes to computational estimation strategy execution: Behavioral and neurophysiological evidence, Neuropsychologia, 159, (2021); Zhu C., Jiang Y., Wang Y., Liu D., Luo W., Arithmetic performance is modulated by cognitive reappraisal and expression suppression: Evidence from behavioral and ERP findings, Neuropsychologia, 162, 12, (2021)</t>
  </si>
  <si>
    <t>W. Luo; Key Laboratory of Brain and Cognitive Neuroscience, Dalian, Liaoning Province, 116029, China; email: wenbo9390@sina.com; D. Liu; School of Education, Soochow University, Suzhou, 215123, China; email: psydzliu@163.com</t>
  </si>
  <si>
    <t>2-s2.0-85123861845</t>
  </si>
  <si>
    <t>Shi L.; Dong L.; Zhao W.; Tan D.</t>
  </si>
  <si>
    <t>Shi, Licheng (58382448400); Dong, Linwei (58149534800); Zhao, Weikun (58150053700); Tan, Dingliang (7202901492)</t>
  </si>
  <si>
    <t>58382448400; 58149534800; 58150053700; 7202901492</t>
  </si>
  <si>
    <t>Improving middle school students’ geometry problem solving ability through hands-on experience: An fNIRS study</t>
  </si>
  <si>
    <t>10.3389/fpsyg.2023.1126047</t>
  </si>
  <si>
    <t>https://www.scopus.com/inward/record.uri?eid=2-s2.0-85150515932&amp;doi=10.3389%2ffpsyg.2023.1126047&amp;partnerID=40&amp;md5=93251ea05bab825c144a6f9a2e343b3c</t>
  </si>
  <si>
    <t>School of Education Science, Nantong University, Nantong, China; Jiangsu Institute of Education Sciences, Nanjing, China; Yulong Road Experimental School, Yancheng, China; School of Education Science, Nanjing Normal University, Nanjing, China</t>
  </si>
  <si>
    <t>Shi L., School of Education Science, Nantong University, Nantong, China; Dong L., Jiangsu Institute of Education Sciences, Nanjing, China; Zhao W., Yulong Road Experimental School, Yancheng, China; Tan D., School of Education Science, Nanjing Normal University, Nanjing, China</t>
  </si>
  <si>
    <t>Hands-on learning is proposed as a prerequisite for mathematics learning in kindergarten and primary school. However, it remains unclear that whether hands-on experience aids understanding of geometry knowledge for middle school students. We also know little about the neural basis underlying the value of hands-on experience in math education. In this study, 40 right-handed Chinese students (20 boys and 20 girls) with different academic levels were selected from 126 seventh-grade students in the same school, who learnt “Axisymmetric of an Isosceles Triangle” in different learning style (hands-on operation vs. video observation). Half of them operated the concrete manipulatives while the other half watched the instructional videos. The learning-test paradigm and functional near-infrared spectroscopy (fNIRS) technique were used to compare the differences in geometry reasoning involved in solving well-structured problems and ill-structured problems. Behavioral results showed that hands-on experience promoted students’ performances of geometry problem-solving. Students with lower academic level were more dependent on hands-on experience than those with higher academic level. The fNIRS results showed that meaningful hands-on experience with concrete manipulatives related to learning contents increased reactivation of the somatosensory association cortex during subsequent reasoning, which helped to improve the problem-solving performance. Hands-on experience also reduced students’ cognitive load during the well-structured problem-solving process. These findings contribute to better understand the value of hands-on experience in geometry learning and the implications for future mathematics classroom practices. Copyright © 2023 Shi, Dong, Zhao and Tan.</t>
  </si>
  <si>
    <t>educational neuroscience; embodied cognition; fNIRS; geometry learning; hands-on experience; problem-solving</t>
  </si>
  <si>
    <t>Educational Science Planning Project in Jiangsu Province; Ministry of Education of the People's Republic of China, MOE, (C-b/2020/01/18); Nantong University, NTU</t>
  </si>
  <si>
    <t xml:space="preserve">This research was financially supported by grant 21YJC880062 from MOE (Ministry of Education in China) Project of Humanities and Social Sciences Youth Foundation, grant C-b/2020/01/18 from Educational Science Planning Project in Jiangsu Province, and Large Instruments Open Foundation of Nantong University. </t>
  </si>
  <si>
    <t>Abrahamson D., Sanchez-Garcia R., Learning is moving in new ways: The ecological dynamics of mathematics education, J. Learn. Sci, 25, pp. 203-239, (2016); Ansari D., Lyons I.M., Cognitive neuroscience and mathematics learning: How far have we come? Where do we need to go?, ZDM, 48, pp. 379-383, (2016); Artemenko C., Soltanlou M., Bieck S.M., Ehlis A.C., Dresler T., Nuerk H.C., Individual differences in math ability determine neurocognitive processing of arithmetic complexity: A combined fNIRS-EEG study, Front. Hum. Neurosci, 13, 227, (2019); Ayaz H., Shewokis P.A., Bunce S., Izzetoglu K., Willems B., Onaral B., Optical brain monitoring for operator training and mental workload assessment, NeuroImage, 59, pp. 36-47, (2012); Bahnmueller J., Dresler T., Ehlis A.C., Cress U., Nuerk H.C., NIRS in motion-unraveling the neurocognitive underpinnings of embodied numerical cognition, Front. Psychol, 5, 743, (2014); Bellebaum C., Tettamanti M., Marchetta E., Della Rosa P., Rizzo G., Daum I., Et al., Neural representations of unfamiliar objects are modulated by sensorimotor experience, Cortex, 49, pp. 1110-1125, (2013); Boakes N.J., Origami Instruction in the middle school mathematics classroom: Its impact on spatial visualization and geometry knowledge of students, RMLE Online, 32, pp. 1-12, (2009); Brown M.C., McNeil N.M., Glenberg A.M., Using concreteness in education: Real problems, potential solutions, Child Devel. Perspect, 3, pp. 160-164, (2009); Burte H., Gardony A.L., Hutton A., Taylor H.A., Think3d!: Improving mathematics learning through embodied spatial training, Cogn. Res. Princ. Implicat, 2, pp. 1-18, (2017); Carbonneau K.J., Marley S.C., Selig J.P., A meta-analysis of the efficacy of teaching mathematics with concrete manipulatives, J. Educ. Psychol, 105, pp. 380-400, (2013); Casasanto D., Embodiment of abstract concepts: Good and bad in right- and left-handers, J. Exp. Psychol, 138, pp. 351-367, (2009); Casasanto D., Different bodies, different minds: The body specificity of language and thought, Curr. Direct. Psychol. Sci, 20, pp. 378-383, (2016); Chang T.L., Hsin H.T., The effect of the Self-explain–Discuss–Re-explain (SDR) learning strategy on high- and low-achieving fifth-grade students’ achievement in science, Res. Sci. Technol. Educ, 39, pp. 461-488, (2021); Chen Y., Lian R., Yang L., Liu J., Meng Y., Working memory load and reminder effect on event-based prospective memory of high- and low-achieving students in math, J. Learn. Disabil, 50, pp. 602-608, (2017); Chu M., Kita S., The nature of gestures’ beneficial role in spatial problem solving, J. Exp. Psychol, 140, pp. 102-116, (2011); Dupeyrat C., Escribe C., Huet N., Re I., Positive biases in self-assessment of mathematics competence, achievement goals, and mathematics performance, Int. J. Educ. Res, 50, pp. 241-250, (2011); Fishburn F.A., Norr M.E., Medvedev A.V., Vaidya C.J., Sensitivity of fNIRS to cognitive state and load, Front. Hum. Neurosci, 8, 76, (2014); Freina L., Bottino R., Ferlino L., Visuospatial abilities training with digital games in a primary school, Int. J. Ser. Games, 5, pp. 23-35, (2018); Giardino V., Manipulative imagination: How to move things around in mathematics, Theoria, 33, pp. 345-360, (2018); Hoge R.D., Franceschini M.A., Covolan R.J.M., Huppert T., Mandeville J.B., Boas D.A., Simultaneous recording of task-induced changes in blood oxygenation, volume, and flow using diffuse optical imaging and arterial spin-labeling MRI, NeuroImage, 25, pp. 701-707, (2005); Hutmacher F., Kuhbandner C., Long-term memory for haptically explored objects: Fidelity, durability, incidental encoding, and cross-modal transfer, Psychol. Sci, 29, pp. 2031-2038, (2018); Iani F., Embodied memories: Reviewing the role of the body in memory processes, Psychon. Bull. Rev, 26, pp. 1747-1766, (2019); Jin S.H., Lee S.H., Yang S.T., An J., Hemispheric asymmetry in hand preference of right-handers for passive vibrotactile perception: An fNIRS study, Scientif. Rep, 10, (2020); Kahney D., Problem solving: Current issues (2nd ed.), (1993); Kaminski J.A., Sloutsky V.M., Heckler A.F., Supporting online materials for “The advantage of abstract examples in learning math, Science, 320, pp. 454-455, (2009); Kontra C., Lyons D.J., Fischer S.M., Beilock S.L., Physical Experience Enhances Science Learning, Psychol. Sci, 26, pp. 737-749, (2015); Krawec J.L., Problem representation and mathematical problem solving of students of varying math ability, J. Learn. Disabil, 47, pp. 103-115, (2014); Mayer R.E., Cognitive, metacognitive, and motivational aspects of problem solving, Instruct. Sci, 26, pp. 49-63, (1998); McNeil N.M., Uttal D.H., Rethinking the use of concrete materials in learning: Perspectives from development and education, Child Devel. Perspect, 3, pp. 137-139, (2009); Compulsory education mathematics curriculum standards, 47, pp. 2-3, (2012); Molina D.R.J., Guevara M.A., Hernandez G.M., EEG correlation during the solving of simple and complex logical-mathematical problems, Cogn. Affect. Behav. Neurosci, 19, pp. 1036-1046, (2019); Montague M., Krawec J., Enders C., Dietz S., The effects of cognitive strategy instruction on math problem solving of middle-school students of varying ability, J. Educat. Psychol, 106, pp. 469-481, (2014); Nathan M.J., Walkington C., Grounded and embodied mathematical cognition: Promoting mathematical insight and proof using action and language, Cogn. Res, 2, 9, (2017); Novack M.A., Congdon E.L., Hemani-Lopez N., Goldin-Meadow S., From action to abstraction: Using the hands to learn math, Psychol. Sci, 25, pp. 903-910, (2014); Novak M., Schwan S., Does touching real objects affect learning?, Educ. Psychol. Rev, 33, pp. 637-665, (2021); Nyberg L., Petersson K.M., Nilsson L.G., Sandblom J., Aberg C., Ingvar M., Reactivation of motor brain areas during explicit memory for actions, NeuroImage, 14, pp. 521-528, (2001); Okamoto M., Dan H., Shimizu K., Takeo K., Amita T., Oda I., Et al., Multimodal assessment of cortical activation during apple peeling by NIRS and fMRI, NeuroImage, 21, pp. 1275-1288, (2004); Otten M., van den Heuvel-Panhuizen M., Veldhuis M., Boom J., Heinze A., Are physical experiences with the balance model beneficial for students’ algebraic reasoning? An evaluation of two learning environments for linear equations, Educ. Sci, 10, pp. 1-23, (2020); Palmiero M., Piccardi L., Giancola M., Nori R., D'Amico S., Olivetti Belardinelli M., The format of mental imagery: From a critical review to an integrated embodied representation approach, Cogn. Proc, 20, pp. 277-289, (2019); Pexman P.M., The role of embodiment in conceptual development, Lang. Cogn. Neurosci, 34, pp. 1274-1283, (2017); Pinti P., Aichelburg C., Lind F., Power S., Swingler E., Merla A., Et al., Using fiberless, wearable fnirs to monitor brain activity in real-world cognitive tasks, J. Visualiz. Exp, 106, (2015); Piper S.K., Krueger A., Koch S.P., Mehnert J., Habermehl C., Steinbrink J., Et al., A wearable multi-channel fNIRS system for brain imaging in freely moving subjects, NeuroImage, 85, pp. 64-71, (2014); Pouw W.T.J.L., van Gog T., Paas F., An embedded and embodied cognition review of instructional manipulatives, Educ. Psychol. Rev, 26, pp. 51-72, (2014); Quaresima V., Ferrari M., A mini-review on functional near-infrared spectroscopy (fNIRS): Where do we stand, and where should we go?, Photonics, 6, 87, (2019); Rau M.A., Herder T., Under which conditions are physical versus virtual representations effective? Contrasting conceptual and embodied mechanisms of learning, J. Educ. Psychol, 113, pp. 1565-1586, (2021); Reed S.K., The structure of Ill-structured (and well-structured) problems revisited, Educ. Psychol. Rev, 28, pp. 691-716, (2016); Rivella C., Cornoldi C., Caviola S., Giofre D., Learning a new geometric concept: The role of working memory and of domain-specific abilities, Br. J. Educ. Psychol, 91, pp. 1537-1554, (2021); Scarapicchia V., Brown C., Mayo C., Gawryluk J.R., Functional magnetic resonance imaging and functional near-infrared spectroscopy: Insights from combined recording studies, Front. Hum. Neurosci, 11, 419, (2017); Sermier D.R., Bless G., The impact of including children with intellectual disability in general education classrooms on the academic achievement of their low-, average-, and high-achieving peers, J. Intellect. Devel. Disabil, 38, pp. 23-30, (2013); Shadgan B., Molavi B., Reid W.D., Dumont G., Macnab A.J., Do radio frequencies of medical instruments common in the operating room interfere with near-infrared spectroscopy signals?, Adv. Biomed. Clin. Diag. Syst, VIII, (2010); Singh A.K., Dan I., Exploring the false discovery rate in multichannel NIRS, NeuroImage, 33, pp. 542-549, (2006); Smith C.P., Body-based activities in secondary geometry: An analysis of learning and viewpoint, School Sci. Mathemat, 118, pp. 179-189, (2018); Soltanlou M., Sitnikova M.A., Nuerk H.C., Dresler T., Applications of functional near-infrared spectroscopy (fNIRS) in studying cognitive development: The case of mathematics and language, Front. Psychol, 9, 277, (2018); Stull A.T., Gainer M.J., Hegarty M., Learning by enacting: The role of embodiment in chemistry education, Learn. Instruct, 55, pp. 80-92, (2018); Swan P., Marshal L., Revisiting mathematics manipulative materials, Prim. Mathem. Classroom, 15, pp. 13-19, (2010); Tak S., Ye J.C., Statistical analysis of fNIRS data A comprehensive review, NeuroImage, 85, pp. 72-91, (2014); Tian F., Lin Z.-J., Liu H., EasyTopo: A toolbox for rapid diffuse optical topography based on a standard template of brain atlas, Optical Tomogr. Spectr. Tissue X, 8578, 85782J, (2013); Vallotton C., Fusaro M., Hayden J., Decker K., Gutowski E., Give me a hand: Differential effects of gesture type in guiding young children’s problem-solving, Instruct. Sci, 43, pp. 709-735, (2015); Vassena E., Gerrits R., Demanet J., Verguts T., Siugzdaite R., Anticipation of a mentally effortful task recruits dorsolateral prefrontal cortex: An fNIRS validation study, Neuropsychologia, 123, pp. 106-115, (2019); Weissgerber S.C., Grunberg C., Neufeld L., The interplay of math anxiety and math competence for later performance, Soc. Psychol. Educ, 25, pp. 977-1002, (2022); Wilson M., Six views of embodied cognition, Psychometr. Bull. Rev, 9, pp. 625-636, (2002); Ye J.C., Tak S., Jang K.E., Jung J., Jang J., NIRS-SPM: Statistical parametric mapping for near-infrared spectroscopy, NeuroImage, 44, pp. 428-447, (2009); Zacharia Z.C., Loizou E., Papaevripidou M., Is physicality an important aspect of learning through science experimentation among kindergarten students?, Early Childhood Res. Q, 27, pp. 447-457, (2012); Zacharia Z.C., Olympiou G., Physical versus virtual manipulative experimentation in physics learning, Learn. Instruct, 21, pp. 317-331, (2011)</t>
  </si>
  <si>
    <t>D. Tan; School of Education Science, Nanjing Normal University, Nanjing, China; email: tandingliang@njnu.edu.cn</t>
  </si>
  <si>
    <t>2-s2.0-85150515932</t>
  </si>
  <si>
    <t>Hodges B.T.; Chen H.A.</t>
  </si>
  <si>
    <t>Hodges, Brady T. (57639435600); Chen, Haipeng Allan (57210284987)</t>
  </si>
  <si>
    <t>57639435600; 57210284987</t>
  </si>
  <si>
    <t>In the Eye of the Beholder: The Interplay of Numeracy and Fluency in Consumer Response to 99-Ending Prices</t>
  </si>
  <si>
    <t>Journal of Consumer Research</t>
  </si>
  <si>
    <t>10.1093/jcr/ucab040</t>
  </si>
  <si>
    <t>https://www.scopus.com/inward/record.uri?eid=2-s2.0-85128833273&amp;doi=10.1093%2fjcr%2fucab040&amp;partnerID=40&amp;md5=8fcb492da4f5cc1a56a486dd0d1a16e1</t>
  </si>
  <si>
    <t>University of Missouri, 402 Cornell Hall, 700 Tiger Ave, Columbia, 65211, MO, United States; University of Kentucky, 445A Gatton College of Business and Economics, 550 South Limestone, Lexington, 40506, KY, United States</t>
  </si>
  <si>
    <t>Hodges B.T., University of Missouri, 402 Cornell Hall, 700 Tiger Ave, Columbia, 65211, MO, United States; Chen H.A., University of Kentucky, 445A Gatton College of Business and Economics, 550 South Limestone, Lexington, 40506, KY, United States</t>
  </si>
  <si>
    <t>Across three laboratory studies, a biometric eye tracking and facial recognition experiment, and a secondary data analysis, we reveal the unique interaction of consumer numeracy and numerical processing fluency as a significant determinant of consumer response to 99-ending prices. We argue that less numerate individuals create mental analog representations around 99-ending prices' left digits, whereas highly numerate individuals encode 99-ending prices as their one-cent neighbor, with consumers responding more favorably to prices when they mentally encode them around a fluent number. Specifically, highly numerate individuals respond more favorably when 99-ending prices (e.g., 17.99) border a fluent number (i.e., 18). Conversely, less numerate individuals respond more favorably when 99-ending prices (e.g., 16.99) contain fluent left digits (i.e., 16). We provide empirical evidence for the effects of this processing difference on liking, purchase intentions, and actual sales. We also obtain evidence for the underlying process using eye tracking and facial recognition that reveals that highly (vs. less) numerate individuals exhibit less anxiety when processing multi-digit prices, and consequently fixate sooner, more frequently, and for longer durations on the right digits of a price. The findings contribute significantly to the price processing literature and yield substantial managerial implications. © 2021 The Author(s) 2021. Published by Oxford University Press on behalf of Journal of Consumer Research, Inc. All rights reserved.</t>
  </si>
  <si>
    <t>behavioral pricing; biometric measures; numeracy; price endings; price processing</t>
  </si>
  <si>
    <t>Acquisti Alessandro, Varian Hal R., Conditioning Prices on Purchase History, Marketing Science, 24, 3, pp. 367-381, (2005); Alexander Livingston, Martray Carl, The Development of and Abbreviated Version of the Mathematics Anxiety Rating Scale, Measurement and Evaluation in Counseling and Development, 22, 3, pp. 143-150, (1989); Anderson Eric T., Simester Duncan I., Effects of $9 Price Endings on Retail Sales: Evidence from Field Experiments, Quantitative Marketing and Economics, 1, 1, pp. 93-110, (2003); Ashcraft Mark H., Math Anxiety: Personal, Educational, and Cognitive Consequences, Current Directions in Psychological Science, 11, 5, pp. 181-185, (2002); Ashcraft Mark H., Faust Michael W., Mathematics Anxiety and Mental Arithmetic Performance: An Exploratory Investigation, Cognition &amp; Emotion, 8, 2, pp. 97-125, (1994); Ashcraft Mark H., Kirk Elizabeth P., The Relationships among Working Memory, Math Anxiety, and Performance, Journal of Experimental Psychology: General, 130, 2, pp. 224-237, (2001); Ashcraft Mark H., Krause Jeremy A., Working Memory, Math Performance, and Math Anxiety, Psychonomic Bulletin &amp; Review, 14, 2, pp. 243-248, (2007); Ashcraft Mark H., Moore Alex M., Mathematics Anxiety and the Affective Drop in Performance, Journal of Psychoeducational Assessment, 27, 3, pp. 197-205, (2009); Baroody Arthur J., Mastery of Basic Number Combinations: Internalization of Relationships or Facts?, Journal for Research in Mathematics Education, 16, 2, pp. 83-98, (1985); Beilock Sian L., Carr Thomas H., When High-Powered People Fail: Working Memory and "Choking under Pressure" in Math, Psychological Science, 16, 2, pp. 101-105, (2005); Bessant Kenneth C., Factors Associated with Types of Mathematics Anxiety in College Students, Journal for Research in Mathematics Education, 26, 4, pp. 327-345, (1995); Bizer George Y., Schindler Robert M., Direct Evidence of Ending-Digit Drop-Off in Price Information Processing, Psychology and Marketing, 22, 10, pp. 771-783, (2005); Boyd Colin D., Point of View: Alpha-Numeric Brand Names, Journal of Advertising Research, 25, pp. 48-52, (1985); Burns Marilyn, Math: Facing an American Phobia, (1998); Chevalier Judith A., Kashyap Anil K., Rossi Peter E., Why Don't Prices Rise during Periods of Peak Demand? Evidence from Scanner Data, American Economic Review, 93, 1, pp. 15-37, (2003); Chen Haipeng, Rao Akshay R., When Two plus Two Is Not Equal to Four: Errors in Processing Multiple Percentage Changes, Journal of Consumer Research, 34, 3, pp. 327-340, (2007); Chen Haipeng, Marmorstein Howard, Tsiros Michael, Rao Akshay R., When More Is Less: The Impact of Base Value Neglect on Consumer Preferences for Bonus Packs over Price Discounts, Journal of Marketing, 76, 4, pp. 64-77, (2012); Choudhary Vidyanand, Ghose Anindya, Mukhopadhyay Tridas, Rajan Uday, Personalized Pricing and Quality Differentiation, Management Science, 51, 7, pp. 1120-1130, (2005); Coulter Keith S., Coulter Robin A., Distortion of Price Discount Perceptions: The Right Digit Effect, Journal of Consumer Research, 34, 2, pp. 162-173, (2007); Small Sounds, Big Deals: Phonetic Symbolism Effects in Pricing, Journal of Consumer Research, 37, 2, pp. 315-328, (2010); Dehaene Stanislas, Varieties of Numerical Abilities, Cognition, 44, 1-2, pp. 1-42, (1992); The Number Sense, (1997); Dehaene Stanislas, Dupoux Emmanual, Mehler Jacques, Is Numerical Comparison Digital? Analog and Symbolic Effects in Two-Digit Number Comparison, Journal of Experimental Psychology: Human Perception and Performance, 16, 3, pp. 626-641, (1990); Dhar Sanjay K., Hoch Stephen J., Why Store Brand Penetration Varies by Retailer, Marketing Science, 16, 3, pp. 208-227, (1997); Dougherty Christopher, Numeracy, Literacy, and Earnings: Evidence from the National Longitudinal Survey of Youth, Economics of Education Review, 22, 5, pp. 511-521, (2003); Feng Shan, Suri Rajneesh, Bell Monique, Does Classical Music Relieve Math Anxiety? Role of Tempo on Price Computation Avoidance, Psychology &amp; Marketing, 31, 7, pp. 489-499, (2014); Gerardi Kristopher, Goette Lorenz, Meier Stephan, Numerical Ability Predicts Mortgage Default, Proceedings of the National Academy of Sciences of the United States of America, 110, 28, pp. 11267-11271, (2013); Ghose Anindya, Huang Ke-Wei, Personalized Pricing and Quality Customization, Journal of Economics &amp; Management Strategy, 18, 4, pp. 1095-1135, (2009); Hampf Franziska, Woessmann Ludger, Vocational vs. General Education and Employment over the Life Cycle: New Evidence from PIAAC, CESifo Economic Studies, 63, pp. 255-269, (2017); Haws Kelly L., Bearden William O., Dynamic Pricing and Consumer Fairness Perceptions, Journal of Consumer Research, 33, 3, pp. 304-311, (2006); Hayes Andrew F., Introduction to Mediation, Moderation, and Conditional Process Analysis: A Regression-Based Approach (second edition), (2018); Hendel Darwin D., Experiential and Affective Correlates of Math Anxiety in Adult Women, Psychology of Women Quarterly, 5, 2, pp. 219-230, (1980); Hinrichs James V., Yurko Dale S., Hu Jing-Mei, Two-Digit Number Comparison: Use of Place Information, Journal of Experimental Psychology: Human Perception and Performance, 7, 4, pp. 890-901, (1981); Hoch Stephen J., How Should National Brands Think about Private Labels?, MIT Sloan Management Review, 37, 2, pp. 89-102, (1996); Hoch Stephen J., Kim Byung-Do, Montgomery Alan L., Rossi Peter E., Determinants of Store-Level Price Elasticity, Journal of Marketing Research, 32, 1, pp. 17-29, (1995); Hopko Derek R., Confirmatory Factor Analysis of the Math Anxiety Rating Scale-Revised, Educational and Psychological Measurement, 63, 2, pp. 336-351, (2003); Hopko Derek R., Ashcraft Mark H., Gute James, Ruggiero Kenneth J., Lewis Colleen, Mathematics Anxiety and Working Memory: Support for the Existence of a Deficient Inhibition Mechanism, Journal of Anxiety Disorders, 12, 4, pp. 343-355, (1998); Jank Wolfgang, Kannan P. K., Understanding Geographical Markets of Online Firms Using Spatial Models of Customer Choice, Marketing Science, 24, 4, pp. 623-634, (2005); Kahneman Daniel, Tversky Amos, Prospect Theory: An Analysis of Decision under Risk, Econometrica, 47, 2, pp. 263-291, (1979); Kalyanam Kirthi, Shively Thomas S., Estimating Irregular Pricing Effects: A Stochastic Spline Regression Approach, Journal of Marketing Research, 35, 1, pp. 16-29, (1998); King Dan, Janiszewski Chris, The Sources and Consequences of the Fluent Processing of Numbers, Journal of Marketing Research, 48, 2, pp. 327-341, (2011); Levy Daniel, Lee Dongwon, Haipeng, Chen Robert Kauffman, Bergen Mark, Price Points and Price Rigidity, Review of Economics and Statistics, 93, 4, pp. 1417-1431, (2011); Mace Sandrine, Neslin Scott A., The Determinants of Pre-and Postpromotion Dips in Sales of Frequently Purchased Goods, Journal of Marketing Research, 41, 3, pp. 339-350, (2004); Miller Heather, Bichsel Jacqueline, Anxiety, Working Memory, Gender, and Math Performance, Personality and Individual Differences, 37, 3, pp. 591-606, (2004); Monroe Kent B., Lee Angela Y., Remembering versus Knowing: Issues in Buyers' Processing of Price Information, Journal of the Academy of Marketing Science, 27, 2, pp. 207-225, (1999); Pavese Antonella, Umilta Carlo, Symbolic Distance between Numerosity and Identity Modulates Stroop Interference, Journal of Experimental Psychology. Human Perception and Performance, 24, 5, pp. 1535-1545, (1998); Pavia Teresa M., Costa Janeen Arnold, The Winning Number: Consumer Perceptions of Alpha-Numeric Brand Names, Journal of Marketing, 57, 3, pp. 85-98, (1993); Perry Andrew B., Decreasing Math Anxiety in College Students, College Student Journal, 38, pp. 321-325, (2004); Peters Ellen, Vastfjall Daniel, Slovic Paul, Mertz C. K., Mazzocco Ketti, Dickert Stephan, Numeracy and Decision Making, Psychological Science, 17, 5, pp. 407-413, (2006); Pocheptsova Anastasiya, Labroo Aparna A., Dhar Ravi, Making Products Feel Special: When Metacognitive Difficulty Enhances Evaluation, Journal of Marketing Research, 47, 6, pp. 1059-1069, (2010); Poltrock Steven E., Schwartz David R., Comparative Judgments of Multidigit Numbers, Journal of Experimental Psychology: Learning, Memory, and Cognition, 10, 1, pp. 32-45, (1984); Quigley Charles J., Notarantonio Elaine M., An Exploratory Investigation of Perceptions of Odd and Even Pricing, Developments in Marketing Science, pp. 306-309, (1992); Ray Sourav, Haipeng, Bergen Mark E., Levy Daniel, Asymmetric Wholesale Pricing: Theory and Evidence, Marketing Science, 25, 2, pp. 131-154, (2006); Reber Rolf, Wurtz Pascal, Zimmermann Thomas D., Exploring "Fringe" Consciousness: The Subjective Experience of Perceptual Fluency and Its Objective Bases, Consciousness and Cognition, 13, 1, pp. 47-60, (2004); Reyna Valerie F., Nelson Wendy L., Han Paul K., Dieckmann Nathan F., How Numeracy Influences Risk Comprehension and Medical Decision Making, Psychological Bulletin, 135, 6, pp. 943-973, (2009); Richardson Frank C., Suinn Richard M., The Mathematics Anxiety Rating Scale: Psychometric Data, Journal of Counseling Psychology, 19, 6, pp. 551-554, (1972); Rosnow Ralph L., Rosenthal Robert, Definition and Interpretation of Interaction Effects, Psychological Bulletin, 105, 1, pp. 143-146, (1989); If You're Looking at the Cell Means, You're Not Looking at Only the Interaction (Unless All Main Effects Are Zero), Psychological Bulletin, 110, 3, pp. 574-576, (1991); Ross William T.Jr, Creyer Elizabeth H., Interpreting Interactions: Raw Means or Residual Means?, Journal of Consumer Research, 20, 2, pp. 330-338, (1993); Rudolph Harold J., Pricing for Today's Market, Printers' Ink, 247, pp. 22-24, (1954); Shiller Benjamin Reed, First Degree Price Discrimination Using Big Data, (2014); Schindler Robert M., Consumer Recognition of Increases in Odd and Even Prices, Advances in Consumer Research, 11, pp. 459-462, (1984); The 99 Price Ending as a Signal of a Low-Price Appeal, Journal of Retailing, 82, 1, pp. 71-77, (2006); Patterns of Price Endings Used in US and Japanese Price Advertising, International Marketing Review, 26, 1, pp. 17-29, (2009); Schindler Robert M., Kibarian Thomas M., Increased Consumer Sales Response Through Use of 99-Ending Prices, Journal of Retailing, 72, 2, pp. 187-199, (1996); Image Communicated by the Use of 99 Endings in Advertised Prices, Journal of Advertising, 30, 4, pp. 95-99, (2001); Schindler Robert M., Kirby Patrick N., Patterns of Rightmost Digits Used in Advertised Prices: Implications for Nine-Ending Effects, Journal of Consumer Research, 24, 2, pp. 192-201, (1997); Spiller Stephen A., Fitzsimons Gavan J., Lynch John G., McClelland Gary H., Spotlights, Floodlights, and the Magic Number Zero: Simple Effects Tests in Moderated Regression, Journal of Marketing Research, 50, 2, pp. 277-288, (2013); Streifeld David, On the Web Price Tags Blur: What You Pay Could Depend on Who You Are, The Washington Post, (2000); Suri Rajneesh, Monroe Kent B., Koc Umit, Math Anxiety and Its Effects on Consumers' Preference for Price Promotion Formats, Journal of the Academy of Marketing Science, 41, 3, pp. 271-282, (2013); Szymanski David M., Busch Paul S., Identifying the Generics-Prone Consumer: A Meta-Analysis, Journal of Marketing Research, 24, 4, pp. 425-431, (1987); Tanner Adam, Different Customers, Different Prices, Thanks to Big Data, Forbes, (2014); Thomas Manoj, Morwitz Vicki, Penny Wise and Pound Foolish: The Left-Digit Effect in Price Cognition, Journal of Consumer Research, 32, 1, pp. 54-64, (2005); Thomas Manoj, Morwitz Vicki, Heuristics in Numerical Cognition: Implications for Pricing, Handbook of Pricing Research in Marketing, 1, pp. 132-149, (2009); Thomas Manoj, Simon Daniel H., Kadiyali Vrinda, The Price Precision Effect: Evidence from Laboratory and Market Data, Marketing Science, 29, 1, pp. 175-190, (2010); Thompson Clarissa A., Opfer John E., Costs and Benefits of Representational Change: Effects of Context on Age and Sex Differences in Symbolic Magnitude Estimation, Journal of Experimental Child Psychology, 101, 1, pp. 20-51, (2008); Thompson Debora V., Ince Elise Chandon, When Disfluency Signals Competence: The Effect of Processing Difficulty on Perceptions of Service Agents, Journal of Marketing Research, 50, 2, pp. 228-240, (2013); Tobias Sheila, Math Anxiety, Science (New York, N.Y.), 237, 4822, (1987); Overcoming Math Anxiety, (1993); Tsiros Michael, Hardesty David M., Ending a Price Promotion: Retracting It in One Step or Phasing It Out Gradually, Journal of Marketing, 74, 1, pp. 49-64, (2010); Turner Julianne C., Midgley Carol, Meyer Debra K., Gheen Margaret, Anderman Eric M., Kang Yongjin, Patrick Helen, The Classroom Environment and Students' Reports of Avoidance Strategies in Mathematics: A Multimethod Study, Journal of Educational Psychology, 94, 1, pp. 88-106, (2002); Twedt Dik Warren, Does the "9 Fixation" in Retail Pricing Really Promote Sales?, Journal of Marketing, 29, pp. 54-55, (1965); Tzelgov Joseph, Meyer Joachim, Henik Avishai, Automatic and Intentional Processing of Numerical Information, Journal of Experimental Psychology: Learning, Memory, and Cognition, 18, 1, pp. 166-179, (1992); Umesh U.N., Peterson Robert A., McCann-Nelson Michelle, Vaidyanathan Rajiv, Type IV Error in Marketing Research: The Investigation of ANOVA Interactions, Journal of the Academy of Marketing Science, 24, 1, pp. 17-26, (1996); Valentino-Devries Jennifer, Singer-Vine Jeremy, Soltani Ashkan, Websites Vary Prices, Deals Based on Users' Information, The Wall Street Journal, (2012); Viswanathan Madhubalan, Individual Differences in Need for Precision, Personality and Social Psychology Bulletin, 23, pp. 717-735, (1997); Wadhwa Monica, Zhang Kuangjie, This Number Just Feels Right: The Impact of Roundedness of Price Numbers on Product Evaluations, Journal of Consumer Research, 41, 5, pp. 1172-1185, (2015); Weller Joshua A., Dieckmann Nathan F., Tusler Martin, Mertz C. K., Burns William J., Peters Ellen, Development and Testing of an Abbreviated Numeracy Scale: A Rasch Analysis Approach, Journal of Behavioral Decision Making, 26, 2, pp. 198-212, (2013); Wilkie James E., Bodenhausen Galen V., Are Numbers Gendered?, Journal of Experimental Psychology. General, 141, 2, pp. 206-210, (2012); Yan DengFeng, Numbers Are Gendered: The Role of Numerical Precision, Journal of Consumer Research, 43, 2, pp. 303-316, (2016); Zakaria Effandi, Zain Normalizam Mohd, Ahmad Nur Amalina, Erlina Ayu, Mathematics Anxiety and Achievement among Secondary School Students, American Journal of Applied Sciences, 9, pp. 1828-1832, (2012)</t>
  </si>
  <si>
    <t>B.T. Hodges; University of Missouri, Columbia, 402 Cornell Hall, 700 Tiger Ave, 65211, United States; email: bhodges@missouri.edu</t>
  </si>
  <si>
    <t>00935301</t>
  </si>
  <si>
    <t>J. Consum. Res.</t>
  </si>
  <si>
    <t>2-s2.0-85128833273</t>
  </si>
  <si>
    <t>Rivera B.; Soylu F.</t>
  </si>
  <si>
    <t>Rivera, Brian (57208398059); Soylu, Firat (55804115600)</t>
  </si>
  <si>
    <t>57208398059; 55804115600</t>
  </si>
  <si>
    <t>Incongruity in fraction verification elicits N270 and P300 ERP effects</t>
  </si>
  <si>
    <t>10.1016/j.neuropsychologia.2021.108015</t>
  </si>
  <si>
    <t>https://www.scopus.com/inward/record.uri?eid=2-s2.0-85114491047&amp;doi=10.1016%2fj.neuropsychologia.2021.108015&amp;partnerID=40&amp;md5=ce81e4baaaf6587f55b7668ea8527c6e</t>
  </si>
  <si>
    <t>Department of Educational Studies in Psychology, Research Methodology, and Counseling, University of Alabama, United States</t>
  </si>
  <si>
    <t>Rivera B., Department of Educational Studies in Psychology, Research Methodology, and Counseling, University of Alabama, United States; Soylu F., Department of Educational Studies in Psychology, Research Methodology, and Counseling, University of Alabama, United States</t>
  </si>
  <si>
    <t>Understanding how the numerical magnitudes of fractions are accessed is a topic of major interest in numerical cognition and mathematics education. Only a few studies have investigated fraction processing using EEG methods. In the present study, 24 adult participants completed a fraction magnitude verification task while EEGs were recorded. Similar to other arithmetic verification tasks, behavioral results show increased response times to validate mismatching magnitudes compared to matching ones. ERP results show an early frontal N270 component to mismatching trials and a late parietal P300 component during matching trials. These ERP results highlight that participants treat matching fractions as targets and suggest that additional cognitive resources are needed to process mismatching targets. These results provide evidence that fractions processing shares a similar neurocognitive process as those observed during the processing of arithmetic operations and open the door to further explore fraction processing using ERP methods. © 2021 Elsevier Ltd</t>
  </si>
  <si>
    <t>Arithmetic; Congruity; EEG; Event-related potentials; Numerical cognition</t>
  </si>
  <si>
    <t>Adult; Cognition; Electroencephalography; Event-Related Potentials, P300; Humans; Mathematics; Reaction Time; adult; arithmetic; article; clinical article; controlled study; electroencephalogram; event related potential; female; human; human experiment; male; numerical cognition; reaction time; cognition; electroencephalography; mathematics</t>
  </si>
  <si>
    <t>Bonato M., Fabbri S., Umilta C., Zorzi M., The mental representation of numerical fractions: real or integer?, J. Exp. Psychol. Hum. Percept. Perform., 33, 6, pp. 1410-1419, (2007); Booth J.L., Newton K.J., Fractions: could they really be the gatekeeper's doorman?, Contemp. Educ. Psychol., 37, 4, pp. 247-253, (2012); Bunge S.A., Dudukovic N.M., Thomason M.E., Vaidya C.J., Gabrieli J.D.E., Immature frontal lobe contributions to cognitive control in children: evidence from fMRI, Neuron, 33, 2, pp. 301-311, (2002); DeWolf M., Grounds M.A., Bassok M., Holyoak K.J., Magnitude comparison with different types of rational numbers, J. Exp. Psychol. Hum. Percept. Perform., 40, 1, pp. 71-82, (2014); DeWolf M., Vosniadou S., The representation of fraction magnitudes and the whole number bias reconsidered, Learn. InStruct., 37, pp. 39-49, (2015); Dickson D.S., Cerda V.R., Beavers R.N., Ruiz A., Castaneda R., Wicha N.Y.Y., When 2 × 4 is meaningful: the N400 and P300 reveal operand format effects in multiplication verification, Psychophysiology, 55, 11, pp. 1-22, (2018); Dickson D.S., Federmeier K.D., The language of arithmetic across the hemispheres: an event-related potential investigation, Brain Res., 1662, pp. 46-56, (2017); Dickson D.S., Wicha N.Y.Y., P300 amplitude and latency reflect arithmetic skill: an ERP study of the problem size effect, Biol. Psychol., 148, June, (2019); Domahs F., Domahs U., Schlesewsky M., Ratinckx E., Verguts T., Willmes K., Nuerk H.C., Neighborhood consistency in mental arithmetic: behavioral and ERP evidence, Behav. Brain Funct., 3, pp. 1-13, (2007); Fazio L.K., DeWolf M., Siegler R.S., Strategy use and strategy choice in fraction magnitude comparison, J. Exp. Psychol.: Learn. Mem. Cogn., 42, 1, pp. 1-16, (2016); Ganor-Stern D., Karasik-Rivkin I., Tzelgov J., Holistic representation of unit fractions, Exp. Psychol., 58, 3, pp. 201-206, (2011); Ganor-Stern D., Pinhas M., Tzelgov J., Comparing two-digit numbers: the importance of being presented together, Q. J. Exp. Psychol., 62, 3, pp. 444-452, (2009); Gomez D.M., Jimenez A., Bobadilla R., Reyes C., Dartnell P., The effect of inhibitory control on general mathematics achievement and fraction comparison in middle school children, ZDM - Mathematics Education, 47, 5, pp. 801-811, (2015); Jasinski E.C., Coch D., ERPs across arithmetic operations in a delayed answer verification task, Psychophysiology, 49, 7, pp. 943-958, (2012); Jost K., Hennighausen E., Rosler F., Comparing arithmetic and semantic fact retrieval: effects of problem size and sentence constraint on event-related brain potentials, Psychophysiology, 41, 1, pp. 46-59, (2004); Kong J., Wang Y., Zhang W., Wang H., Wei H., Shang H., Zhuang D., Event-related brain potentials elicited by a number discrimination task, Neuroreport, 11, 6, pp. 1195-1197, (2000); Lu J., Tong X.Y., Wang X.L., The N270 component of the event-related potential reflects supramodal conflict processing in humans, Neurosci. Lett., 332, 1, pp. 25-28, (2002); Meert G., Gregoire J., Noel M.P.P., Comparing the magnitude of two fractions with common components: which representations are used by 10- and 12-year-olds?, J. Exp. Child Psychol., 107, 3, pp. 244-259, (2010); Meert G., Gregoire J., Noel M.P., Comparing 5/7 and 2/9: adults can do it by accessing the magnitude of the whole fractions, Acta Psychol., 135, 3, pp. 284-292, (2010); Moyer R., Landauer T., Time required for judgements of numerical inequality, Nature, 215, (1967); The final report of the national mathematics advisory Panel, Foundations, 37, 9, pp. 595-601, (2008); Niedeggen M., Rosler F., Jost K., Processing of incongruous mental calculation problems: evidence for an arithmetic N400 effect, Psychophysiology, 36, pp. 307-324, (1999); Niedeggen M., Rosler F., N400 effects reflect activation spread during retrieval of arithmetic facts, Psychol. Sci., 10, 3, pp. 271-276, (1999); Nuerk H.C., Weger U., Willmes K., Decade breaks in the mental number line? Putting the tens and units back in different bins, Cognition, 82, 1, pp. B25-B33, (2001); Nunez-Pena M.I., Honrubia-Serrano M.L., P600 related to rule violation in an arithmetic task, Cognit. Brain Res., 18, 2, pp. 130-141, (2004); Nunez-Pena M.I., Escera C., An event-related brain potential study of the arithmetic split effect, Int. J. Psychophysiol., 64, 2, pp. 165-173, (2007); Nunez-Pena M.I., Suarez-Pellicioni M., Processing false solutions in additions: differences between high - and lower-skilled arithmetic problem-solvers, Exp. Brain Res., 218, 4, pp. 655-663, (2012); Rossi S., Vidal J., Letang L., Houde O., Borst G., Adolescents and adults need inhibitory control to compare fractions, J. Numerical Cogn., 5, 3, pp. 314-336, (2019); Schroeter M.L., Zysset S., Wahl M., von Cramon D.Y., Prefrontal activation due to Stroop interference increases during development—an event-related fNIRS study, Neuroimage, 23, 4, pp. 1317-1325, (2004); Siegler R.S., Duncan G.J., Davis-Kean P.E., Duckworth K., Claessens A., Engel M., Chen M., Early predictors of high school mathematics achievement, Psychol. Sci., 23, 7, pp. 691-697, (2012); Siegler R.S., Fazio L.K., Bailey D.H., Zhou X., Fractions: the new frontier for theories of numerical development, Trends Cognit. Sci., 17, 1, pp. 13-19, (2013); Siegler R.S., Lortie-Forgues H., An integrative theory of numerical development, Child Development Perspectives, 8, 3, pp. 144-150, (2014); Sprute L., Temple E., Representations of fractions: evidence for accessing the whole magnitude in adults, Mind, Brain, and Education, 5, 1, pp. 42-47, (2011); Szucs D., Csepe V., Access to numerical information is dependent on the modality of stimulus presentation in mental addition: a combined ERP and behavioral study, Cognit. Brain Res., 19, 1, pp. 10-27, (2004); Szucs D., Csepe V., The effect of numerical distance and stimulus probability on ERP components elicited by numerical incongruencies in mental addition, Cognit. Brain Res., 22, 2, pp. 289-300, (2005); Toomarian E.Y., Hubbard E.M., The fractions SNARC revisited: processing fractions on a consistent mental number line, Q. J. Exp. Psychol., 1-37, (2017); Vosniadou S., Vamvakoussi X., Examining mathematics learning from a conceptual change point of view: implications for the design of learning environments, Instructional Psychology: Past, Present, and Future Trends, pp. 55-70, (2006); Wang Y., Kong J., Tang X., Zhuang D., Li S., Event-related potential N270 is elicited by mental conflict processing in human brain, Neurosci. Lett., 293, 1, pp. 17-20, (2000); Wicha N.Y., Dickson D.S., Martinez-Lincoln A., Arithmetic in the Bilingual Brain. Language and Culture in Mathematical Cognition, 4, (2018); Zhang L., Fang Q., Gabriel F.C., Szucs D., The componential processing of fractions in adults and children: effects of stimuli variability and contextual interference, Front. Psychol., 5, AUG, pp. 1-8, (2014); Zhang L., Xin Z., Li F., Wang Q., Ding C., Li H., An ERP study on the processing of common fractions, Exp. Brain Res., 217, 1, pp. 25-34, (2012); Zhou X., Chen C., Chen L., Dong Q., Holistic or compositional representation of two-digit numbers? Evidence from the distance, magnitude, and SNARC effects in a number-matching task, Cognition, 106, 3, pp. 1525-1536, (2008); Zhou Y.D., Ni Y., Teaching and learning fraction and rational numbers: the origins and implications of whole number bias, Educ. Psychol., 40, 1, pp. 13-25, (2005)</t>
  </si>
  <si>
    <t>B. Rivera; University of Alabama, Tuscaloosa, Box 870231, 35487-0231, United States; email: brivera@crimson.ua.edu</t>
  </si>
  <si>
    <t>2-s2.0-85114491047</t>
  </si>
  <si>
    <t>Soltanlou M.; Artemenko C.; Dresler T.; Haeussinger F.B.; Fallgatter A.J.; Ehlis A.-C.; Nuerk H.-C.</t>
  </si>
  <si>
    <t>Soltanlou, Mojtaba (55229311000); Artemenko, Christina (56593229100); Dresler, Thomas (24466569200); Haeussinger, Florian B. (53979521900); Fallgatter, Andreas J. (7004260129); Ehlis, Ann-Christine (35567040300); Nuerk, Hans-Christoph (6602727221)</t>
  </si>
  <si>
    <t>55229311000; 56593229100; 24466569200; 53979521900; 7004260129; 35567040300; 6602727221</t>
  </si>
  <si>
    <t>Increased arithmetic complexity is associated with domain-general but not domain-specific magnitude processing in children: A simultaneous fNIRS-EEG study</t>
  </si>
  <si>
    <t>10.3758/s13415-017-0508-x</t>
  </si>
  <si>
    <t>https://www.scopus.com/inward/record.uri?eid=2-s2.0-85018732040&amp;doi=10.3758%2fs13415-017-0508-x&amp;partnerID=40&amp;md5=dc9b2346c4929f1bbe5e168a3c3a4a0a</t>
  </si>
  <si>
    <t>Graduate Training Centre of Neuroscience/IMPRS for Cognitive and Systems Neuroscience, Tuebingen, Germany; Department of Psychology, University of Tuebingen, Schleichstrasse 4, Tuebingen, 72076, Germany; Leibniz-Institut für Wissensmedien, Tuebingen, Germany; LEAD Graduate School &amp; Research Network, University of Tuebingen, Tuebingen, Germany; Department of Psychiatry and Psychotherapy, University Hospital of Tuebingen, Tuebingen, Germany; Center of Integrative Neuroscience, Excellence Cluster, University of Tuebingen, Tuebingen, Germany</t>
  </si>
  <si>
    <t>Soltanlou M., Graduate Training Centre of Neuroscience/IMPRS for Cognitive and Systems Neuroscience, Tuebingen, Germany, Department of Psychology, University of Tuebingen, Schleichstrasse 4, Tuebingen, 72076, Germany, Leibniz-Institut für Wissensmedien, Tuebingen, Germany; Artemenko C., Department of Psychology, University of Tuebingen, Schleichstrasse 4, Tuebingen, 72076, Germany, LEAD Graduate School &amp; Research Network, University of Tuebingen, Tuebingen, Germany; Dresler T., LEAD Graduate School &amp; Research Network, University of Tuebingen, Tuebingen, Germany, Department of Psychiatry and Psychotherapy, University Hospital of Tuebingen, Tuebingen, Germany; Haeussinger F.B., Department of Psychiatry and Psychotherapy, University Hospital of Tuebingen, Tuebingen, Germany; Fallgatter A.J., LEAD Graduate School &amp; Research Network, University of Tuebingen, Tuebingen, Germany, Department of Psychiatry and Psychotherapy, University Hospital of Tuebingen, Tuebingen, Germany, Center of Integrative Neuroscience, Excellence Cluster, University of Tuebingen, Tuebingen, Germany; Ehlis A.-C., LEAD Graduate School &amp; Research Network, University of Tuebingen, Tuebingen, Germany, Department of Psychiatry and Psychotherapy, University Hospital of Tuebingen, Tuebingen, Germany; Nuerk H.-C., Department of Psychology, University of Tuebingen, Schleichstrasse 4, Tuebingen, 72076, Germany, Leibniz-Institut für Wissensmedien, Tuebingen, Germany, LEAD Graduate School &amp; Research Network, University of Tuebingen, Tuebingen, Germany</t>
  </si>
  <si>
    <t>The investigation of the neural underpinnings of increased arithmetic complexity in children is essential for developing educational and therapeutic approaches and might provide novel measures to assess the effects of interventions. Although a few studies in adults and children have revealed the activation of bilateral brain regions during more complex calculations, little is known about children. We investigated 24 children undergoing one-digit and two-digit multiplication tasks while simultaneously recording functional near-infrared spectroscopy (fNIRS) and electroencephalography (EEG) data. FNIRS data indicated that one-digit multiplication was associated with brain activity in the left superior parietal lobule (SPL) and intraparietal sulcus (IPS) extending to the left motor area, and two-digit multiplication was associated with activity in bilateral SPL, IPS, middle frontal gyrus (MFG), left inferior parietal lobule (IPL), and motor areas. Oscillatory EEG data indicated theta increase and alpha decrease in parieto-occipital sites for both one-digit and two-digit multiplication. The contrast of two-digit versus one-digit multiplication yielded greater activity in right MFG and greater theta increase in frontocentral sites. Activation in frontal areas and theta band data jointly indicate additional domain-general cognitive control and working memory demands for heightened arithmetic complexity in children. The similarity in parietal activation between conditions suggests that children rely on domain-specific magnitude processing not only for two-digit but—in contrast to adults—also for one-digit multiplication problem solving. We conclude that in children, increased arithmetic complexity tested in an ecologically valid setting is associated with domain-general processes but not with alteration of domain-specific magnitude processing. © 2017, Psychonomic Society, Inc.</t>
  </si>
  <si>
    <t>Arithmetic; Complexity; FNIRS; Multiplication; Oscillatory EEG</t>
  </si>
  <si>
    <t>Brain; Child; Electroencephalography; Female; Humans; Male; Mathematical Concepts; Neuropsychological Tests; Problem Solving; Reaction Time; Spectroscopy, Near-Infrared; brain; child; electroencephalography; female; human; male; mathematical phenomena; near infrared spectroscopy; neuropsychological test; physiology; problem solving; reaction time</t>
  </si>
  <si>
    <t>Excellence Initiative of the German federal and state governments; IZKF Tübingen, (2115-0-0); Science Campus Tuebingen; Deutsche Forschungsgemeinschaft, DFG, (GSC1028, NU 265/3-1)</t>
  </si>
  <si>
    <t xml:space="preserve">We would like to thank all participating children and their parents. This research was funded by a grant from the Science Campus Tuebingen, Project 8.4, to HCN supporting M.S. M.S was also supported by the DFG grant, No. NU 265/3-1 given to H.C.N. C.A., T.D., A.C.E., A.J.F., and H.C.N. are members of the LEAD Graduate School &amp; Research Network [GSC1028], funded by the Excellence Initiative of the German federal and state governments. Furthermore, A.C.E. was partly supported by IZKF Tübingen (Junior Research Group, Grant 2115-0-0). Finally, we thank our assistants who helped with recording EEG and fNIRS data and proofreading the manuscript. </t>
  </si>
  <si>
    <t>Alloway T.P., Gathercole S.E., Pickering S.J., Verbal and visuospatial short‐term and working memory in children: Are they separable?, Child development, 77, 6, pp. 1698-1716, (2006); Andres M., Pelgrims B., Michaux N., Olivier E., Pesenti M., Role of distinct parietal areas in arithmetic: an fMRI-guided TMS study, NeuroImage, 54, 4, pp. 3048-3056, (2011); Antonenko P., Paas F., Grabner R., van Gog T., Using electroencephalography to measure cognitive load, Educational Psychology Review, 22, 4, pp. 425-438, (2010); Ashkenazi S., Rosenberg-Lee M., Metcalfe A.W., Swigart A.G., Menon V., Visuo–spatial working memory is an important source of domain-general vulnerability in the development of arithmetic cognition, Neuropsychologia, 51, 11, pp. 2305-2317, (2013); Cabeza R., Nyberg L., Imaging cognition II: An empirical review of 275 PET and fMRI studies, Journal of Cognitive Neuroscience, 12, 1, pp. 1-47, (2000); Cho S., Metcalfe A.W., Young C.B., Ryali S., Geary D.C., Menon V., Hippocampal–prefrontal engagement and dynamic causal interactions in the maturation of children’s fact retrieval, Journal of cognitive neuroscience, 24, 9, pp. 1849-1866, (2012); Chochon F., Cohen L., Van De Moortele P., Dehaene S., Differential contributions of the left and right inferior parietal lobules to number processing, Journal of Cognitive Neuroscience, 11, 6, pp. 617-630, (1999); Cooney J.B., Swanson H.L., Ladd S.F., Acquisition of mental multiplication skill: Evidence for the transition between counting and retrieval strategies, Cognition andIinstruction, 5, 4, pp. 323-345, (1988); Corsi P.M., Human memory and the medial temporal region of the brain, (1973); Cowan N., What are the differences between long-term, short-term, and working memory?, Progress in Brain Research, 169, pp. 323-338, (2008); Cui X., Bray S., Reiss A.L., Functional near infrared spectroscopy (NIRS) signal improvement based on negative correlation between oxygenated and deoxygenated hemoglobin dynamics, NeuroImage, 49, 4, pp. 3039-3046, (2010); De Smedt B., Individual differences in arithmetic fact retrieval, Development of mathematical cognition: Neural substrates and genetic influences, pp. 219-243, (2015); De Smedt B., Grabner R.H., Studer B., Oscillatory EEG correlates of arithmetic strategy use in addition and subtraction, Experimental Brain Research, 195, 4, pp. 635-642, (2009); Dehaene S., Molko N., Cohen L., Wilson A.J., Arithmetic and the brain, Current Opinion in Neurobiology, 14, 2, pp. 218-224, (2004); Dehaene S., Tzourio N., Frak V., Raynaud L., Cohen L., Mehler J., Mazoyer B., Cerebral activations during number multiplication and comparison: A PET study, Neuropsychologia, 34, 11, pp. 1097-1106, (1996); Delazer M., Domahs F., Bartha L., Brenneis C., Lochy A., Trieb T., Benke T., Learning complex arithmetic—An fMRI study, Cognitive Brain Research, 18, 1, pp. 76-88, (2003); Delazer M., Ischebeck A., Domahs F., Zamarian L., Koppelstaetter F., Siedentopf C., Felber S., Learning by strategies and learning by drill—Evidence from an fMRI study, NeuroImage, 25, 3, pp. 838-849, (2005); Dolce G., Waldeier H., Spectral and multivariate analysis of EEG changes during mental activity in man, Electroencephalography and Clinical Neurophysiology, 36, pp. 577-584, (1974); Ehlis A.-C., Schneider S., Dresler T., Fallgatter A.J., Application of functional near-infrared spectroscopy in psychiatry, NeuroImage, 85, pp. 478-488, (2014); Evans T.M., Kochalka J., Ngoon T.J., Wu S.S., Qin S., Battista C., Menon V., Brain structural integrity and intrinsic functional connectivity forecast 6 year longitudinal growth in children’s numerical abilities, The Journal of Neuroscience, 35, 33, pp. 11743-11750, (2015); Fehr T., Code C., Herrmann M., Common brain regions underlying different arithmetic operations as revealed by conjunct fMRI–BOLD activation, Brain Research, 1172, pp. 93-102, (2007); Gevins A., Smith M.E., McEvoy L., Yu D., High-resolution EEG mapping of cortical activation related to working memory: Effects of task difficulty, type of processing, and practice, Cerebral Cortex, 7, 4, pp. 374-385, (1997); Grabner R.H., Ansari D., Koschutnig K., Reishofer G., Ebner F., The function of the left angular gyrus in mental arithmetic: Evidence from the associative confusion effect, Human Brain Mapping, 34, 5, pp. 1013-1024, (2013); Grabner R.H., Ansari D., Reishofer G., Stern E., Ebner F., Neuper C., Individual differences in mathematical competence predict parietal brain activation during mental calculation, NeuroImage, 38, 2, pp. 346-356, (2007); Grabner R.H., De Smedt B., Neurophysiological evidence for the validity of verbal strategy reports in mental arithmetic, Biological Psychology, 87, 1, pp. 128-136, (2011); Grabner R.H., De Smedt B., Oscillatory EEG correlates of arithmetic strategies: A training study, Frontiers in Psychology, 3, (2012); Gruber O., Indefrey P., Steinmetz H., Kleinschmidt A., Dissociating neural correlates of cognitive components in mental calculation, Cerebral Cortex, 11, 4, pp. 350-359, (2001); Harmony T.A., Fernandez T.A., Silva J., Bosch J., Valdes P., Fernandez-Bouzas A., … &amp; Rodrı́guez, D, Do specific EEG frequencies indicate different processes during mental calculation? Neuroscience Letters, 266, 1, pp. 25-28, (1999); Hyde D.C., Khanum S., Spelke E.S., Brief non-symbolic, approximate number practice enhances subsequent exact symbolic arithmetic in children, Cognition, 131, 1, pp. 92-107, (2014); Ischebeck A., Zamarian L., Siedentopf C., Koppelstatter F., Benke T., Felber S., Delazer M., How specifically do we learn? Imaging the learning of multiplication and subtraction, NeuroImage, 30, 4, pp. 1365-1375, (2006); Ishii R., Canuet L., Ishihara T., Aoki Y., Ikeda S., Hata M., Nakahachi T., Frontal midline theta rhythm and gamma power changes during focused attention on mental calculation: An MEG beamformer analysis, Frontiers in Human Neuroscience, 8, (2014); Iuculano T., Rosenberg-Lee M., Richardson J., Tenison C., Fuchs L., Supekar K., Menon V., Cognitive tutoring induces widespread neuroplasticity and remediates brain function in children with mathematical learning disabilities, Nature Communications, 6, (2015); Jasper H.H., The ten twenty electrode system of the international federation, Electroencephalography and Clinical Neurophysiology, 10, pp. 371-375, (1958); Jensen O., Tesche C.D., Frontal theta activity in humans increases with memory load in a working memory task, European Journal of Neuroscience, 15, 8, pp. 1395-1399, (2002); Kahana M.J., Seelig D., Madsen J.R., Theta returns, Current Opinion in Neurobiology, 11, 6, pp. 739-744, (2001); Katagiri A., Dan I., Tuzuki D., Okamoto M., Yokose N., Igarashi K., Yamaguchi Y., Mapping of optical pathlength of human adult head at multi-wavelengths in near infrared spectroscopy Oxygen Transport to Tissue XXXI (pp, 205–212), (2010); Kaufmann L., Wood G., Rubinsten O., Henik A., Meta-analyses of developmental fMRI studies investigating typical and atypical trajectories of number processing and calculation, Developmental Neuropsychology, 36, 6, pp. 763-787, (2011); Kawashima R., Taira M., Okita K., Inoue K., Tajima N., Yoshida H., Fukuda H., A functional MRI study of simple arithmetic—A comparison between children and adults, Cognitive Brain Research, 18, 3, pp. 227-233, (2004); Kazui H., Kitagaki H., Mori E., Cortical activation during retrieval of arithmetical facts and actual calculation: A functional magnetic resonance imaging study, Psychiatry and Clinical Neurosciences, 54, 4, pp. 479-485, (2000); Klados M.A., Kanatsouli K., Antoniou I., Babiloni F., Tsirka V., Bamidis P.D., Micheloyannis S., A graph theoretical approach to study the organization of the cortical networks during different mathematical tasks, PLOS ONE, 8, 8, (2013); Klimesch W., Memory processes, brain oscillations and EEG synchronization, International Journal of Psychophysiology, 24, 1, pp. 61-100, (1996); Klimesch W., EEG alpha and theta oscillations reflect cognitive and memory performance: A review and analysis, Brain Research Reviews, 29, 2, pp. 169-195, (1999); LeFevre J.-A., Bisanz J., Daley K.E., Buffone L., Greenham S.L., Sadesky G.S., Multiple routes to solution of single-digit multiplication problems, Journal of Experimental Psychology: General, 125, 3, (1996); Lemaire P., Siegler R.S., Four aspects of strategic change: contributions to children’s learning of multiplication, Journal of Experimental Psychology: General, 124, 1, (1995); Menon V., Developmental cognitive neuroscience of arithmetic: Implications for learning and education, ZDM, 42, 6, pp. 515-525, (2010); Menon V., Working memory in children’s math learning and its disruption in dyscalculia, Current Opinion in Behavioral Sciences, 10, pp. 125-132, (2016); Menon V., Rivera S.M., White C.D., Glover G.H., Reiss A.L., Dissociating prefrontal and parietal cortex activation during arithmetic processing, NeuroImage, 12, 4, pp. 357-365, (2000); Micheloyannis S., Sakkalis V., Vourkas M., Stam C.J., Simos P.G., Neural networks involved in mathematical thinking: Evidence from linear and non-linear analysis of electroencephalographic activity, Neuroscience Letters, 373, 3, pp. 212-217, (2005); Miller G.A., Chapman J.P., Misunderstanding analysis of covariance, Journal of Abnormal Psychology, 110, 1, pp. 40-48, (2001); Mizuhara H., Yamaguchi Y., Human cortical circuits for central executive function emerge by theta phase synchronization, NeuroImage, 36, 1, pp. 232-244, (2007); Moeller K., Wood G., Doppelmayr M., Nuerk H.-C., Oscillatory EEG correlates of an implicit activation of multiplication facts in the number bisection task, Brain Research, 1320, pp. 85-94, (2010); Nemati P., Schmid J., Soltanlou M., Krimly J.-T., Nuerk H.-C., Gawrilow C., Planning and self-control, but not working memory, directly predict multiplication performance in adults. Journal of Numerical, Cognition, (2017); Neuper C., Klimesch W., Event-related dynamics of brain oscillations, (2006); Nunez P.L., Cutillo B.A., Neocortical dynamics and human EEG rhythms, (1995); Obersteiner A., Dresler T., Reiss K., Vogel A.C.M., Pekrun R., Fallgatter A.J., Bringing brain imaging to the school to assess arithmetic problem solving: chances and limitations in combining educational and neuroscientific research, ZDM, 42, 6, pp. 541-554, (2010); Oostenveld R., Praamstra P., The five percent electrode system for high-resolution EEG and ERP measurements, Clinical Neurophysiology, 112, 4, pp. 713-719, (2001); Petermann F., Petermann U., Wechsler D., Hamburg-Wechsler-Intelligenztest für Kinder-IV: (HAWIK-IV), (2007); Peters L., Polspoel B., de Beeck H.O., De Smedt B., Brain activity during arithmetic in symbolic and non-symbolic formats in 9–12 year old children, Neuropsychologia, 86, pp. 19-28, (2016); Pfurtscheller G., Aranibar A., Event-related cortical desynchronization detected by power measurements of scalp EEG, Electroencephalography and clinical neurophysiology, 42, 6, pp. 817-826, (1977); Pfurtscheller G., Da Silva F.L., Event-related EEG/MEG synchronization and desynchronization: Basic principles, Clinical Neurophysiology, 110, 11, pp. 1842-1857, (1999); Pfurtscheller G., Stancak A., Neuper C., Event-related synchronization (ERS) in the alpha band—An electrophysiological correlate of cortical idling: A review, International Journal of Psychophysiology, 24, 1, pp. 39-46, (1996); Ploner N., RON (ReadOutNumbers) [Computer software], (2014); Polspoel B., Peters L., De Smedt B., Strategy over operation: Neural activation in subtraction and multiplication during fact retrieval and procedural strategy use in children, (2016); Prado J., Lu J., Liu L., Dong Q., Zhou X., Booth J.R., The neural bases of the multiplication problem-size effect across countries, Frontiers in Human Neuroscience, 7, (2013); Prado J., Mutreja R., Booth J.R., Developmental dissociation in the neural responses to simple multiplication and subtraction problems, Developmental Science, 17, 4, pp. 537-552, (2014); Qin S., Cho S., Chen T., Rosenberg-Lee M., Geary D.C., Menon V., Hippocampal-neocortical functional reorganization underlies children’s cognitive development, Nature Neuroscience, 17, 9, pp. 1263-1269, (2014); Ranganath C., Johnson M.K., D'Esposito M., Prefrontal activity associated with working memory and episodic long-term memory, Neuropsychologia, 41, 3, pp. 378-389, (2003); Rickard T., Romero S., Basso G., Wharton C., Flitman S., Grafman J., The calculating brain: An fMRI study, Neuropsychologia, 38, 3, pp. 325-335, (2000); Rivera S.M., Reiss A., Eckert M.A., Menon V., Developmental changes in mental arithmetic: Evidence for increased functional specialization in the left inferior parietal cortex, Cerebral Cortex, 15, 11, pp. 1779-1790, (2005); Rosenberg-Lee M., Barth M., Menon V., What difference does a year of schooling make?: Maturation of brain response and connectivity between 2nd and 3rd grades during arithmetic problem solving, NeuroImage, 57, 3, pp. 796-808, (2011); Rosenberg-Lee M., Lovett M.C., Anderson J.R., Neural correlates of arithmetic calculation strategies, Cognitive Affective &amp; Behavioral Neuroscience, 9, 3, pp. 270-285, (2009); Sammer G., Blecker C., Gebhardt H., Bischoff M., Stark R., Morgen K., Vaitl D., Relationship between regional hemodynamic activity and simultaneously recorded EEG‐theta associated with mental arithmetic‐induced workload, Human Brain Mapping, 28, 8, pp. 793-803, (2007); Sankoh A.J., Huque M.F., Dubey S.D., Some comments on frequently used multiple endpoint adjustment methods in clinical trials, Statistics in Medicine, 16, 22, pp. 2529-2542, (1997); Sauseng P., Klimesch W., What does phase information of oscillatory brain activity tell us about cognitive processes?, Neuroscience &amp; Biobehavioral Reviews, 32, 5, pp. 1001-1013, (2008); Siegler R.S., Strategy choice procedures and the development of multiplication skill, Journal of Experimental Psychology: General, 117, 3, (1988); Singh A.K., Okamoto M., Dan H., Jurcak V., Dan I., Spatial registration of multichannel multi-subject fNIRS data to MNI space without MRI, NeuroImage, 27, 4, pp. 842-851, (2005); Soltanlou M., Pixner S., Nuerk H.-C., Contribution of working memory in multiplication fact network in children may shift from verbal to visuo-spatial: a longitudinal investigation, Frontiers in Psychology, 6, (2015); Supekar K., Swigart A.G., Tenison C., Jolles D.D., Rosenberg-Lee M., Fuchs L., Menon V., Neural predictors of individual differences in response to math tutoring in primary-grade school children, Proceedings of the National Academy of Sciences, 110, 20, pp. 8230-8235, (2013); Sylvester C.-Y.C., Wager T.D., Lacey S.C., Hernandez L., Nichols T.E., Smith E.E., Jonides J., Switching attention and resolving interference: FMRI measures of executive functions, Neuropsychologia, 41, 3, pp. 357-370, (2003); Szucs D., Goswami U., Educational neuroscience: Defining a new discipline for the study of mental representations, Mind, Brain, and Education, 1, 3, pp. 114-127, (2007); Tadel F., Baillet S., Mosher J.C., Pantazis D., Leahy R.M., Brainstorm: A user-friendly application for MEG/EEG analysis, Computational Intelligence and Neuroscience, (2011); Tschentscher N., Hauk O., How are things adding up? Neural differences between arithmetic operations are due to general problem solving strategies, NeuroImage, 92, pp. 369-380, (2014); Tsuzuki D., Jurcak V., Singh A.K., Okamoto M., Watanabe E., Dan I., Virtual spatial registration of stand-alone fNIRS data to MNI space, NeuroImage, 34, 4, pp. 1506-1518, (2007); Tzourio-Mazoyer N., Landeau B., Papathanassiou D., Crivello F., Etard O., Delcroix N., Joliot M., Automated anatomical labeling of activations in SPM using a macroscopic anatomical parcellation of the MNI MRI single-subject brain, NeuroImage, 15, 1, pp. 273-289, (2002); Vanbinst K., De Smedt B., Individual differences in children’s mathematics achievement: The roles of symbolic numerical magnitude processing and domain-general cognitive functions, Progress in Brain Research, 227, pp. 105-130, (2016); Vanbinst K., Ghesquiere P., De Smedt B., Arithmetic strategy development and its domain-specific and domain-general cognitive correlates: A longitudinal study in children with persistent mathematical learning difficulties, Research in Developmental Disabilities, 35, 11, pp. 3001-3013, (2014); Winer B.J., Brown D.R., Michels K.M., Statistical principles in experimental design, (1971); Witt M., School based working memory training: Preliminary finding of improvement in children’s mathematical performance, Advances in Cognitive Psychology, 7, pp. 7-15, (2011); Zago L., Pesenti M., Mellet E., Crivello F., Mazoyer B., Tzourio-Mazoyer N., Neural correlates of simple and complex mental calculation, NeuroImage, 13, 2, pp. 314-327, (2001); Zamarian L., Ischebeck A., Delazer M., Neuroscience of learning arithmetic—Evidence from brain imaging studies, Neuroscience &amp; Biobehavioral Reviews, 33, 6, pp. 909-925, (2009); Zhao H., Tanikawa Y., Gao F., Onodera Y., Sassaroli A., Tanaka K., Yamada Y., Maps of optical differential pathlength factor of human adult forehead, somatosensory motor and occipital regions at multi-wavelengths in NIR, Physics in Medicine and Biology, 47, 12, pp. 2075-2093, (2002); Zhou X., Chen C., Zang Y., Dong Q., Chen C., Qiao S., Gong Q., Dissociated brain organization for single-digit addition and multiplication, NeuroImage, 35, 2, pp. 871-880, (2007)</t>
  </si>
  <si>
    <t>M. Soltanlou; Department of Psychology, University of Tuebingen, Tuebingen, Schleichstrasse 4, 72076, Germany; email: mojtaba.soltanlou@uni-tuebingen.de</t>
  </si>
  <si>
    <t>2-s2.0-85018732040</t>
  </si>
  <si>
    <t>Paulsen D.J.; Woldorff M.G.; Brannon E.M.</t>
  </si>
  <si>
    <t>Paulsen, David J. (24178703400); Woldorff, Marty G. (7003631919); Brannon, Elizabeth M. (7004050009)</t>
  </si>
  <si>
    <t>24178703400; 7003631919; 7004050009</t>
  </si>
  <si>
    <t>Individual differences in nonverbal number discrimination correlate with event-related potentials and measures of probabilistic reasoning</t>
  </si>
  <si>
    <t>10.1016/j.neuropsychologia.2010.08.014</t>
  </si>
  <si>
    <t>https://www.scopus.com/inward/record.uri?eid=2-s2.0-78149416031&amp;doi=10.1016%2fj.neuropsychologia.2010.08.014&amp;partnerID=40&amp;md5=52eff660c772211f09c0a4b4d4a1b007</t>
  </si>
  <si>
    <t>Department of Psychology and Neuroscience, Duke University, United States; Center for Cognitive Neuroscience, Duke University, United States; Department of Psychiatry, Duke University, United States</t>
  </si>
  <si>
    <t>Paulsen D.J., Department of Psychology and Neuroscience, Duke University, United States, Center for Cognitive Neuroscience, Duke University, United States; Woldorff M.G., Center for Cognitive Neuroscience, Duke University, United States, Department of Psychiatry, Duke University, United States; Brannon E.M., Department of Psychology and Neuroscience, Duke University, United States, Center for Cognitive Neuroscience, Duke University, United States</t>
  </si>
  <si>
    <t>The current study investigated the neural activity patterns associated with numerical sensitivity in adults. Event-related potentials (ERPs) were recorded while adults observed sequentially presented display arrays (S1 and S2) of non-symbolic numerical stimuli (dots) and made same/different judgments of these stimuli by pressing a button only when numerosities were the same (target trials). The main goals were to contrast the effects of numerical distance (close, medium, and far) and change direction (increasing, decreasing) between S1 and S2, both in terms of behavior and brain activity, and to examine the influence of individual differences in numeracy on the effects of these manipulations. Neural effects of distance were found to be significant between 360 and 600 ms after the onset of S2 (greater negativity-wave activity for closer numerical distances), while direction effects were found between 320 and 440 ms (greater negativity for decreasing direction). ERP change direction effects did not interact with numerical distance, suggesting that the two types of information are processed independently. Importantly, subjects' behavioral Weber fractions (w) for the same/different discrimination task correlated with distance-related ERP-activity amplitudes. Moreover, w also correlated with a separate objective measure of mathematical ability. Results thus draw a clear link between brain and behavior measures of number discrimination, while also providing support for the relationship between nonverbal magnitude discrimination and symbolic numerical processing. © 2010 Elsevier Ltd.</t>
  </si>
  <si>
    <t>Direction effects; Discrimination; Distance effects; ERP; Individual differences; Magnitude; Mathematics; Number; Numeracy; Numerical; Probabilistic reasoning</t>
  </si>
  <si>
    <t>Adolescent; Adult; Analysis of Variance; Discrimination (Psychology); Electroencephalography; Evoked Potentials; Female; Humans; Individuality; Male; Photic Stimulation; Probability; Problem Solving; Psychomotor Performance; Reaction Time; Time Factors; adult; article; behavior; brain electrophysiology; brain function; cognition; controlled study; decision making; event related potential; evoked visual response; female; human; human experiment; male; mathematics; mental task; normal human; perceptive discrimination; probability; visual discrimination; visual stimulation</t>
  </si>
  <si>
    <t>National Institute of Neurological Disorders and Stroke, NINDS, (R01-051048, R01NS051048)</t>
  </si>
  <si>
    <t xml:space="preserve">We would like to thank Sridhar Raghavachari and John Pearson for their assistance with modeling the behavioral data, and to members of the Infant Cognition Center at Duke University for their help in preparing this manuscript. This research was supported by a McDonnell Scholar Award to EMB and NINDS R01-051048 to MGW.  </t>
  </si>
  <si>
    <t>Anderson D.R., Burnham K.P., Thompson W.L., Null hypothesis testing: Problems, prevalence, and an alternative, The Journal of Wildlife Management, 64, 4, pp. 912-923, (2000); Ansari D., Dhital B., Age-related changes in the activation of the intraparietal sulcus during nonsymbolic magnitude processing: An event-related functional magnetic resonance imaging study, Journal of Cognitive Neuroscience, 18, 11, pp. 1820-1828, (2006); Ansari D., Lyons I.M., van Eimeren L., Xu F., Linking visual attention and number processing in the brain: The role of the temporo-parietal junction in small and large symbolic and nonsymbolic number comparison, Journal of Cognitive Neuroscience, 19, 11, pp. 1845-1853, (2007); Barth H., Kanwisher N., Spelke E., The construction of large number representations in adults, Cognition, 86, 3, pp. 201-221, (2003); Barth H., La Mont K., Lipton J., Dehaene S., Kanwisher N., Spelke E., Non-symbolic arithmetic in adults and young, Cognition, 98, 3, pp. 199-222, (2006); Booth J., Siegler R., Numerical magnitude representations influence arithmetic learning, Child Development, 79, pp. 1016-1031, (2008); Brannon E.M., Cantlon J.F., Terrace H.S., The role of reference points in ordinal numerical comparisons by rhesus macaques (Macaca mulatta), Journal of Experimental Psychology, 32, 2, pp. 120-134, (2006); Cantlon J.F., Brannon E.M., Shared system for ordering small and large numbers in monkeys and humans, Psychological Science, 17, 5, pp. 401-406, (2006); Cantlon J.F., Brannon E.M., Basic math in monkeys and college students, PLoS Biology, 5, 12, (2007); Cantlon J.F., Brannon E.M., Carter E.J., Pelphrey K.A., Functional imaging of numerical processing in adults and 4-y-old children, PLoS Biology, 4, 5, (2006); Chochon F., Cohen L., van de Moortele P., Dehaene S., Differential contributions of the left and right inferior parietal lobules to number processing, Journal of Cognitive Neuroscience, 11, 6, pp. 617-630, (1999); Conson M., Cinque F., Barbarulo A.M., Trojano L., A common processing system for duration, order and spatial information: Evidence from a time estimation task, Experimental Brain Research, 187, 2, pp. 267-274, (2008); Dehaene S., The organization of brain activations in number comparison: Event-related potentials and the additive-factors method, Journal of Cognitive Neuroscience, 8, 1, pp. 47-68, (1996); Dehaene S., Changeux J.P., Development of elementary numerical abilities: A neuronal model, Journal of Cognitive Neuroscience, 5, 4, pp. 390-407, (1993); Fagerlin A., Zickmund-Fisher B.J., Ubel P.A., Jankovic A., Derry H.A., Smith D.M., Measuring numeracy without a math test: Development of the Subjective Numeracy Scale, Medical Decision Making, 27, pp. 672-680, (2007); Halberda J., Mazzocco M.M.M., Feigenson L., Individual differences in non-verbal number acuity correlate with maths achievement, Nature, 455, 7213, pp. 665-668, (2008); Jordan K.E., Brannon E.M., A common representational system governed by Weber's law: Nonverbal numerical similarity judgments in 6-year-olds and rhesus macaques, Journal of Experimental Child Psychology, 95, pp. 215-229, (2006); Jordan K.E., Brannon E.M., Weber's Law influences numerical representations in rhesus macaques (Macaca mulatta), Animal Cognition, 9, 3, pp. 159-172, (2006); Kaan E., Direction effects in number word comparison: An event-related potential study, Neuroreport, 16, 16, pp. 1853-1856, (2005); Kutas M., Federmeier K.D., Electrophysiology reveals semantic memory use in language comprehension, Trends in Cognitive Sciences, 4, 12, pp. 463-470, (2000); Libertus M.E., Woldorff M.G., Brannon E.M., Electrophysiological evidence for notation independence in numerical processing, Behavioral and Brain Functions, 3, 1, pp. 1-15, (2007); Lipkus I.M., Samsa G., Rimer B.K., General performance on a numeracy scale among highly educated samples, Medical Decision Making, 21, 1, (2001); Mcpherson W.B., Holcomb P.J., An electrophysiological investigation of semantic priming with pictures of real objects, Psychophysiology, 36, 1, pp. 53-65, (1999); Misra M., Holcomb P.J., Event-related potential indices of masked repetition priming, Psychophysiology, 40, pp. 115-130, (2003); Moyer R.S., Landauer T.K., Time required for judgments of numerical inequality, Nature, 215, 109, pp. 1519-1520, (1967); Niedeggen M., Rosler F., N400 effects reflect activation spread during retrieval of arithmetic facts, Psychological Science, 10, 3, pp. 271-276, (1999); Niedeggen M., Rosler F., Jost K., Processing of incongruous mental calculation problems: Evidence for an arithmetic N400 effect, Psychophysiology, 36, 3, pp. 307-324, (1999); Paulsen D.J., Neville H.J., The processing of non-symbolic numerical magnitudes as indexed by ERPs, Neuropsychologia, 46, 10, pp. 2532-2544, (2008); Pearson J., Roitman J.D., Brannon E.M., Platt M.L., Raghavachari S., A physiologically-inspired model of numerical classification based on graded stimulus coding, Frontiers in Behavioral Neuroscience, 4, pp. 1-9, (2010); Piazza M., Izard V., Pinel P., Le Bihan D., Dehaene S., Tuning curves for approximate numerosity in the human intraparietal sulcus, Neuron, 44, 3, pp. 547-555, (2004); Pica P., Lemer C., Izard V., Dehaene S., Exact and approximate arithmetic in an Amazonian indigene group, Science, 306, 5695, pp. 499-503, (2004); Pineiro J., Bates D., Debroy S., Sarkar D., 3, pp. 1-88, (2008);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Revkin S.K., Piazza M., Izard V., Cohen L., Dehaene S., Does subitizing reflect numerical estimation?, Psychological Science, 19, 6, pp. 607-614, (2008); Soltesz F., Szuucs D., Dekany J., Markus A., Csepe V., A combined event-related potential and neuropsychological investigation of developmental dyscalculia, Neuroscience Letters, 417, 2, pp. 181-186, (2007); Spelke E., Dehaene S., Biological foundations of numerical thinking, Trends in Cognitive Sciences, 3, 10, pp. 365-366, (1999); Szuucs D., Csepe V., Similarities and differences in the coding of numerical and alphabetical order using acoustic stimulation as revealed by event-related potentials in humans, Neuroscience Letters, 360, 1-2, pp. 65-68, (2004); Szuucs D., Csepe V., The effect of numerical distance and stimulus probability on ERP components elicited by numerical incongruencies in mental addition, Cognitive Brain Research, 22, pp. 289-300, (2005); Temple E., Posner M.I., Brain mechanisms of quantity are similar in 5-year-old children and adults, Proceedings of the National Academy of Sciences of the United States of America, 95, 13, pp. 7836-7841, (1998); Xu F., Spelke E.S., Large number discrimination in 6-month-old infants, Cognition, 74, 1, (2000)</t>
  </si>
  <si>
    <t>2-s2.0-78149416031</t>
  </si>
  <si>
    <t>Libertus M.E.; Pruitt L.B.; Woldorff M.G.; Brannon E.M.</t>
  </si>
  <si>
    <t>Libertus, Melissa E. (15842195500); Pruitt, Laura B. (35485356300); Woldorff, Marty G. (7003631919); Brannon, Elizabeth M. (7004050009)</t>
  </si>
  <si>
    <t>15842195500; 35485356300; 7003631919; 7004050009</t>
  </si>
  <si>
    <t>Induced alpha-band oscillations reflect ratio-dependent number discrimination in the infant brain</t>
  </si>
  <si>
    <t>10.1162/jocn.2008.21162</t>
  </si>
  <si>
    <t>https://www.scopus.com/inward/record.uri?eid=2-s2.0-70350450560&amp;doi=10.1162%2fjocn.2008.21162&amp;partnerID=40&amp;md5=ddc06479b3324a3d8f8d9317afe33bd4</t>
  </si>
  <si>
    <t>Center for Cognitive Neuroscience, Levine Science Research Center, Duke University, Durham, NC 27708, Box 90999, United States</t>
  </si>
  <si>
    <t>Libertus M.E., Center for Cognitive Neuroscience, Levine Science Research Center, Duke University, Durham, NC 27708, Box 90999, United States; Pruitt L.B., Center for Cognitive Neuroscience, Levine Science Research Center, Duke University, Durham, NC 27708, Box 90999, United States; Woldorff M.G., Center for Cognitive Neuroscience, Levine Science Research Center, Duke University, Durham, NC 27708, Box 90999, United States; Brannon E.M., Center for Cognitive Neuroscience, Levine Science Research Center, Duke University, Durham, NC 27708, Box 90999, United States</t>
  </si>
  <si>
    <t>Behavioral studies show that infants are capable of discriminating the number of objects or events in their environment, while also suggesting that number discrimination in infancy may be ratio-dependent. However, due to limitations of the dependent measures used with infant behavioral studies, the evidence for ratio dependence falls short of the vast psychophysical datasets that have established ratio dependence, and thus, adherence to Weber's Law in adults and non-human animals. We addressed this issue in two experiments that presented 7-month-old infants with familiar and novel numerosities while electroencephalogram measures of their brain activity were recorded. These data provide convergent evidence that the brains of 7-month-old infants detected numerical novelty. Alpha-band and theta-band oscillations both differed for novel and familiar numerical values. Most importantly, spectral power in the alpha band over midline and right posterior scalp sites was modulated by the ratio between the familiar and novel numerosities. Our findings provide neural evidence that numerical discrimination in infancy is ratio dependent and follows Weber's Law, thus indicating continuity of these cognitive processes over development. Results are also consistent with the idea that networks in the frontal and parietal cortices support ratio-dependent number discrimination in the first year of human life, consistent with what has been reported in neuroimaging studies in adults and older children. © 2008 Massachusetts Institute of Technology.</t>
  </si>
  <si>
    <t>Alpha Rhythm; Brain; Brain Mapping; Discrimination (Psychology); Evoked Potentials, Visual; Female; Humans; Infant; Male; Mathematics; Pattern Recognition, Visual; Photic Stimulation; Psychophysics; Recognition (Psychology); Spectrum Analysis; alpha rhythm; article; behavior change; brain function; cognition; controlled study; electroencephalogram; event related potential; female; frontal cortex; human; human experiment; infant; male; normal human; number discrimination; oscillation; parietal lobe; perceptive discrimination; perceptive threshold; priority journal; scalp; theta rhythm</t>
  </si>
  <si>
    <t>Basar E., Schurmann M., Basar-Eroglu C., Karakas S., Alpha oscillations in brain functioning: An integrative theory, International Journal of Psychophysiology, 26, pp. 5-29, (1997); Berger A., Tzur G., Posner M.I., Infant brains detect arithmetic errors, Proceedings of the National Academy of Sciences, U.S.A., 103, pp. 12649-12653, (2006); Brannon E.M., The independence of language and mathematical reasoning, Proceedings of the National Academy of Sciences, U.S.A., 102, pp. 3177-3178, (2005); Brannon E.M., The representation of numerical magnitude, Current Opinion in Neurobiology, 16, pp. 222-229, (2006); Brannon E.M., Abbott S., Lutz D.J., Number bias for the discrimination of large visual sets in infancy, Cognition, 93, 2, (2004); Brannon E.M., Libertus M.E., Meck W.H., Woldorff M.G., Electrophysiological measures of time processing in infants and adult brains: Weber's law holds, Journal of Cognitive Neuroscience, 20, pp. 193-203, (2008); Cantlon J.F., Brannon E.M., Shared system for ordering small and large numbers in monkeys and humans, Psychological Science, 17, pp. 401-406, (2006); Cantlon J.F., Brannon E.M., Carter E.J., Pelphrey K.A., Functional imaging of numerical processing in adults and 4-y-old children, PLoS Biology, 4, (2006); Courchesne E., Ganz L., Norcia A.M., Event-related brain potentials to human faces in infants, Child Development, 52, pp. 804-811, (1981); De Haan M., Nelson C.A., Recognition of the mother's face by six-month-old infants: A neurobehavioral study, Child Development, 68, pp. 187-210, (1997); De Haan M., Nelson C.A., Brain activity differentiates face and object processing in 6-month-old infants, Developmental Psychology, 35, pp. 1113-1121, (1999); Grossmann T., Striano T., Friederici A.D., Infants' electric brain responses to emotional prosody, NeuroReport, 16, 16, pp. 1825-1828, (2005); Grossmann T., Striano T., Friederici A.D., Crossmodal integration of emotional information from face and voice in the infant brain, Developmental Science, 9, pp. 309-315, (2006); Hauser M.D., Tsao F., Garcia P., Spelke E.S., Evolutionary foundations of number: Spontaneous representation of numerical magnitudes by cotton-top tamarins, Proceedings of the Royal Society B: Biological Sciences, 270, 1523, pp. 1441-1446, (2003); Hudspeth W.J., Pribram K.H., Psychophysiological indices of cerebral maturation, International Journal of Psychophysiology, 12, pp. 19-29, (1992); Izard V., Dehaene-Lambertz G., Dehaene S., Distinct cerebral pathways for object identity and number in human infants, PLoS Biology, 6, 2, pp. 275-285, (2008); Kaufman J., Csibra G., Johnson M.H., Oscillatory activity in the infant brain reflects object maintenance, Proceedings of the National Academy of Sciences, U.S.A., 102, pp. 15271-15274, (2005); Klimesch W., EEG alpha and theta oscillations reflect cognitive and memory performance: A review and analysis, Brain Research, Brain Research Reviews, 29, pp. 169-195, (1999); Klimesch W., Doppelmayr M., Russegger H., Pachinger T., Schwaiger J., Induced alpha band power changes in the human EEG and attention, Neuroscience Letters, 244, 2, pp. 73-76, (1998); Kugler J., Laub M., Puppet show" theta rhythm, Electroencephalography and Clinical Neurophysiology, 31, pp. 532-533, (1971); Lipton J.S., Spelke E.S., Origins of number sense. Large-number discrimination in human infants, Psychological Science, 14, pp. 396-401, (2003); Lipton J.S., Spelke E.S., Discrimination of large and small numerosities by human infants, Infancy, 5, pp. 271-290, (2004); Maulsby R.L., An illustration of emotionally evoked theta rhythm in infancy: Hedonic hypersynchrony, Electroencephalography and Clinical Neurophysiology, 31, pp. 157-165, (1971); Nelson C.A., Collins P.F., Neural and behavioral correlates of visual recognition memory in 4- And 8-month-old infants, Brain and Cognition, 19, pp. 105-121, (1992); Orekhova E.V., Stroganova T.A., Posikera I.N., Theta synchronization during sustained anticipatory attention in infants over the second half of the first year of life, International Journal of Psychophysiology, 32, pp. 151-172, (1999); Orekhova E.V., Stroganova T.A., Posikera I.N., Elam M., EEG theta rhythm in infants and preschool children, Clinical Neurophysiology, 117, pp. 1047-1062, (2006); Quinn P.C., Westerlund A., Nelson C.A., Neural markers of categorization in 6-month-old infants, Psychological Science, 17, pp. 59-66, (2006); Reynolds G.D., Richards J.E., Familiarization, attention, and recognition memory in infancy: An event-related potential and cortical source localization study, Developmental Psychology, 41, pp. 598-615, (2005); Richards J.E., Attention affects the recognition of briefly presented visual stimuli in infants: An ERP study, Developmental Science, 6, pp. 312-328, (2003); Sauseng P., Klimesch W., Schabus M., Doppelmayr M., Fronto-parietal EEG coherence in theta and upper alpha reflect central executive functions of working memory, International Journal of Psychophysiology, 57, 2, pp. 97-103, (2005); Starkey P., Cooper Jr. R.G., Perception of numbers by human infants, Science, 210, pp. 1033-1035, (1980); Stroganova T.A., Orekhova E.V., Posikera I.N., EEG alpha rhythm in infants, Clinical Neurophysiology, 110, pp. 997-1012, (1999); Tallon-Baudry C., Bertrand O., Oscillatory gamma activity in humans and its role in object representation, Trends in Cognitive Sciences, 3, 4, pp. 151-162, (1999); Thut G., Nietzel A., Brandt S.A., Pascual-Leone A., Alpha-band electroencephalographic activity over occipital cortex indexes visuospatial attention bias and predicts visual target detection, Journal of Neuroscience, 26, 37, pp. 9494-9502, (2006); Ungerleider L.G., Mishkin M., Two cortical visual systems, Analysis of Visual Behavior, pp. 549-586, (1982); Wiebe S.A., Cheatham C.L., Lukowski A.F., Haight J.C., Muehleck A.J., Bauer P.J., Infants' ERP responses to novel and familiar stimuli change over time: Implications for novelty detection and memory, Infancy, 9, pp. 21-44, (2006); Wood J.N., Spelke E.S., Chronometric studies of numerical cognition in five-month-old infants, Cognition, 97, pp. 23-39, (2005); Wood J.N., Spelke E.S., Infants' enumeration of actions: Numerical discrimination and its signature limits, Developmental Science, 8, pp. 173-181, (2005); Wynn K., Addition and subtraction by human infants, Nature, 358, pp. 749-750, (1992); Xu F., Spelke E.S., Large number discrimination in 6-month-old infants, Cognition, 74, (2000); Xu F., Spelke E.S., Goddard S., Number sense in human infants, Developmental Science, 8, pp. 88-101, (2005)</t>
  </si>
  <si>
    <t>M. E. Libertus; Center for Cognitive Neuroscience, Levine Science Research Center, Duke University, Durham, NC 27708, Box 90999, United States; email: melissa.libertus@duke.edu</t>
  </si>
  <si>
    <t>2-s2.0-70350450560</t>
  </si>
  <si>
    <t>Wang L.; Yang J.; Sun B.; Wang D.; Liu R.; He J.; Xia M.</t>
  </si>
  <si>
    <t>Wang, Ling (57190281660); Yang, Juan (55719538300); Sun, Bo (57427389800); Wang, Daifa (15844647100); Liu, Rui (57543649800); He, Jiajia (58135505400); Xia, Meiyun (57200637308)</t>
  </si>
  <si>
    <t>57190281660; 55719538300; 57427389800; 15844647100; 57543649800; 58135505400; 57200637308</t>
  </si>
  <si>
    <t>Influence of high-level mathematical thinking on L2 phonological processing of Chinese EFL learners: Evidence from an fNIRS study</t>
  </si>
  <si>
    <t>Thinking Skills and Creativity</t>
  </si>
  <si>
    <t>10.1016/j.tsc.2023.101242</t>
  </si>
  <si>
    <t>https://www.scopus.com/inward/record.uri?eid=2-s2.0-85149752997&amp;doi=10.1016%2fj.tsc.2023.101242&amp;partnerID=40&amp;md5=b88ceb5122c034c8a84d6704a08e2df6</t>
  </si>
  <si>
    <t>College of Computer Science, Sichuan Normal University, Chengdu, China; College of Foreign Languages, Sichuan Normal University, Chengdu, China; School of Biological Science and Medical Engineering, Beihang University, Beijing, China</t>
  </si>
  <si>
    <t>Wang L., College of Computer Science, Sichuan Normal University, Chengdu, China; Yang J., College of Computer Science, Sichuan Normal University, Chengdu, China; Sun B., College of Foreign Languages, Sichuan Normal University, Chengdu, China; Wang D., School of Biological Science and Medical Engineering, Beihang University, Beijing, China; Liu R., College of Computer Science, Sichuan Normal University, Chengdu, China; He J., College of Computer Science, Sichuan Normal University, Chengdu, China; Xia M., School of Biological Science and Medical Engineering, Beihang University, Beijing, China</t>
  </si>
  <si>
    <t>The contribution of language to the development of mathematical skills has been studied for several decades. However, how mathematical thinking influences language learning, especially second language (L2) learning, remains unknown. To approach this question, this study employed a control/experimental design to reveal the impacts of high-level mathematical thinking used in geometrical problems on the phonological processing of adult Chinese learners of English as a foreign language using a functional near-infrared spectroscopy (fNIRS) device. The results showed that high-level mathematical thinking in processing geometrical problems would not produce instant behavioural impacts on learners’ L2 learning, although it inhibited learners’ brain function activation and network functional connectivity (FC) for language processing. Nevertheless, it is presumed that high-level mathematical thinking may generate ‘cognitive residue’ in phonological processing of L2 as only learners with good phonics ability could reluctantly activate the brain regions necessary for English phonological decoding. © 2023 The Author(s)</t>
  </si>
  <si>
    <t>Cognitive residue; English as foreign language; Functional near-infrared spectroscopy; High-level mathematical thinking; Phonological processing of L2</t>
  </si>
  <si>
    <t>Sichuan Normal University, SNU</t>
  </si>
  <si>
    <t xml:space="preserve">This work is supported by the university grant for social science research (Grant NO.: 22XW067 ) of Sichuan Normal University . </t>
  </si>
  <si>
    <t>Amalric M., Dehaene S., Origins of the brain networks for advanced mathematics in expert mathematicians, Proceedings of the National Academy of Sciences, 113, 8, pp. 4909-4917, (2016); Andin J., Fransson P., Ronnberg J., Rudner M., Phonology and arithmetic in the language – calculation network, Brain and Language, 143, pp. 97-105, (2015); Balota D.A., Yap M.J., Cortese M.J., Hutchison K.A., Kessler B., Loftis B., Treiman R., The English Lexicon Project, Behavior Research Methods, 39, 3, pp. 445-459, (2007); Basar E., The theory of the whole-brain-work, International Journal of Psychophysiology: Official Journal of the International Organization of Psychophysiology, 60, 2, pp. 133-138, (2006); Boccia M., Piccardi L., Di Marco M., Pizzamiglio L., Guariglia C., Does field independence predict visuo-spatial abilities underpinning human navigation? Behavioural evidence, Experimental Brain Research, 234, 10, pp. 2799-2807, (2016); Bookheimer S., Functional MRI and language: New approaches to understanding the cortical organization of semantic processing, Annual Review of Neuroscience, 25, pp. 151-188, (2002); Booth J.R., Burman D.D., Meyer J.R., Gitelman D.R., Parrish T.B., Mesulam M.M., Functional anatomy of intra- and cross-modal lexical tasks, NeuroImage, 16, pp. 7-22, (2002); Booth J.R., Burman D.D., Meyer J.R., Gitelman D.R., Parrish T.B., Mesulam M.M., Relation between brain activation and lexical performance, Human Brain Mapping, 19, pp. 155-169, (2003); Cao F., Bitan T., Booth J.R., Effective brain connectivity in children with reading difficulties during phonological processing, Brain and Language, 107, 2, pp. 91-101, (2008); Cao F., Tao R., Liu L., Perfetti C.A., Booth J.R., High proficiency in a second language is characterized by greater involvement of the first language network: Evidence from Chinese learners of English, Journal of Cognitive Neuroscience, 25, 10, pp. 1649-1663, (2013); Caplan D., Waters G.S., Verbal working memory and sentence comprehension, The Behavioral and Brain Sciences, 22, pp. 114-126, (1999); Cerda V.R., Grenier A.E., Wicha N.Y.Y., Bilingual children access multiplication facts from semantic memory equivalently across languages: Evidence from the N400, Brain and Language, 198, (2019); Chee M.W.L., Hon N., Lee H.L., Soon C.S., Relative language proficiency modulates BOLD signal change when bilinguals perform semantic judgments, NeuroImage, 13, pp. 1155-1163, (2001); Courtney S.M., Petit L., Maisog J.M., Ungerleider L.G., Haxby J.V., An area specialized for spatial working memory in human frontal cortex, Science (New York, N.Y.), 279, 5355, pp. 1347-1352, (1998); Dehaene S., Izard V., Pica P., Spelke E., Core knowledge of geometry in an Amazonian indigene group, Science (New York, N.Y.), 311, 5759, pp. 381-384, (2006); Dehaene S., Spelke E., Pinel P., Stanescu R., Tsivkin S., Sources of mathematical thinking: Behavioral and brain-imaging evidence, Science (New York, N.Y.), 284, 5416, pp. 970-974, (1999); Dillon M.R., Huang Y., Spelke E.S., Core foundations of abstract geometry, Proceedings of the National Academy Science of the United States of America, 110, 35, pp. 14191-14195, (2013); Ellis N.C., Frequency effects in language processing: A review with implications for theories of implicit and explicit language acquisition, Studies in Second Language Acquisition, 24, 2, pp. 143-188, (2002); Fedorenko E., Duncan J., Kanwisher N., Report language-selective and domain-general regions lie side by side within Broca’ s area, Current Biology : CB, 22, pp. 2059-2062, (2012); Fehr T., A hybrid model for the neural representation of complex mental processing in the human brain, Cognitive Neurodynamics, 7, 2, pp. 89-103, (2013); Ferrari M., Quaresima V., A brief review on the history of human functional near-infrared spectroscopy (fNIRS) development and fields of application, NeuroImage, 63, 2, pp. 921-935, (2012); Foo J.Y., Wilson S.J., Normalized peripheral transit time to monitor hypertension in children, Journal of Medical Engineering &amp; Technology, 32, 5, pp. 343-347, (2008); Fuster J.M., The cognit: A network model of cortical representation, International Journal of Psychophysiology: Official Journal of the International Organization of Psychophysiology, 60, 2, pp. 125-132, (2006); Gao Y., Sun Y., Lu C., Ding G., Guo T., Malins J.G., Liu L., Dynamic spatial organization of the occipito-temporal word form area for second language processing, Neuropsychologia, 103, pp. 20-28, (2017); Gao Y., Zhang M., Han Q., Li W., Xin Q., Wang Y., Li Z., Cerebral autoregulation in response to posture change in elderly subjects-assessment by wavelet phase coherence analysis of cerebral tissue oxyhemoglobin concentrations and arterial blood pressure signals, Behavioural Brain Research, 278, pp. 330-336, (2015); Gazzaniga M.S., The cognitive neurosciences, (2004); Geschwind D.H., Miller B.L., Molecular approaches to cerebral laterality: Development and neurodegeneration, American Journal of Medical Genetics A, 101, pp. 370-381, (2001); Gough P.B., Tunmer W.E., Decoding, reading, and reading disability, Remedial and Special Education, 7, 1, pp. 6-10, (1986); Hauser M.D., Chomsky N., Fitch W.T., The faculty of language: What is it, who has it, and how did it evolve?, Science (New York, N.Y.), 298, pp. 1569-1579, (2002); Herold F., Wiegel P., Scholkmann F., Muller N.G., Applications of functional near-infrared spectroscopy (fNIRS) Neuroimaging in Exercise⁻cognition science: A systematic, methodology-focused review, Journal of Clinical Medicine, 7, 12, (2018); Horwitz B., Rumsey J.M., Donohue B.C., Functional connectivity of the angular gyrus in normal reading and dyslexia, Proceedings of the National Academy of Sciences of the United States of America, 95, 15, pp. 8939-8944, (1998); Hoshi Y., Functional near-infrared optical imaging: Utility and limitations in human brain mapping, Psychophysiology, 40, 4, pp. 511-520, (2003); Hoshi Y., Kobayashi N., Tamura M., Interpretation of near-infrared spectroscopy signals: A study with a newly developed perfused rat brain model, Journal of Applied Physiology, 90, 5, pp. 1657-1662, (2001); Hwang H.J., Lim J.H., Kim D.W., Im C.H., Evaluation of various mental task combinations for near-infrared spectroscopy-based brain-computer interfaces, Journal of Biomedical Optics, 19, 7, (2014); Jeon E.H., Yamashita J., L2 reading comprehension and its correlates: A meta-analysis, Language Learning, 64, 1, pp. 160-212, (2014); Jobard G., Crivello F., Tzourio-Mazoyer N., Evaluation of the dual route theory of reading: A metanalysis of 35 neuroimaging studies, NeuroImage, 20, pp. 693-712, (2003); Kim S.Y., Liu L., Cao F., How does first language (L1) influence second language (L2) reading in the brain? Evidence from Korean-English and Chinese–English bilinguals, Brain and Language, 171, pp. 1-13, (2017); Kriegeskorte N., Kievit R.A., Representational geometry: Integrating cognition, computation, and the brain, Trends in Cognitive Science, 17, 8, pp. 401-412, (2013); Lauro J., Schwartz A.I., Bilingual non-selective lexical access in sentence contexts: A meta-analytic review, Journal of Memory and Language, 92, pp. 217-233, (2017); Li H., Qu J., Chen C., Chen Y.J., Xue G., Zhang L., Mei L., Lexical learning in a new language leads to neural pattern similarity with word reading in native language, Human Brain Mapping, 40, pp. 98-109, (2019); Lin J.F.L., Imada T., Kuhl P.K., Mental addition in bilinguals: An fMRI study of task-related and performance-related activation, Cerebral Cortex, 22, 8, pp. 1851-1861, (2012); Londei A., D'Ausilio A., Basso D., Sestieri C., Gratta C.D., Romani G.L., Belardinelli M.O., Sensory-motor brain network connectivity for speech comprehension, Human Brain Mapping, 31, 4, pp. 567-580, (2010); Mei L., Xue G., Lu Z.-L., He Q., Wei M., Zhang M., Chen C., Native language experience shapes neural basis of addressed and assembled phonologies, NeuroImage, 114, pp. 38-48, (2015); Mei L., Xue G., Lu Z.-L., He Q., Zhang M., Xue F., Dong Q., Orthographic transparencymodulates the functional asymmetry in the fusiform cortex: An artificial language training study, Brain and Language, 125, pp. 165-172, (2013); Monti M.M., Parsons L.M., Osherson D.N., Thought beyond language: Neural dissociation of algebra and natural language, Psychological Science, 23, 8, pp. 914-922, (2012); Naseer N., Hong K.S., fNIRS-based brain-computer interfaces: A review, Frontiers in Human Neuroscience, 9, (2015); Ni Bhroin M., Molloy E.J., Bokde A., Relationship between resting-state fMRI functional connectivity with motor and language outcome after perinatal brain injury - A systematic review, European Journal of Paediatric Neurology: EJPN: Official Journal of the European Paediatric Neurology Society, 33, pp. 36-49, (2021); Niu H., Wang J., Zhao T., Shu N., He Y., Revealing topological organization of human brain functional networks with resting-state functional near infrared spectroscopy, PloS One, 7, 9, (2012); Perfetti C.A., Liu Y., Orthography to phonology and meaning: Comparisons across and within writing systems, Reading and Writing, 18, 3, pp. 193-210, (2005); Perfetti C.A., Liu Y., Fiez J., Nelson J., Bolger D.J., Tan L.H., Reading in two writing systems: Accommodation and assimilation of the brain's reading network, Bilingualism: Language and Cognition, 10, 2, pp. 131-146, (2007); Pica P., Lemer C., Izard V., Dehaene S., Exact and approximate arithmetic in an Amazonian indigene group, Science (New York, N.Y.), 306, 5695, pp. 499-503, (2004); Pinti P., Aichelburg C., Lind F., Power S., Swingler E., Merla A., Tachtsidis I., Using Fiberless, wearable fNIRS to monitor brain activity in real-world cognitive tasks, Journal of Visualized Experiments: JoVE, 106, (2015); Pollack C., Ashby N.C., Where arithmetic and phonology meet: The meta-analytic convergence of arithmetic and phonological processing in the brain, Developmental Cognitive Neuroscience, 30, pp. 251-264, (2018); Prado J., Mutreja R., Booth J.R., Developmental dissociation in the neural responses to simple multiplication and subtraction problems, Developmental Science, 17, pp. 537-552, (2014); Prado J., Mutreja R., Zhang H., Mehta R., Desroches A.S., Minas J.E., Distinct representations of subtraction and multiplication in the neural systems for numerosity and language, Booth, 32, 11, pp. 1932-1947, (2011); Pugh K.R., Mencl W.E., Shaywitz B.A., Shaywitz S.E., Fulbright R.K., Constable R.T., Skudlarski P., Marchione K.E., Jenner A.R., Fletcher J.M., Liberman A.M., Shankweiler D.P., Katz L., Lacadie C., Gore J.C., The angular gyrus in developmental dyslexia: Task-specific differences in functional connectivity within posterior cortex, Psychological Science, 11, 1, pp. 51-56, (2000); Qu J., Zhang L., Chen C., Xie P., Li H., Liu X., Mei L., Cross-language pattern similarity in the bilateral fusiform cortex is associated with reading proficiency in second language, Neuroscience, 410, pp. 254-263, (2019); Richardson F.M., Seghier M.L., Leff A.P., Thomas M.S.C., Price C.J., Multiple routes from occipital to temporal cortices during reading, Journal of Neuroscience, 31, 22, pp. 8239-8247, (2011); Rickard L., Tng S.K., Biscriptal literacy development of Chinese children in Singapore, Reading development in Chinese children, pp. 215-228, (2003); Rickard T.C., Romero S.G., Basso G., Wharton C., Flitman S., Grafman J., The calculating brain: An fMRI study, Neuropsychologia, 38, pp. 325-335, (2000); Rittschof K.A., Field dependence–independence as visuospatial and executive functioning in working memory: Implications for instructional systems design and research, Educational Technology and Research Development, 58, pp. 99-114, (2010); Scholkmann F., Kleiser S., Metz A.J., Zimmermann R., Mata Pavia J., Wolf U., Wolf M., A review on continuous wave functional near-infrared spectroscopy and imaging instrumentation and methodology, NeuroImage, 85, pp. 6-27, (2014); Simon O., Mangin J.-F., Cohen L., Le Bihan D., Dehaene S., Topographical layout of hand, eye, calculation, and language-related areas in the human parietal lobe, Neuron, 33, pp. 475-487, (2002); Soltanlou M., Sitnikova M.A., Nuerk H.C., Dresler T., Applications of Functional Near-Infrared Spectroscopy (fNIRS) in studying cognitive development: the case of mathematics and language, Frontiers in Psychology, 9, (2018); Spelke E.S., Tsivkin S., Language and number: A bilingual training study, Cognition, 78, pp. 45-88, (2001); Standards and Testing Agency, (2020); Stein M., Federspiel A., Koenig T., Wirth M., Lehmann C., Wiest R., Dierks T., Reduced frontal activation with increasing 2nd language proficiency, Neuropsychologia, 47, pp. 2712-2720, (2009); Strangman G., Culver J.P., Thompson J.H., Boas D.A., A quantitative comparison of simultaneous BOLD fMRI and NIRS recordings during functional brain activation, NeuroImage, 17, 2, pp. 719-731, (2002); Suarez-Pellicioni M., Berteletti I., Booth J.R., Early engagement of parietal cortex for subtraction solving predicts longitudinal gains in behavioral fluency in children, Frontiers in Human Neuroscience, 14, (2020); Sugiura L., Ojima S., Matsuba-Kurita H., Dan I., Tsuzuki D., Katura T., Hagiwara H., Sound to language: Different cortical processing for first and second languages in elementary school children as revealed by a large-scale study using fNIRS, Cerebral Cortex, 21, 10, pp. 2374-2393, (2011); Sun Y., Peng D., Ding G., Qi T., Desroches A.S., Liu L., The dynamic nature of assimilation and accommodation procedures in the brains of Chinese–English and English–Chinese bilinguals, Human Brain Mapping, 36, 10, pp. 4144-4157, (2015); Tan L.H., Spinks J.A., Feng C.M., Siok W.T., Perfetti C.A., Xiong J., Gao J.H., Neural systems of second language reading are shaped by native language, Human Brain Mapping, 18, 3, pp. 158-166, (2003); Tomasi D., Volkow N.D., Resting functional connectivity of language networks: Characterization and reproducibility, Molecular Psychiatry, 17, 8, pp. 841-854, (2012); Trakoolwilaiwan T., Behboodi B., Lee J., Kim K., Choi J.W., Convolutional neural network for high-accuracy functional near-infrared spectroscopy in a brain-computer interface: Three-class classification of rest, right-, and left-hand motor execution, Neurophotonics, 5, 1, (2018); Usiskin Z., (1982); Van Assche E., Duyck W., Hartsuiker R., Bilingual word recognition in a sentence context, Frontiers in Psychology, 3, (2012); Van Rinsveld A., Dricot L., Guillaume M., Rossion B., Schiltz C., Mental arithmetic in the bilingual brain: Language matters, Neuropsychologia, 101, pp. 17-29, (2017); Van Rinsveld A., Schiltz C., Brunner M., Landerl K., Ugen S., Solving arithmetic problems in first and second language: Does the language context matter?, Learning and Instruction, 42, pp. 72-82, (2016); Venkatraman V., Siong S.C., Chee M.W., Ansari D., Effect of language switching on arithmetic: A bilingual fMRI study, Journal of Cognitive Neuroscience, 18, 1, pp. 64-74, (2006); Vigneau M., Beaucousin V., Herve P.Y., Duffau H., Crivello F., Houde O., Mazoyer B., Tzourio-Mazoyer N., Meta-analyzing left hemisphere language areas: Phonology, semantics, and sentence processing, NeuroImage, 30, 4, pp. 1414-1432, (2006); Wang Y., Lin L., Kuhl P., Hirsch J., Mathematical and linguistic processing differs between native and second languages: An fMRI study, Brain Imaging and Behavior, 1, 3, pp. 68-82, (2007); Wang Z., Ren K., Li D., Lv Z., Li X., He X., Wang D., Jiang W., Assessment of Brain Function in Patients With Cognitive Impairment Based on fNIRS and Gait Analysis, Frontiers in Aging Neuroscience, 14, (2022); Witkin H.A., Oltman P.K., Raskin E.; Yang J., Qi X.F., Liu R., Wang L., Sun B., A computational model of TE-dominant noticing, repetition, prior knowledge and grammatical knowledge acquisition, Reading and Writing, 35, 8, pp. 1953-1974, (2022); Yang J., Qi X.F., Wang L., Sun B., Zheng M.X., A reading model of young EFL learners regarding attention, cognitive-load and auditory-assistance, The Journal of Educational Research, 115, 1, pp. 51-63, (2022); Yang J., Thomas M.S.C., Qi X.F., Liu X., Using an ANN-based computational model to simulate and evaluate Chinese students' individualized cognitive abilities important in their English acquisition, Computer Assisted Language Learning, 32, 4, pp. 366-397, (2019); Zhang S., Zheng Y., Wang D., Wang L., Ma J., Zhang J., Xu W., Li D., Zhang D., Application of a common spatial pattern-based algorithm for an fNIRS-based motor imagery brain-computer interface, Neuroscience Letters, 655, pp. 35-40, (2017); Zheng Y.C., Zhang D., Wang L., Wang Y.J., Deng H., Zhang S., Li D.Y., Wang D.F., Resting-state-based spatial filtering for an fNIRS-based motor imagery brain-computer interface, IEEE Access : Practical Innovations, Open Solutions, 7, pp. 120603-120615, (2019)</t>
  </si>
  <si>
    <t>J. Yang; Department of Educational Technology, Sichuan Normal University, Chengdu, China; email: Jkxy_yjuan@sicnu.edu.cn</t>
  </si>
  <si>
    <t>Think. Skills Creat.</t>
  </si>
  <si>
    <t>2-s2.0-85149752997</t>
  </si>
  <si>
    <t>Klein P.; Viiri J.; Mozaffari S.; Dengel A.; Kuhn J.</t>
  </si>
  <si>
    <t>Klein, P. (56374702400); Viiri, J. (15520193600); Mozaffari, S. (46661601300); Dengel, A. (57226223896); Kuhn, J. (55984409000)</t>
  </si>
  <si>
    <t>56374702400; 15520193600; 46661601300; 57226223896; 55984409000</t>
  </si>
  <si>
    <t>Instruction-based clinical eye-tracking study on the visual interpretation of divergence: How do students look at vector field plots?</t>
  </si>
  <si>
    <t>010116</t>
  </si>
  <si>
    <t>10.1103/PhysRevPhysEducRes.14.010116</t>
  </si>
  <si>
    <t>https://www.scopus.com/inward/record.uri?eid=2-s2.0-85048455803&amp;doi=10.1103%2fPhysRevPhysEducRes.14.010116&amp;partnerID=40&amp;md5=d0197ae6ec2b3f741bca9e5fffbdba1a</t>
  </si>
  <si>
    <t>Department of Physics, Physics Education Research Group, University of Kaiserslautern, Erwin-Schrödinger-Strasse 46, Kaiserslautern, 67663, Germany; Department of Teacher Education, University of Jyväskylä, Jyväskylä, 40014, Finland; Smart Data and Knowledge Services, German Research Center for Artificial Intelligence, Trippstadter Strasse, 122, Kaiserslautern, 67663, Germany; Computer Science Department, University of Kaiserslautern, Erwin-Schrödinger-Strasse 46, Kaiserslautern, 67663, Germany</t>
  </si>
  <si>
    <t>Klein P., Department of Physics, Physics Education Research Group, University of Kaiserslautern, Erwin-Schrödinger-Strasse 46, Kaiserslautern, 67663, Germany; Viiri J., Department of Teacher Education, University of Jyväskylä, Jyväskylä, 40014, Finland; Mozaffari S., Smart Data and Knowledge Services, German Research Center for Artificial Intelligence, Trippstadter Strasse, 122, Kaiserslautern, 67663, Germany; Dengel A., Smart Data and Knowledge Services, German Research Center for Artificial Intelligence, Trippstadter Strasse, 122, Kaiserslautern, 67663, Germany, Computer Science Department, University of Kaiserslautern, Erwin-Schrödinger-Strasse 46, Kaiserslautern, 67663, Germany; Kuhn J., Department of Physics, Physics Education Research Group, University of Kaiserslautern, Erwin-Schrödinger-Strasse 46, Kaiserslautern, 67663, Germany</t>
  </si>
  <si>
    <t>Relating mathematical concepts to graphical representations is a challenging task for students. In this paper, we introduce two visual strategies to qualitatively interpret the divergence of graphical vector field representations. One strategy is based on the graphical interpretation of partial derivatives, while the other is based on the flux concept. We test the effectiveness of both strategies in an instruction-based eye-tracking study with N=41 physics majors. We found that students' performance improved when both strategies were introduced (74% correct) instead of only one strategy (64% correct), and students performed best when they were free to choose between the two strategies (88% correct). This finding supports the idea of introducing multiple representations of a physical concept to foster student understanding. Relevant eye-tracking measures demonstrate that both strategies imply different visual processing of the vector field plots, therefore reflecting conceptual differences between the strategies. Advanced analysis methods further reveal significant differences in eye movements between the best and worst performing students. For instance, the best students performed predominantly horizontal and vertical saccades, indicating correct interpretation of partial derivatives. They also focused on smaller regions when they balanced positive and negative flux. This mixed-method research leads to new insights into student visual processing of vector field representations, highlights the advantages and limitations of eye-tracking methodologies in this context, and discusses implications for teaching and for future research. The introduction of saccadic direction analysis expands traditional methods, and shows the potential to discover new insights into student understanding and learning difficulties. © 2018 authors. Published by the American Physical Society.</t>
  </si>
  <si>
    <t>Smith E.M., (2014); Bollen L., Van Kampen P., Baily C., De Cock M., Student difficulties regarding symbolic and graphical representations of vector fields, Phys. Rev. Phys. Educ. Res., 13, (2017); Ainsworth S.E., The functions of multiple representations, Comput. Educ., 33, (1999); Meltzer D.E., Relation between students' problem-solving performance and representational format, Am. J. Phys., 73, (2005); Van Heuvelen A., Learning to think like a physicist: A review of research-based instructional strategies, Am. J. Phys., 59, (1991); Kohl P.B., Finkelstein N.D., Patterns of multiple representation use by experts and novices during physics problem solving, Phys. Rev. ST Phys. Educ. Res., 4, (2008); Nieminen P., Savinainen A., Viiri J., Relations between representational consistency, conceptual understanding of the force concept, and scientific reasoning, Phys. Rev. ST Phys. Educ. Res., 8, (2012); Ainsworth S.E., Bibby P.A., Wood D.J., Analyzing the costs and benefits of multi-representational learning environments, Learning with Multiple Representations, (1998); Rasch T., Schnotz W., Interactive and non-interactive pictures in multimedia learning environments: Effects on learning outcomes and learning efficiency, Learn. Instr., 19, (2009); Schnotz W., Bannert M., Construction and interference in learning from multiple representations, Learn. Instr., 13, (2003); Ainsworth S.E., Bibby P.A., Wood D.J., Examining the effects of different multiple representational systems in learning primary mathematics, J. Learn. Sci., 11, (2002); Rau M.A., Aleven V., Rummel N., Rohrbach S., Sense making alone doesn't do it: Fluency matters too! ITS support for robust learning with multiple representations, Intelligent Tutoring Systems, 7315, pp. 174-184, (2012); Dufresne R.J., Gerace W.J., Leonard W.J., Solving physics problems with multiple representations, Phys. Teach., 35, (1997); Cheng H., Unlocking conceptual learning in mathematics and science with effective representational systems, Comput. Educ., 33, (1999); Rosengrant D., Case Study: Students' use of multiple representations in problem solving, AIP Conf. Proc., 818, (2006); De Leone C.J., Gire E., Is instructional emphasis on the use of non-mathematical representations worth the effort?, AIP Conf. Proc., 818, (2006); Kohl P.B., Finkelstein N.D., Effect of instructional environment on physics students' representational skills, Phys. Rev. ST Phys. Educ. Res., 2, (2006); Kozma R., Chin E., Russell J., Marx N., The roles of representations and tools in the chemistry laboratory and their implications for chemistry learning, J. Learn. Sci., 9, (2000); Feynman R.P., The Character of Physical Law, (1967); Ainsworth S.E., Bibby P.A., Wood D.J., Examining the effects of different multiple representational systems in learning primary mathematics, J. Learn. Sci., 11, (2002); Singh C., Maries A., Core graduate courses: A missed learning opportunity?, AIP Conf. Proc., 1513, (2013); Bollen L., Van Kampen P., De Cock M., Students' difficulties with vector calculus in electrodynamics, Phys. Rev. ST Phys. Educ. Res., 11, (2015); Bollen L., Van Kampen P., Baily C., De Cock M., Qualitative investigation into students' use of divergence and curl in electromagnetism, Phys. Rev. Phys. Educ. Res., 12, (2016); Baily C.R., Bollen L., Pattie A., Van Kampen P., De Cock M., Student thinking about the divergence and curl in mathematics and physics contexts, Proceedings of the Physics Education Research Conference 2016, College Park, MD, pp. 51-54, (2016); Pepper R.E., Chasteen S.V., Pollock S.J., Perkins K.K., Observations on student difficulties with mathematics in upper-division electricity and magnetism, Phys. Rev. ST Phys. Educ. Res., 8, (2012); Hoffman J.E., Subramaniam B., The role of visual attention in saccadic eye movements, Perception &amp; Psychophysics, 57, (1995); Salvucci D.D., Anderson J.R., Automated eye-movement protocol analysis, Human-Computer Interactions, 16, (2001); Gegenfurtner A., Lehtinen E., Saljo R., Expertise differences in the comprehension of visualizations: A meta-analysis of eye-tracking research in professional domains, Educ. Psychol. Rev., 23, (2011); Just M.A., Carpenter P.A., Eye fixations and cognitive processes, Cogn. Psychol., 8, (1976); Madsen A.M., Larson A.M., Loschky L.C., Rebello N.S., Differences in visual attention between those who correctly and incorrectly answer physics problems, Phys. Rev. ST Phys. Educ. Res., 8, (2012); Han J., Chen L., Fu Z., Fritchman J., Bao L., Eye-tracking of visual attention in web-based assessment using the Force Concept Inventory, Eur. J. Phys., 38, (2017); Susac A., Bubic A., Martinjak P., Planinic M., Palmovic M., Graphical representations of data improve student understanding of measurement and uncertainty: An eye-tracking study, Phys. Rev. Phys. Educ. Res., 13, (2017); Smith A.D., Mestre J.P., Ross B.H., Eye-gaze patterns as students study worked-out examples in mechanics, Phys. Rev. ST Phys. Educ. Res., 6, (2010); Mason L., Pluchino P., Tornatora M.C., Ariasi N., An eye-tracking study of learning from science text with concrete and abstract illustrations, J. Exp. Educ., 81, (2013); O'Keefe P.A., Letourneau S.M., Homer B.D., Schwartz R.N., Plass J.L., Learning from multiple representations: An examination of fixation patterns in a science simulation, Comput. Hum. Behav., 35, (2014); Mozaffari S.S., Kuhn J., Klein P., Dengel A., Bukhari S.S., Entropy Based Transition Analysis of Eye Movement on Physics Representational Competence, UbiComp'16 Proceedings of the 2016 ACM International Joint Conference on Pervasive and Ubiquitous Computing, Heidelberg, Germany, pp. 1027-1034, (2016); Chen S.-C., She H.-C., Chuang M.-H., Wu J.-Y., Tsai J.-L., Jung T.-P., Eye movements predict students' computer-based assessment performance of physics concepts in different presentation modalities, Computer Education, 74, (2014); Van Gog T., Paas F., Van Merrienboer J.J.G., Uncovering expertise-related differences in troubleshooting performance: Combining eye movement and concurrent verbal protocol data, Appl. Cogn. Psychol., 19, (2005); Graesser A.C., Lu S., Olde B.A., Cooper-Pye E., Whitten S., Question asking and eye tracking during cognitive disequilibrium: Comprehending illustrated texts on devices when the devices break down, Mem. Cogn., 33, (2005); Hegarty M., Eye Movements and Visual Cognition, pp. 428-443, (1992); Kozhevnikov M., Motes M.A., Hegarty M., Spatial Visualization in Physics Problem Solving, Cogn. Sci., 31, (2007); Rayner K., Eye movements in reading and information processing: 20 years of research, Psychol. Bull., 124, (1998); Foulsham T., Kingstone A., Underwood G., Turning the world around: Patterns in saccade direction vary with picture orientation, Vision Res., 48, (2008); Collewijn H., Erkelens C.J., Steinman R.M., Binocular coordination of human horizontal saccadic eye movements, J. Physiol., 404, (1988); Salvucci D.D., Goldberg J.H., Identifying fixations and saccades in eye-tracking protocols, Proceedings of the 2000 Symposium on Eye Tracking Research and Applications, pp. 71-78, (2000); Holmqvist K., Nystrom M., Andersson R., Dewhurst R., Jarodzka H., Van De Weijer J., Eye Tracking: A Comprehensive Guide to Methods and Measures, (2011); McDermott L.C., Rosenquist M., Van Zee E., Student difficulties in connecting graphs and physics: Examples from kinematics, Am. J. Phys., 55, (1987); Chi M.T.H., Two approaches to the study of experts' characteristics, The Cambridge Handbook of Expertise and Expert Performance, pp. 21-30, (2006)</t>
  </si>
  <si>
    <t>2-s2.0-85048455803</t>
  </si>
  <si>
    <t>Krueger F.; Spampinato M.V.; Pardini M.; Pajevic S.; Wood J.N.; Weiss G.H.; Landgraf S.; Grafman J.</t>
  </si>
  <si>
    <t>Krueger, Frank (9334273900); Spampinato, Maria Vittoria (35585071300); Pardini, Matteo (23493507300); Pajevic, Sinisa (6701314943); Wood, Jacqueline N. (36986593400); Weiss, George H. (35480779600); Landgraf, Steffen (24604975600); Grafman, Jordan (7102087206)</t>
  </si>
  <si>
    <t>9334273900; 35585071300; 23493507300; 6701314943; 36986593400; 35480779600; 24604975600; 7102087206</t>
  </si>
  <si>
    <t>Integral calculus problem solving: An fMRI investigation</t>
  </si>
  <si>
    <t>10.1097/WNR.0b013e328303fd85</t>
  </si>
  <si>
    <t>https://www.scopus.com/inward/record.uri?eid=2-s2.0-49949115092&amp;doi=10.1097%2fWNR.0b013e328303fd85&amp;partnerID=40&amp;md5=5ed5b2186efb0108142b4bd0e84962af</t>
  </si>
  <si>
    <t>Cognitive Neuroscience Section, NINDS, United States; Mathematical and Statistical Computing Laboratory, Division of Computational Bioscience, Center for Information Technology, Bethesda, MD, United States; Department of Radiology, Medical University of South Carolina, Charleston, United States; Department of Neurosciences, Ophthalmology and Genetics, University of Genoa, Genoa, Italy; Pierre and Marie Curie University, Paris, France; Cognitive Neuroscience Section, National Institute of Neurological Disorders and Stroke, National Institutes of Health, Bethesda, MD 20892-1440, United States</t>
  </si>
  <si>
    <t>Krueger F., Cognitive Neuroscience Section, NINDS, United States; Spampinato M.V., Department of Radiology, Medical University of South Carolina, Charleston, United States; Pardini M., Department of Neurosciences, Ophthalmology and Genetics, University of Genoa, Genoa, Italy; Pajevic S., Mathematical and Statistical Computing Laboratory, Division of Computational Bioscience, Center for Information Technology, Bethesda, MD, United States; Wood J.N., Cognitive Neuroscience Section, NINDS, United States; Weiss G.H., Mathematical and Statistical Computing Laboratory, Division of Computational Bioscience, Center for Information Technology, Bethesda, MD, United States; Landgraf S., Pierre and Marie Curie University, Paris, France; Grafman J., Cognitive Neuroscience Section, NINDS, United States, Cognitive Neuroscience Section, National Institute of Neurological Disorders and Stroke, National Institutes of Health, Bethesda, MD 20892-1440, United States</t>
  </si>
  <si>
    <t>Only a subset of adults acquires specific advanced mathematical skills, such as integral calculus. The representation of more sophisticated mathematical concepts probably evolved from basic number systems; however its neuroanatomical basis is still unknown. Using fMRI, we investigated the neural basis of integral calculus while healthy participants were engaged in an integration verification task. Solving integrals activated a left-lateralized cortical network including the horizontal intraparietal sulcus, posterior superior parietal lobe, posterior cingulate gyrus, and dorsolateral prefrontal cortex. Our results indicate that solving of more abstract and sophisticated mathematical facts, such as calculus integrals, elicits a pattern of brain activation similar to the cortical network engaged in basic numeric comparison, quantity manipulation, and arithmetic problem solving. © Wolters Kluwer Health | LippincottWilliams &amp; Wilkins.</t>
  </si>
  <si>
    <t>Arithmetic; Dorsolateral prefrontal cortex; Intraparietal sulcus; Mathematics; Superior parietal lobe</t>
  </si>
  <si>
    <t>Adult; Brain; Cognition; Functional Laterality; Gyrus Cinguli; Humans; Image Processing, Computer-Assisted; Magnetic Resonance Imaging; Male; Mathematics; Nerve Net; Neural Pathways; Parietal Lobe; Prefrontal Cortex; Problem Solving; adult; arithmetic; article; brain function; cingulate gyrus; comparative study; controlled study; female; functional magnetic resonance imaging; human; human experiment; image analysis; male; mathematical analysis; mathematics; mental task; nerve cell network; normal human; parietal lobe; prefrontal cortex; priority journal; problem solving; quantitative study; subiculum; task performance; brain; cognition; hemispheric dominance; histology; image processing; mathematics; methodology; nerve tract; nuclear magnetic resonance imaging; physiology</t>
  </si>
  <si>
    <t>National Institute of Neurological Disorders and Stroke, NINDS, (ZIANS002792)</t>
  </si>
  <si>
    <t>Dehaene S., Molko N., Cohen L., Wilson A.J., Arithmetic and the brain, Curr Opin Neurobiol, 14, pp. 218-224, (2004); Dehaene S., Piazza M., Pinel P., Cohen L., Three parietal circuits for number processing, Cogn Neuropsychol, 20, pp. 487-506, (2003); Dehaene S., Spelke E., Pinel P., Stanescu R., Tsivkin S., Sources of mathematical thinking: Behavioral and brain-imaging evidence, Science, 284, pp. 970-974, (1999); Rickard T.C., Romero S.G., Basso G., Wharton C., Flitman S., Grafman J., The calculating brain: An fMRI study, Neuropsychologia, 38, pp. 325-335, (2000); Pesenti M., Thioux M., Seron X., De Volder A., Neuroanatomical substrates of arabic number processing, numerical comparison, and simple addition: A PET study, J Cogn Neurosci, 12, pp. 461-479, (2000); Piazza M., Mechelli A., Butterworth B., Price C.J., Are subitizing counting implemented as separate or functionally overlapping processes?, Neuroimage, 15, pp. 435-446, (2000); Menon V., Rivera S.M., White C.D., Glover G.H., Reiss A.L., Dissociating prefrontal and parietal cortex activation during arithmetic processing, Neuroimage, 12, pp. 357-365, (2000); Delazer M., Domahs F., Lochy A., Bartha L., Brenneis C., Trieb T., The acquisition of arithmetic knowledge-an FMRI study, Cortex, 40, pp. 166-167, (2004); Levy L.M., Reis I.L., Grafman J., Metabolic abnormalities detected by 1H-MRS in dyscalculia and dysgraphia, Neurology, 53, pp. 639-641, (1999); Kazui H., Kitagaki H., Mori E., Cortical activation during retrieval of arithmetical facts and actual calculation: A functional magnetic resonance imaging study, Psychiatry Clin Neurosci, 54, pp. 479-485, (2000); Sohn M.H., Goode A., Koedinger K.R., Stenger V.A., Fissell K., Carter C.S., Et al., Behavioral equivalence, but not neural equivalence-neural evidence of alternative strategies in mathematical thinking, Nat Neurosci, 7, pp. 1193-1194, (2004); Pesenti M., Zago L., Crivello F., Mellet E., Samson D., Duroux B., Et al., Mental calculation in a prodigy is sustained by right prefrontal and medial temporal areas, Nat Neurosci, 4, pp. 103-107, (2001); Zago L., Pesenti M., Mellet E., Crivello F., Mazoyer B., Tzourio-Mazoyer N., Neural correlates of simple and complex mental calculation, Neuroimage, 13, pp. 314-327, (2001); Talairach J., Tournoux P., Co-planar stereotaxic atlas of the human brain, (1988); Friston K.J., Holmes A.P., Worsley K.J., How many subjects constitute a study?, Neuroimage, 10, pp. 1-5, (1999); Genovese C.R., Lazar N.A., Nichols T., Thresholding of statistical maps in functional neuroimaging using the false discovery rate, Neuroimage, 15, pp. 870-878, (2002); Dehaene S., Tzourio N., Frak V., Raynaud L., Cohen L., Mehler J., Et al., Cerebral activations during number multiplication and comparison: A PET study, Neuropsychologia, 34, pp. 1097-1106, (1996); Molko N., Cachia A., Riviere D., Mangin J.F., Bruandet M., Le Bihan D., Et al., Functional and structural alterations of the intraparietal sulcus in a developmental dyscalculia of genetic origin, Neuron, 40, pp. 847-858, (2003); Krueger F., Grafman J., Disorders of mathematics: Implications for adult functioning, Adult Learning Disorders: Contemporary Issues, pp. 191-218, (2008); Simon O., Mangin J.F., Cohen L., Le Bihan D., Dehaene S., Topographical layout of hand, eye, calculation, and language-related areas in the human parietal lobe, Neuron, 33, pp. 475-487, (2002); Schmidt D., Krause B.J., Weiss P.H., Fink G.R., Shah N.J., Amorim M.A., Et al., Visuospatial working memory and changes of the point of view in 3D space, Neuroimage, 36, pp. 955-968, (2007); Corbetta M., Kincade J.M., Ollinger J.M., McAvoy M.P., Shulman G.L., Voluntary orienting is dissociated from target detection in human posterior parietal cortex, Nat Neurosci, 3, pp. 292-297, (2000); Nieder A., Freedman D.J., Miller E.K., Representation of the quantity of visual items in the primate prefrontal cortex, Science, 297, pp. 1708-1711, (2002); Miller E.K., Cohen J.D., An integrative theory of prefrontal cortex function, Annu Rev Neurosci, 24, pp. 167-202, (2001); Burbaud P., Degreze P., Lafon P., Franconi J.M., Bouligand B., Bioulac B., Et al., Lateralization of prefrontal activation during internal mental calculation: A functional magnetic resonance imaging study, J Neurophysiol, 74, pp. 2194-2200, (1995)</t>
  </si>
  <si>
    <t>J. Grafman; Cognitive Neuroscience Section, National Institute of Neurological Disorders and Stroke, National Institutes of Health, Bethesda, MD 20892-1440, United States; email: GrafmanJ@ninds.nih.gov</t>
  </si>
  <si>
    <t>2-s2.0-49949115092</t>
  </si>
  <si>
    <t>Lin J.J.H.; Lin S.S.J.</t>
  </si>
  <si>
    <t>Lin, John J. H. (57194606885); Lin, Sunny S. J. (24534488200)</t>
  </si>
  <si>
    <t>Integrating eye trackers with handwriting tablets to discover difficulties of solving geometry problems</t>
  </si>
  <si>
    <t>British Journal of Educational Technology</t>
  </si>
  <si>
    <t>10.1111/bjet.12517</t>
  </si>
  <si>
    <t>https://www.scopus.com/inward/record.uri?eid=2-s2.0-85040327708&amp;doi=10.1111%2fbjet.12517&amp;partnerID=40&amp;md5=e2b3a3901756a0adcff0093d28ba93de</t>
  </si>
  <si>
    <t>Institute of Education, National Chiao Tung University, Taiwan</t>
  </si>
  <si>
    <t>Lin J.J.H., Institute of Education, National Chiao Tung University, Taiwan; Lin S.S.J., Institute of Education, National Chiao Tung University, Taiwan</t>
  </si>
  <si>
    <t>To deepen our understanding of those aspects of problems that cause the most difficulty for solvers, this study integrated eye-tracking with handwriting devices to investigate problem solvers' online processes while solving geometry problems. We are interested in whether the difference between successful and unsuccessful solvers can be identified by employing eye-tracking and handwriting. Sixty-two high school students were required to complete a series of geometry problems using pen tablets. Responses, including eye movement measures, wrote/drew trace, perceived cognitive load and questionnaires concerning the source of difficulties, were collected. The results suggested that the technique could enhance methods to diagnose difficulties by differentiating between successful and unsuccessful solvers. We considered mental rotation could be a primary obstacle in the integrating stage of diagram comprehension. The technique can be extensively applied in various instructional scenarios. Educational implications for problem solving are discussed. © 2016 British Educational Research Association</t>
  </si>
  <si>
    <t>Eye movements; Geometry; Surveys; Cognitive loads; Diagram comprehension; Eye-movement measures; Geometry problems; Handwriting devices; High school students; On-line process; Problem solvers; Problem solving</t>
  </si>
  <si>
    <t>Alkan S., Cagiltay K., Studying computer game learning experience through eye tracking, British Journal of Educational Technology, 38, pp. 538-542, (2007); Bransford J., Sherwood R., Vye N., Rieser J., Teaching thinkng and problem-solving, American Psychologist, 41, pp. 1078-1089, (1986); Berends I.E., van Lieshout E.C.D.M., The effect of illustrations in arithmetic problem-solving: effects of increased cognitive load, Learning and Instruction, 19, pp. 345-353, (2009); Carpenter P.A., Shah P., A model of the perceptual and conceptual processes in graph comprehension, Journal of Experimental Psychology-Applied, 4, pp. 75-100, (1998); Cooper G., Sweller J., Effects of schema acquisition and rule automation on mathematical problem-solving transfer, Journal of Educational Psychology, 79, pp. 347-362, (1987); Gal H., Linchevski L., To see or not to see: analyzing difficulties in geometry from the perspective of visual perception, Educational Studies in Mathematics, 74, pp. 163-183, (2010); Johnson C.I., Mayer R.E., An eye movement analysis of the spatial contiguity effect in multimedia learning, Journal of Experimental Psychology-Applied, 18, pp. 178-191, (2012); Kalyuga S., Hanham J., Instructing in generalized knowledge structures to develop flexible problem solving skills, Computers in Human Behavior, 27, pp. 63-68, (2011); Kester L., Kirschner P.A., van Merrienboer J.J.G., The management of cognitive load during complex cognitive skill acquisition by means of computer-simulated problem solving, British Journal of Educational Psychology, 75, pp. 71-85, (2005); Knoblich G., Ohlsson S., Haider H., Rhenius D., Constraint relaxation and chunk decomposition in insight problem solving, Journal of Experimental Psychology: Learning, Memory, and Cognition, 25, pp. 1534-1555, (1999); Laborde C., Meaning in Mathematics Education, The hidden role of diagrams in students: Construction of meaning in geometry, pp. 159-179, (2005); Lin J.J.H., Lin S.S.J., Cognitive load for configuration comprehension in computer-supported geometry problem solving: An eye movement perspective, International Journal of Science and Mathematics Education, 12, pp. 605-627, (2014); Lin J.J.H., Lin S.S.J., Tracking eye movements when solving geometry problems with handwriting devices, Journal of Eye Movement Research, 7, pp. 1-15, (2014); Liu H.C., Su I.H., Learning residential electrical wiring through computer simulation: the impact of computer-based learning environments on student achievement and cognitive load, British Journal of Educational Technology, 42, pp. 598-607, (2011); Madsen A.M., Larson A.M., Loschky L.C., Rebello N.S., Differences in visual attention between those who correctly and incorrectly answer physics problems, Physical Review Special Topics - Physics Education Research, 8, (2012); Paas F., Training strategies for attaining transfer of problem-solving skill in statistics: a cognitive-load approach, Journal of Educational Psychology, 84, pp. 429-434, (1992); Peers I., Statistical analysis for education and psychology researchers, (1996); Rayner K., Eye movements in reading and information processing: 20 years of research, Psychological Bulletin, 124, pp. 372-422, (1998); Saariluoma P., Do visual images have Gestalt properties?, The Quarterly Journal of Experimental Psychology Section A, 45, pp. 399-420, (1992); Simon H.A., Information-processing theory of human problem solving, Handbook of Learning and Cognitive Processes, 5, pp. 271-295, (1978); Wang H.S., Chen Y.T., Lin C.H., The learning benefits of using eye trackers to enhance the geospatial abilities of elementary school students, British Journal of Educational Technology, 45, pp. 340-355, (2014); Wong W.K., Hsu S.C., Wu S.H., Lee C.W., Hsu W.L., LIM-G: learner-initiating instruction model based on cognitive knowledge for geometry word problem comprehension, Computers &amp; Education, 48, pp. 582-601, (2007); Zheng R., Cook A., Solving complex problems: a convergent approach to cognitive load measurement, British Journal of Educational Technology, 43, pp. 233-246, (2012); Zheng R., McAlack M., Wilmes B., Kohler-Evans P., Williamson J., Effects of multimedia on cognitive load, self-efficacy, and multiple rule-based problem solving, British Journal of Educational Technology, 40, pp. 790-803, (2009)</t>
  </si>
  <si>
    <t>S.S.J. Lin; Institute of Education, National Chiao Tung University, Taiwan; email: john.jrhunglin@gmail.com</t>
  </si>
  <si>
    <t>00071013</t>
  </si>
  <si>
    <t>BJETD</t>
  </si>
  <si>
    <t>Br J Educ Technol</t>
  </si>
  <si>
    <t>2-s2.0-85040327708</t>
  </si>
  <si>
    <t>De Visscher A.; Vogel S.E.; Reishofer G.; Hassler E.; Koschutnig K.; De Smedt B.; Grabner R.H.</t>
  </si>
  <si>
    <t>De Visscher, Alice (54951871800); Vogel, Stephan E. (24330403500); Reishofer, Gernot (22235282400); Hassler, Eva (55585954100); Koschutnig, Karl (25649756700); De Smedt, Bert (8359813000); Grabner, Roland H. (6603729968)</t>
  </si>
  <si>
    <t>54951871800; 24330403500; 22235282400; 55585954100; 25649756700; 8359813000; 6603729968</t>
  </si>
  <si>
    <t>Interference and problem size effect in multiplication fact solving: Individual differences in brain activations and arithmetic performance</t>
  </si>
  <si>
    <t>10.1016/j.neuroimage.2018.01.060</t>
  </si>
  <si>
    <t>https://www.scopus.com/inward/record.uri?eid=2-s2.0-85042186476&amp;doi=10.1016%2fj.neuroimage.2018.01.060&amp;partnerID=40&amp;md5=b36f1f8729ef90f82972afa1b71f11b6</t>
  </si>
  <si>
    <t>Université catholique de Louvain, Belgium; Educational Neuroscience, Institute of Psychology, University of Graz, Austria; Division of Neuroradiology, Medical University of Graz, Austria; Faculty of Psychology and Educational Sciences, KU Leuven, University of Leuven, Belgium</t>
  </si>
  <si>
    <t>De Visscher A., Université catholique de Louvain, Belgium; Vogel S.E., Educational Neuroscience, Institute of Psychology, University of Graz, Austria; Reishofer G., Division of Neuroradiology, Medical University of Graz, Austria; Hassler E., Division of Neuroradiology, Medical University of Graz, Austria; Koschutnig K., Educational Neuroscience, Institute of Psychology, University of Graz, Austria; De Smedt B., Faculty of Psychology and Educational Sciences, KU Leuven, University of Leuven, Belgium; Grabner R.H., Educational Neuroscience, Institute of Psychology, University of Graz, Austria</t>
  </si>
  <si>
    <t>In the development of math ability, a large variability of performance in solving simple arithmetic problems is observed and has not found a compelling explanation yet. One robust effect in simple multiplication facts is the problem size effect, indicating better performance for small problems compared to large ones. Recently, behavioral studies brought to light another effect in multiplication facts, the interference effect. That is, high interfering problems (receiving more proactive interference from previously learned problems) are more difficult to retrieve than low interfering problems (in terms of physical feature overlap, namely the digits, De Visscher and Noël, 2014). At the behavioral level, the sensitivity to the interference effect is shown to explain individual differences in the performance of solving multiplications in children as well as in adults. The aim of the present study was to investigate the individual differences in multiplication ability in relation to the neural interference effect and the neural problem size effect. To that end, we used a paradigm developed by De Visscher, Berens, et al. (2015) that contrasts the interference effect and the problem size effect in a multiplication verification task, during functional magnetic resonance imaging (fMRI) acquisition. Forty-two healthy adults, who showed high variability in an arithmetic fluency test, participated in our fMRI study. In order to control for the general reasoning level, the IQ was taken into account in the individual differences analyses. Our findings revealed a neural interference effect linked to individual differences in multiplication in the left inferior frontal gyrus, while controlling for the IQ. This interference effect in the left inferior frontal gyrus showed a negative relation with individual differences in arithmetic fluency, indicating a higher interference effect for low performers compared to high performers. This region is suggested in the literature to be involved in resolution of proactive interference. Besides, no correlation between the neural problem size effect and multiplication performance was found. This study supports the idea that the interference due to similarities/overlap of physical traits (the digits) is crucial in memorizing arithmetic facts and in determining individual differences in arithmetic. © 2018 Elsevier Inc.</t>
  </si>
  <si>
    <t>Adolescent; Adult; Brain; Brain Mapping; Female; Humans; Magnetic Resonance Imaging; Male; Mathematics; Middle Aged; Problem Solving; Young Adult; adult; arithmetic fluency test; Article; brain function; cognitive function test; female; functional magnetic resonance imaging; human; human experiment; individuality; inferior frontal gyrus; intelligence quotient; male; mathematical computing; mental arithmetic; mental capacity; nerve cell network; nerve function; nervous system parameters; neural interference; neuroimaging; normal human; priority journal; problem solving; psychometry; task performance; adolescent; brain; brain mapping; mathematics; middle aged; nuclear magnetic resonance imaging; physiology; problem solving; procedures; young adult</t>
  </si>
  <si>
    <t>Magnetom Prisma Fit, Siemens</t>
  </si>
  <si>
    <t>Austrian Science Foundation; FSR-FNRS; Austrian Science Fund, (I 2425-G18); Fonds De La Recherche Scientifique - FNRS, FNRS, (1.B129.16); Fonds Wetenschappelijk Onderzoek, (G.0027.16); Applied Scientific Research Fund</t>
  </si>
  <si>
    <t>Funding text 1: Alice De Visscher benefits from a postdoctoral grant from the FSR-FNRS (Belgium, 1.B129.16 ). This work has been supported by a project of the Fund for Scientific Research Flanders and the Austrian Science Fund ( G.0027.16 ). This study was supported by a joint grant from the Research Foundation Flanders (FWO, G.0027.16 ) and Austrian Science Foundation (FWF, I 2425-G18 ). The authors thank Dennis Wambacher for supporting the technical realization of the experiment and his assistance in the data acquisition. The helpful comments of the two anonymous reviewers are gratefully acknowledged.  Appendix A ; Funding text 2: Alice De Visscher benefits from a postdoctoral grant from the FSR-FNRS (Belgium, 1.B129.16). This work has been supported by a project of the Fund for Scientific Research Flanders and the Austrian Science Fund (G.0027.16). This study was supported by a joint grant from the Research Foundation Flanders (FWO, G.0027.16) and Austrian Science Foundation (FWF, I 2425-G18). The authors thank Dennis Wambacher for supporting the technical realization of the experiment and his assistance in the data acquisition. The helpful comments of the two anonymous reviewers are gratefully acknowledged.</t>
  </si>
  <si>
    <t>Arsalidou M., Taylor M.J., Is 2+2=4? Meta-analyses of brain areas needed for numbers and calculations, Neuroimage, 54, 3, pp. 2382-2393, (2011); Ashburner J., A fast diffeomorphic image registration algorithm, Neuroimage, 38, pp. 95-113, (2007); Ashcraft M.H., Christy K.S., The frequency of arithmetic facts in elementary texts: addition and multiplication in Grades 1-6, J. Res. Math. Educ., 26, 5, pp. 396-421, (1995); Bailey D.H., Littlefield A., Geary D.C., The Co-development of Skill at and Preference for Use of Retrieval-based Processes for Solving Addition Problems: Individual and Sex Differences from First to Sixth Grades, 113, pp. 78-92, (2012); Berteletti I., Prado J., Booth J.R., Children with mathematical learning disability fail in recruiting verbal and numerical brain regions when solving simple multiplication problems, Cortex, 57, pp. 143-155, (2014); Campbell J.I.D., Mechanisms of simple addition and multiplication: a modified network-interference theory and simulation, Math. Cognit., 1, 2, pp. 121-164, (1995); Campbell J.I.D., Xue Q., Cognitive arithmetic across cultures, J. Exp. Psychol. Gen., 130, 2, pp. 299-315, (2001); Cho S., Metcalfe A., Young C., Ryali S., Geary D.C., Menon V., Hippocampal–prefrontal engagement and dynamic causal interactions in the maturation of Children's fact retrieval, J. Cognit., 24, 9, pp. 1849-1866, (2012); Cho S., Ryali S., Geary D.C., Menon V., How does a child solve 7 + 8? Decoding brain activity patterns associated with counting and retrieval strategies, Dev. Sci., 14, 5, pp. 989-1001, (2011); Cox R.W., AFNI: software for analysis and visualization of functional magnetic resonance neuroimages, Comput. Biomed. Res. Int. J., 29, 3, pp. 162-173, (1996); De Brauwer J., Verguts T., Fias W., The representation of multiplication facts: developmental changes in the problem size, five, and tie effects, J. Exp. Child Psychol., 94, 1, pp. 43-56, (2006); De Smedt B., Holloway I.D., Ansari D., Effects of problem size and arithmetic operation on brain activation during calculation in children with varying levels of arithmetical fluency, Neuroimage, 57, 3, pp. 771-781, (2011); De Visscher A., Berens S.C., Keidel J.L., Noel M.-P., Bird C.M., The interference effect in arithmetic fact solving: an fMRI study, Neuroimage, 116, pp. 92-101, (2015); De Visscher A., Noel M.-P., A case study of arithmetic facts dyscalculia caused by a hypersensitivity-to-interference in memory, Cortex, 49, 1, pp. 50-70, (2013); De Visscher A., Noel M.-P., The detrimental effect of interference in multiplication facts storing: typical development and individual differences, J. Exp. Psychol. Gen., 143, 6, pp. 2380-2400, (2014); De Visscher A., Noel M.P., De Smedt B., The role of physical digit representation and numerical magnitude representation in children's multiplication fact retrieval, J. Exp. Child Psychol., 152, pp. 41-53, (2016); De Visscher A., Szmalec A., Van Der Linden L., Noel M.-P., Serial-order learning impairment and hypersensitivity-to-interference in dyscalculia, Cognition, 144, pp. 38-48, (2015); Dehaene S., Cohen L., Towards an anatomical and functional model of number processing, Math. Cognit., 1, 1, pp. 83-120, (1995); Dehaene S., Piazza M., Pinel P., Cohen L., Three parietal circuits for number processing, Cogn. Neuropsychol., 20, 3, pp. 487-506, (2003); Dienes Z., Bayesian versus orthodox statistics: which side are you on?, Perspect. Psychol. Sci., 6, 3, pp. 274-290, (2011); Dowker A., Individual Differences in Arithmetic. Individual Differences in Arithmetic: Implications for Psychology, Neuroscience and Education, (2005); Dowker A., Individual differences in arithmetical abilities: the componential nature of arithmetic, The Oxford Handbook of Numerical Cognition, pp. 878-894, (2015); Eickhoff S.B., Stephan K.E., Mohlberg H., Grefkes C., Fink G.R., Amunts K., Zilles K., A new SPM toolbox for combining probabilistic cytoarchitectonic maps and functional imaging data, Neuroimage, 25, pp. 1325-1335, (2005); Eklund A., Nichols T.E., Knutsson H., Cluster Failure: Why FMRI Inferences for Spatial Extent Have Inflated False-positive Rates, 113, (2016); Fox M.D., Snyder A.Z., Vincent J.L., Corbetta M., Van Essen D.C., Raichle M.E., The human brain is intrinsically organized into dynamic, anticorrelated functional networks, Proceedings of the National Academy of Sciences of the United States of America, 102, pp. 9673-9678, (2005); French J.W., Ekstrom R.B., Price I.A., Kit for reference tests for cognitive factors, (1963); Geary D.C., Mathematics and learning disabilities, J. Learn. Disabil., 37, 1, pp. 4-15, (2004); Geary D.C., Hoard M.K., Bailey D.H., Fact retrieval deficits in low achieving children and children with mathematical learning disability, J. Learn. Disabil., 45, 4, pp. 291-307, (2012); Geary D.C., Hoard M.K., Hamson C.O., Numerical and arithmetical cognition: patterns of functions and deficits in children at risk for a mathematical disability, J. Exp. Child Psychol., 74, 3, pp. 213-239, (1999); Grabner R., Ansari D., Koschutnig K., Reishofer G., Ebner F., The function of the left angular gyrus in mental arithmetic: evidence from the associative confusion effect, Hum. Brain Mapp., 34, 5, pp. 1013-1024, (2011); Grabner R.H., Ansari D., Koschutnig K., Reishofer G., Ebner F., Neuper C., To retrieve or to calculate? Left angular gyrus mediates the retrieval of arithmetic facts during problem solving, Neuropsychologia, 47, 2, pp. 604-608, (2009); Grabner R.H., Ansari D., Reishofer G., Stern E., Ebner F., Neuper C., Individual differences in mathematical competence predict parietal brain activation during mental calculation, Neuroimage, 38, 2, pp. 346-356, (2007); Grabner R.H., Ischebeck A., Reishofer G., Koschutnig K., Delazer M., Ebner F., Neuper C., Fact learning in complex arithmetic and figural-spatial tasks: the role of the angular gyrus and its relation to mathematical competence, Hum. Brain Mapp., 30, 9, pp. 2936-2952, (2009); Graham D.J., Campbell J.I.D., Network interference and number-fact retrieval - evidence from childrens alphaplication, Can. J. Psychol.-Revue Canadienne De Psychologie, 46, 1, pp. 65-91, (1992); Ischebeck A., Zamarian L., Siedentopf C., Koppelstatter F., Benke T., Felber S., Delazer M., How specifically do we learn? Imaging the learning of multiplication and subtraction, Neuroimage, 30, 4, pp. 1365-1375, (2006); Jager O.A., Suss H.M., Beauducel A., Berliner Intelligenzstruktur-Test, (1997); Jonides J., Nee D.E., Brain mechanisms of proactive interference in working memory, Neuroscience, 139, 1, pp. 181-193, (2006); Jordan N.C., Hanich L.B., Kaplan D., Arithmetic fact mastery in young children: a longitudinal investigation, J. Exp. Child Psychol., 85, 2, pp. 103-119, (2003); Jordan N.C., Montani T.O., Cognitive arithmetic and problem solving: a comparison of children with specific and general mathematics difficulties, J. Learn. Disabil., 30, 6, (1997); Kilpatrick J., Swafford J., Findell B., Adding it up: helping children learning mathematics, Igarss, 2014, (2001); LeFevre J.-A., Sadesky G.S., Bisanz J., Selection of procedures in mental addition: reassessing the problem size effect in adults, J. Exp. Psychol. Learn. Mem. Cogn., 22, 1, pp. 216-230, (1996); Lemaire P., Siegler R.S., Four aspects of strategic change: contributions to children's learning of multiplication, J. Exp. Psychol. Gen., 124, 1, pp. 83-97, (1995); McCloskey M., Aliminosa D., Sokol S.M., Facts, rules, and procedures in normal calculation: evidence from multiple single-patient studies of impaired arithmetic fact retrieval, Brain Cognit., 17, (1991); Menon V., Arithmetic in the child and adult brain, The Oxford Handbook of Mathematical Cognition, pp. 1-23, (2014); Oberauer K., Lange E.B., Interference in verbal working memory: distinguishing similarity-based confusion, feature overwriting, and feature migration☆, J. Mem. Lang., 58, 3, pp. 730-745, (2008); Peters L., De Smedt B.; Polspoel B., Peters L., Vandermosten M., De Smedt B., Strategy over operation: neural activation in subtraction and multiplication during fact retrieval and procedural strategy use in children, Hum. Brain Mapp., 38, 9, pp. 4657-4670, (2017); Price G.R., Holloway I., Rasanen P., Vesterinen M., Ansari D., Impaired parietal magnitude processing in developmental dyscalculia, Curr. Biol., 17, 24, pp. R1042-R1043, (2007); Rivera S.M., Reiss A.L., Eckert M.A., Menon V., Developmental changes in mental arithmetic: evidence for increased functional specialization in the left inferior parietal cortex, Cerebr. Cortex, 15, 11, pp. 1779-1790, (2005); Robinson K.M., Arbuthnott K.D., Rose D., McCarron M.C., Globa C.A., Phonexay S.D., Stability and change in children's division strategies, J. Exp. Child Psychol., 93, 3, pp. 224-238, (2006); Roussel J.-L., Fayol M., Barrouillet P., Procedural vs. direct retrieval strategies in arithmetic: a comparison between additive and multiplicative problem solving, Eur. J. Cognit. Psychol., 14, 1, pp. 61-104, (2002); Siegler R.S., Strategy choice procedures and the development of multiplication skill, J. Exp. Psychol. Gen., 117, pp. 258-275, (1988); Siegler R., Shipley C., (1995); Slade P.D., Russel G.F.M., Developmental dyscalculia: a brief report on four cases, Psychol. Med., 1, pp. 292-298, (1971); Stanescu-Cosson R., Pinel P., van De Moortele P.F., Le Bihan D., Cohen L., Dehaene S., Understanding dissociations in dyscalculia: a brain imaging study of the impact of number size on the cerebral networks for exact and approximate calculation, Brain: J. Neurol., 123, 1, pp. 2240-2255, (2000); Sunaert S., Van Hecke P., Marchal G., Orban G.A., Attention to speed of motion, speed discrimination, and task difficulty: an fMRI study, Neuroimage, 11, pp. 612-623, (2000); Thevenot C., Castel C., Danjon J., Fayol M., Identifying strategies in arithmetic with the operand recognition Paradigm : a matter of switch Cost ?, J. Exp. Psychol. Learn. Mem. Cognit., 41, 2, pp. 541-552, (2015); Thevenot C., Castel C., Fanget M., Fayol M., Mental subtraction in high- and lower skilled arithmetic problem solvers: verbal report versus operand-recognition paradigms, J. Exp. Psychol. Learn. Mem. Cogn., 36, 5, pp. 1242-1255, (2010); Thompson-Schill S.L., Jonides J., Marshuetz C., Smith E.E., D'Esposito M., Kan I.P., Et al., Effects of frontal lobe damage on interference effects in working memory, Cognit. Affect Behav. Neurosci., 2, 2, pp. 109-120, (2002); Tschentscher N., Hauk O., How are things adding up? Neural differences between arithmetic operations are due to general problem solving strategies, Neuroimage, 92, pp. 369-380, (2014); Vanbinst K., Ceulemans E., Ghesquiere P., De Smedt B., Profiles of children's arithmetic fact development: a model-based clustering approach, J. Exp. Child Psychol., 133, pp. 29-46, (2015); Verguts T., Fias W., Interacting neighbors: a connectionist model of retrieval in single-digit multiplication, Mem. Cognit., 33, 1, pp. 1-16, (2005); Vogel S.E., Haigh T., Sommerauer G., Spindler M., Brunner C., Lyons I.M., Grabner R.H., Journal of Numerical Cognition, 3, (2017); Zbrodoff N.J., Logan G.D., What everyone finds: the problem-size effect, Handbook of Mathematical Cognition, (2005)</t>
  </si>
  <si>
    <t>A. De Visscher; Université catholique de Louvain, IPSY, Louvain-la-Neuve, Place Cardinal Mercier, 10, 1348, Belgium; email: alice.devisscher@uclouvain.be</t>
  </si>
  <si>
    <t>2-s2.0-85042186476</t>
  </si>
  <si>
    <t>Galili H.; Babai R.; Stavy R.</t>
  </si>
  <si>
    <t>Galili, Hanit (57214334272); Babai, Reuven (6602673969); Stavy, Ruth (8986807300)</t>
  </si>
  <si>
    <t>57214334272; 6602673969; 8986807300</t>
  </si>
  <si>
    <t>Intuitive Interference in Geometry: An Eye-Tracking Study</t>
  </si>
  <si>
    <t>10.1111/mbe.12231</t>
  </si>
  <si>
    <t>https://www.scopus.com/inward/record.uri?eid=2-s2.0-85078666813&amp;doi=10.1111%2fmbe.12231&amp;partnerID=40&amp;md5=73d5627c5e29b63a669dcbc7b1149895</t>
  </si>
  <si>
    <t>Galili H., Department of Mathematics, Science and Technology Education, The Constantiner School of Education, Tel Aviv University; Babai R., Department of Mathematics, Science and Technology Education, The Constantiner School of Education, Tel Aviv University, The Sagol School of Neuroscience, Tel Aviv University; Stavy R., Department of Mathematics, Science and Technology Education, The Constantiner School of Education, Tel Aviv University, The Sagol School of Neuroscience, Tel Aviv University</t>
  </si>
  <si>
    <t>Interference of irrelevant salient variables may cause difficulties for students. This study focused on eye tracking during the comparison of perimeters task, in which area is the interfering irrelevant salient variable. There were three trial types: congruent (larger area—larger perimeter), incongruent inverse (larger area—smaller perimeter), and incongruent equal (larger area—equal perimeter). Behavioral findings corroborated previous studies: congruent trials yielded higher accuracy and a shorter reaction time than did incongruent trials. Surprisingly, the area saliency could not be revealed in fixation location and duration measurements in incongruent inverse trials nor in the heat maps for incongruent inverse or incongruent equal trials, suggesting that such processing does not require overt attention; measures of attention shift from one geometrical shape to another were higher for incongruent equal trials, as was pupil dilation, suggesting that greater effort is associated with solving incongruent equal trials. © 2020 International Mind, Brain, and Education Society and Wiley Periodicals LLC.</t>
  </si>
  <si>
    <t>Aron A.R., Robbins T.W., Poldrack R.A., Inhibition and the right inferior frontal cortex, Trends in Cognitive Sciences, 8, pp. 170-177, (2004); Babai R., Levyadun T., Stavy R., Tirosh D., Intuitive rules in science and mathematics: A reaction time study, International Journal of Mathematical Education in Science and Technology, 37, pp. 913-924, (2006); Babai R., Nattiv L., Stavy R., Comparison of perimeters: Improving students' performance by increasing the salience of the relevant variable, ZDM-Mathematics Education, 48, pp. 367-378, (2016); Babai R., Shalev E., Stavy R., A warning intervention improves students' ability to overcome intuitive interference, ZDM-Mathematics Education, 47, pp. 735-745, (2015); Beatty J., Task-evoked pupillary responses, processing load, and the structure of processing resources, Psychological Bulletin, 91, pp. 276-292, (1982); Bojko A.A., Informative or misleading? Heatmaps deconstructed, International Conference on Human–Computer Interaction, pp. 30-39, (2009); Deliyianni E., Michael E., Pitta-Pantazi D., 2, pp. 409-416, (2006); Deubel H., Schneider W.X., Saccade target selection and object recognition: Evidence for a common attentional mechanism, Vision Research, 36, pp. 1827-1837, (1996); Duncan J., EPS mid-career award 2004: Brain mechanisms of attention, The Quarterly Journal of Experimental Psychology, 59, pp. 2-27, (2006); Eshach H., The use of intuitive rules in interpreting students' difficulties in reading and creating kinematic graphs, Canadian Journal of Physics, 92, pp. 1-8, (2013); Eshach H., Kukliansky I., University physics and engineering students' use of intuitive rules, experience, and experimental errors and uncertainties, International Journal of Science and Mathematics Education, 16, pp. 1-18, (2018); Evans J.B.T., Over D.E., Rationality and reasoning, (1996); Fias W., Lammertyn J., Reynvoet B., Dupont P., Orban G.A., Parietal representation of symbolic and nonsymbolic magnitude, Journal of Cognitive Neuroscience, 15, pp. 47-56, (2003); Fischbein H., Intuition in science and mathematics: An educational approach, 5, (1987); Gillard E., Van Dooren W., Schaeken W., Verschaffel L., Dual-processes in the psychology of mathematics education and cognitive psychology, Human Development, 52, pp. 95-108, (2009); Grant E.R., Spivey M.J., Eye movements and problem solving: Guiding attention guides thought, Psychological Science, 14, pp. 462-466, (2003); Hess E.H., Polt J.M., Pupil size in relation to mental activity during simple problem-solving, Science, 143, pp. 1190-1192, (1964); Holmqvist K., Nystrom M., Andersson R., Dewhurst R., Jarodzka H., Van de Weijer J., Eye tracking: A comprehensive guide to methods and measures, (2011); Kahneman D., Attention and effort (Vol. 1063), (1973); Kahneman D., Beatty J., Pupil diameter and load on memory, Science, 154, pp. 1583-1585, (1966); Kulke L.V., Atkinson J., Braddick O., Neural differences between covert and overt attention studied using EEG with simultaneous remote eye tracking, Frontiers in Human Neuroscience, 10, (2016); Laeng B., Sirois S., Gredeback G., Pupillometry: A window to the preconscious?, Perspectives on Psychological Science, 7, pp. 18-27, (2012); Lai M.L., Tsai M.J., Yang F.Y., Hsu C.Y., Liu T.C., Lee S.W.Y., Tsai C.C., A review of using eye-tracking technology in exploring learning from 2000 to 2012, Educational Research Review, 10, pp. 90-115, (2013); Lem S., Dooren W., 3, pp. 299-306, (2018); Mathot S., Fabius J., Van Heusden E., Van der Stigchel S., Safe and sensible preprocessing and baseline correction of pupil-size data, Behavior Research Methods, 50, pp. 94-106, (2018); Mathot S., Melmi J.B., Castet E., Intrasaccadic perception triggers pupillary constriction, PeerJ, 3, (2015); Norenzayan A., Smith E.E., Kim B., Nisbett R.E., Cultural preferences for formal versus intuitive reasoning, Cognitive Science, 26, pp. 653-684, (2002); Olk B., Measuring the allocation of attention in the Stroop task: Evidence from eye movement patterns, Psychological Research, 77, pp. 106-115, (2013); Osman M., Stavy R., Development of intuitive rules: Evaluating the application of the dual-system framework to understanding children's intuitive reasoning, Psychonomic Bulletin &amp; Review, 13, pp. 935-953, (2006); Pinel P., Piazza M., Le Bihan D., Dehaene S., Distributed and overlapping cerebral representations of number, size, and luminance during comparative judgments, Neuron, 41, pp. 983-993, (2004); Posner M.I., Orienting of attention, Quarterly Journal of Experimental Psychology, 32, pp. 3-25, (1980); Sloman S., The empirical case for two systems of reasoning, Psychological Bulletin, 119, pp. 30-32, (1996); Stavy R., Babai R., Complexity of shapes and quantitative reasoning in geometry, Mind, Brain, and Education, 2, pp. 170-176, (2008); Stavy R., Babai R., Overcoming intuitive interference in mathematics: Insights from behavioral, brain imaging and intervention studies, ZDM-Mathematics Education, 42, pp. 621-633, (2010); Stavy R., Goel V., Critchley H., Dolan R., Intuitive interference in quantitative reasoning, Brain Research, 1073-1074, pp. 383-388, (2006); Stavy R., Tirosh D., How students (mis-)understand science and mathematics, (2000); Thomas L.E., Lleras A., Moving eyes and moving thought: On the spatial compatibility between eye movements and cognition, Psychonomic Bulletin &amp; Review, 14, pp. 663-668, (2007); Thomas L.E., Lleras A., Covert shifts of attention function as an implicit aid to insight, Cognition, 111, pp. 168-174, (2009); Tversky A., Kahneman D., Extensional versus intuitive reasoning: The conjunction fallacy in probability judgment, Psychological Review, 90, pp. 293-315, (1983); van der Wel P., van Steenbergen H., Pupil dilation as an index of effort in cognitive control tasks: A review, Psychonomic Bulletin &amp; Review, 25, pp. 2005-2015, (2018); Washburn D.A., Stroop-like effects for monkeys and humans: Processing speed or strength of association?, Psychological Science, 5, pp. 375-379, (1994); Zazkis R., Intuitive rules in number theory: Example of ‘the more of A, the more of B’ rule implementation, Educational Studies in Mathematics, 40, pp. 197-209, (1999)</t>
  </si>
  <si>
    <t>R. Babai; Department of Mathematics, Science and Technology Education, The Constantiner School of Education, Tel Aviv University; email: reuvenb@tauex.tau.ac.il; R. Babai; The Sagol School of Neuroscience, Tel Aviv University; email: reuvenb@tauex.tau.ac.il</t>
  </si>
  <si>
    <t>Blackwell Publishing</t>
  </si>
  <si>
    <t>2-s2.0-85078666813</t>
  </si>
  <si>
    <t>Liang C.-P.; She H.-C.</t>
  </si>
  <si>
    <t>Liang, Chih-Ping (57219000341); She, Hsiao-Ching (7004358428)</t>
  </si>
  <si>
    <t>57219000341; 7004358428</t>
  </si>
  <si>
    <t>Investigate the effectiveness of single and multiple representational scaffolds on mathematics problem solving: evidence from eye movements</t>
  </si>
  <si>
    <t>10.1080/10494820.2021.1943692</t>
  </si>
  <si>
    <t>https://www.scopus.com/inward/record.uri?eid=2-s2.0-85109591233&amp;doi=10.1080%2f10494820.2021.1943692&amp;partnerID=40&amp;md5=cca534053916c8ce9d6cdc09b3a4307c</t>
  </si>
  <si>
    <t>Institute of Education, National Yang Ming Chiao Tung University, Hsinchu, Taiwan; Institute of Education, National Chiao Tung University, Hsinchu, Taiwan</t>
  </si>
  <si>
    <t>Liang C.-P., Institute of Education, National Yang Ming Chiao Tung University, Hsinchu, Taiwan; She H.-C., Institute of Education, National Yang Ming Chiao Tung University, Hsinchu, Taiwan, Institute of Education, National Chiao Tung University, Hsinchu, Taiwan</t>
  </si>
  <si>
    <t>Representation is widely viewed as central to mathematical problem solving, while online scaffolding is considered helpful in supporting learners’ progress from actual to potential developmental levels of mathematics understanding. Therefore, this study investigated the effectiveness of employing online single vs. multiple representational scaffolds to facilitate students’ mathematics problem solving. Two classes (46 students) were assigned to the group with multiple representational scaffolds, while two other classes (45 students) were assigned to the group with a single representational scaffold. Results showed that using multiple representational scaffolds better-facilitated students’ mathematics conceptual understanding and problem solving than using a single representational scaffold. The progression of online problem-solving process further showed that the multiple representational scaffolds group displayed more sophisticated problem-solving performance than the single representational scaffold group as they moved from basic to advanced questions. Evidence of eye movement behaviors indicated that the multiple representational scaffolds group allocated significantly shorter mean fixation duration and mean re-reading time than the single representational scaffold group during the online problem-solving process. Relatedly, the eye movement behavior evidence demonstrated that the use of multiple representational scaffolds more efficiently and effectively facilitates students’ mathematics conceptual understanding and problem solving than the use of a single representational scaffold. © 2021 Informa UK Limited, trading as Taylor &amp; Francis Group.</t>
  </si>
  <si>
    <t>Multiple representations; online mathematical problem solving; online scaffolds; scientific understanding; single representation</t>
  </si>
  <si>
    <t>Abdu R., Schwarz B.B., Mavrikis M., Whole-class scaffolding for learning to solve mathematics problems together in a computer-supported environment, ZDM: the International Journal on Mathematics Education, 47, 7, pp. 1163-1178, (2015); Acevedo Nistal A., Van Dooren W., Clarebout G., Elen J., Verschaffel L., Conceptualising, investigating and stimulating representational flexibility in mathematical problem solving and learning: A critical review, The International Journal on Mathematics Education, 41, 5, pp. 627-636, (2009); Ainsworth S., Bibby P., Wood D.J., (1997); Ainsworth S.E., Van Labeke N., Multiple forms of dynamic representation, Learning and Instruction, 14, 3, pp. 241-255, (2004); Arcavi A., The role of visual representations in the learning of mathematics, Educational Studies in Mathematics, 52, 3, pp. 215-241, (2003); Berends I.E., van Lieshout E.C.D.M., The effect of illustrations in arithmetic problem-solving: Effects of increased cognitive load, Learning and Instruction, 19, 4, pp. 345-353, (2009); Boucheix J.M., Lowe R.K., An eye tracking comparison of external pointing cues and internal continuous cues in learning with complex animations, Learning and Instruction, 20, 2, pp. 123-135, (2010); Cazden C.B., (1979); Chandler P., Sweller J., The split attention effect as a factor in the design of instruction, British Journal of Educational Psychology, 62, 2, pp. 233-246, (1992); Chen S.C., Hsiao M.S., The effects of static versus dynamic 3D representations on 10th grade students’ atomic orbital mental model construction: Evidence from eye movement behaviors, Computers in Human Behavior, 53, pp. 169-180, (2015); Chen S.C., She H.C., Chuang M.H., Wu J.Y., Tsai J.L., Eye movements predict students’ computer-based assessment performance of physics concepts in different presentation modalities, Computers &amp; Education, 74, pp. 61-72, (2014); Clark J.M., Paivio A., Dual coding theory and education, Educational Psychology Review, 3, 3, pp. 149-170, (1991); de Jong T., Ainsworth S., Dobson M., van der Hulst A., Levonen J., Reimann P., Sime J.A., van Someren M., Spada H., Et al., Acquiring knowledge in science and math: The use of multiple representations in technology-based learning environments, Learning with multiple representations, pp. 9-40, (1998); Ehrlich S.E., Rayner K., Contextual effects on word perception and eye movements during reading, Journal of Verbal Learning and Verbal Behavior, 20, 6, pp. 641-655, (1981); Elia I., Gagatsis A., Demetriou A., The effects of different modes of representation on the solution of one-step additive problems, Learning and Instruction, 17, 6, pp. 658-672, (2007); Fischbein E., The theory of figural concepts, Educational Studies in Mathematics, 24, 2, pp. 139-162, (1993); Goldin G.A., Representation in mathematical learning and problem solving, Handbook of international research in mathematics education, pp. 197-218, (2002); Greeno J., Hall R., Practicing Representation: Learning with and about representational forms, Phi Delta Kappan, 78, 5, pp. 361-367, (1997); Hegarty M., Just M.A., Constructing mental models of machines from text and diagrams, Journal of Memory and Language, 32, 6, pp. 717-742, (1993); Hegarty M., Mayer R.E., Green C.E., Comprehension of arithmetic word problems: Evidence from students’ eye fixations, Journal of Educational Psychology, 84, 1, pp. 76-84, (1992); Howe A.C., Development of science concepts within a vygotskian framework, Science Education, 80, 1, pp. 35-51, (1996); Janvier C., Translation process in mathematics education, Problems of representation in mathematics learning and problem solving, pp. 27-31, (1987); Just M.A., Carpenter P.A., Using eye fixations to study reading comprehension, New Methods in reading comprehension research, pp. 151-182, (1984); Khalil M., Khalil U., ul Haq Z., Geogebra as a scaffolding tool for exploring analytic geometry structure and developing mathematical thinking of diverse achievers, International Electronic Journal of Mathematics Education, 14, 2, pp. 427-434, (2019); Larkin J.H., Simon H.A., Why a diagram is (sometimes) worth ten thousand words, Cognitive Science, 11, 1, pp. 65-99, (1987); Lowrie T., Designing a framework for problem pos-ing: Young children generating open-ended tasks, Contemporary Issues in Early Childhood, 3, 3, pp. 354-364, (2002); Mason L., Tornatora M.C., Pluchino P., Do fourth graders integrate text and picture in processing and learning from an illustrated science text?, Evidence from Eye-Movement Patterns. Computers and Education, 60, 1, pp. 95-109, (2013); Mayer R.E., Moreno R., Nine ways to reduce cognitive load in multimedia learning, Educational Psychologist, 38, 1, pp. 43-52, (2003); Mousavi S.Y., Low R., Sweller J., Reducing cognitive load by mixing auditory and visual presentation modes, Journal of Educational Psychology, 87, 2, pp. 319-334, (1995); Principles and stands for school mathematics, (2000); Equity in mathematics education: Position statement, (2008); Nunokawa K., Solvers’ making of drawings in mathematical problem solving and their understanding of the problem situations, International Journal of Mathematical Education in Science and Technology, 35, 2, pp. 173-183, (2004); Ozcakir B., Cakiroglu E., Effects of dynamic geometry activities on seventh graders’ learning on area of quadrilaterals, International Journal for Mathematics Teaching and Learning, 20, 2, pp. 257-271, (2019); Ozcelik E., Karakus T., Kursun E., Cagiltay K., An eye-tracking study of how color coding affects multimedia learning, Computers and Education, 53, 2, pp. 445-453, (2009); Paivio A., Mental representations, (1986); Perner J., Learning, development, and conceptual change. Understanding the representational mind, (1991); Rayner K., Eye movements and cognitive processes in reading, visual search, and scene perception, Eye movement research: Mechanisms, processes, and applications, pp. 3-21, (1995); Rayner K., Eye movements in reading and information processing: Twenty years of research, Psychological Bulletin, 124, 3, pp. 372-422, (1998); Rayner K., Duffy S.A., Lexical complexity and fixation times in reading: Effects of word frequency, verb complexity, and lexical ambiguity, Memory &amp; Cognition, 14, 3, pp. 191-201, (1986); Schnotz W., Kurschner C., External and internal representations in the acquisition and use of knowledge: Visualization effects on mental model construction, Instructional Science, 36, 3, pp. 175-190, (2007); She H.C., The impact of multimedia effect on science learning: Evidence from eye movements, Computers &amp; Education, 53, pp. 1297-1307, (2009); Stylianou D.A., On the interaction of visualization and analysis: The negotiation of a visual representation in expert problem solving, The Journal of Mathematical Behavior, 21, 3, pp. 303-317, (2002); Stylianou D.A., An examination of middle school students’ representation practices in mathematical problem solving through the lens of expert work: Towards an organizing scheme, Educational Studies in Mathematics, 76, 3, pp. 265-280, (2011); Sutiarso S., Coesamin M., Nurhanurawati N., The effect of various media scaffolding on increasing understanding of students’ geometry concepts, Journal on Mathematics Education, 9, 1, pp. 95-102, (2018); Tarim K., The effects of cooperative learning on preschoolers’ mathematics problem-solving ability, Educational Studies in Mathematics, 72, 3, pp. 325-340, (2009); van de Pol J.E., Volman M.L.L., Beishuizen J.J., Patterns of contingent teaching in teacher-student interaction, Learning and Instruction, 21, 1, pp. 46-57, (2011); van Someren M.W., Reimann P., Boshuizen H.P.A., Jong T., Learning with multiple representations, (1998); Vygotsky L.S., Mind in society: The development of higher psychological processes, (1978)</t>
  </si>
  <si>
    <t>H.-C. She; Institute of Education, National Yang Ming Chiao Tung University, Hsinchu, 1001 University Road, 300, Taiwan; email: hcshe@mail.nctu.edu.tw</t>
  </si>
  <si>
    <t>2-s2.0-85109591233</t>
  </si>
  <si>
    <t>Norqvist M.; Jonsson B.; Lithner J.; Qwillbard T.; Holm L.</t>
  </si>
  <si>
    <t>Norqvist, Mathias (56380564400); Jonsson, Bert (36923977300); Lithner, Johan (7801481539); Qwillbard, Tony (57208123635); Holm, Linus (9737429000)</t>
  </si>
  <si>
    <t>56380564400; 36923977300; 7801481539; 57208123635; 9737429000</t>
  </si>
  <si>
    <t>Investigating algorithmic and creative reasoning strategies by eye tracking</t>
  </si>
  <si>
    <t>10.1016/j.jmathb.2019.03.008</t>
  </si>
  <si>
    <t>https://www.scopus.com/inward/record.uri?eid=2-s2.0-85063910258&amp;doi=10.1016%2fj.jmathb.2019.03.008&amp;partnerID=40&amp;md5=d54b511ea288782e2582ec3a56d8ab67</t>
  </si>
  <si>
    <t>Department of Science and Mathematics Education, Umeå University, Sweden; Umeå Mathematics Education Research Centre, Umeå University, Sweden; Department of Psychology, Umeå University, Sweden</t>
  </si>
  <si>
    <t>Norqvist M., Department of Science and Mathematics Education, Umeå University, Sweden, Umeå Mathematics Education Research Centre, Umeå University, Sweden; Jonsson B., Department of Psychology, Umeå University, Sweden; Lithner J., Department of Science and Mathematics Education, Umeå University, Sweden, Umeå Mathematics Education Research Centre, Umeå University, Sweden; Qwillbard T., Department of Psychology, Umeå University, Sweden; Holm L., Department of Psychology, Umeå University, Sweden</t>
  </si>
  <si>
    <t>Imitative teaching and learning approaches have been dominating in mathematics education. Although more creative approaches (e.g. problem-based learning) have been proposed and implemented, a main challenge of mathematics education research is to document robust links between teaching, tasks, student activities and learning. This study investigates one aspect of such links, by contrasting tasks providing algorithmic solution templates with tasks requiring students’ constructions of solutions and relating this to students’ learning processes and outcomes. Information about students’ task solving strategies are gathered by corneal eye-tracking, which is related to subsequent post-test performances and individual variation in cognitive proficiency. Results show that students practicing by creative tasks outperform students practicing by imitative algorithmic tasks in the post-test, but also that students that perform less well on creative tasks tend to try ineffective imitative strategies. © 2019 The Authors</t>
  </si>
  <si>
    <t>Cognitive proficiency; Eye tracking; Mathematical reasoning; Productive struggle; Solution strategies</t>
  </si>
  <si>
    <t>This study was supported by the Marcus and Amalia Wallenberg Foundation and Umeå University, Sweden .</t>
  </si>
  <si>
    <t>Alloway T.P., Gathercole S.E., Kirkwood H., Elliott J., The working memory rating scale: A classroom-based behavioral assessment of working memory, Learning and Individual Differences, 19, 2, pp. 242-245, (2009); Andersson U., Lyxell B., Working memory deficit in children with mathematical difficulties: A general or specific deficit?, Journal of Experimental Child Psychology, 96, 3, pp. 197-228, (2007); Baddeley A., The episodic buffer: a new component of working memory?, Trends in Cognitive Sciences, 4, 11, pp. 417-423, (2000); Bergqvist T., Lithner J., Mathematical reasoning in teachers’ presentations, The Journal of Mathematical Behavior, 31, 2, pp. 252-269, (2012); Bergqvist T., Lithner J., Sumpter L., Upper secondary students’ task reasoning, International Journal of Mathematical Education in Science and Technology, 39, 1, pp. 1-12, (2008); Bjork E.L., Bjork R.A., Making things hard on yourself, but in a good way: Creating desirable difficulties to enhance learning, Psychology and the real world: Essays illustrating fundamental contributions to society, pp. 56-64, (2011); Boaler J., Experiencing school mathematics: Traditional and reform approaches to teaching and their impact on student learning (Rev. and expanded ed.), (2002); Boesen J., Assessing mathematical creativity: Comparing national and teacher-made tests, explaining differences and examining impact, (2006); Boesen J., Helenius O., Bergqvist E., Bergqvist T., Lithner J., Palm T., Et al., Developing mathematical competence: From the intended to the enacted curriculum, The Journal of Mathematical Behavior, 33, pp. 72-87, (2014); Brousseau G., Theory of didactical situations in mathematics, (1997); Cobb P., Confrey J., diSessa A., Lehrer R., Schauble L., Design experiments in educational research, Educational Researcher, 32, 1, pp. 9-13, (2003); Cohen J., Statistical power analysis for the behavioral sciences, (1988); Conway A.R.A., Cowan N., Bunting M.F., Therriault D.J., Minkoff S.R.B., A latent variable analysis of working memory capacity, short-term memory capacity, processing speed, and general fluid intelligence, Intelligence, 30, 2, pp. 163-183, (2002); Cragg L., Gilmore C., Skills underlying mathematics: The role of executive function in the development of mathematics proficiency, Trends in Neuroscience and Education, 3, 2, pp. 63-68, (2014); de Fockert J.W., Rees G., Frith C.D., Lavie N., The role of working memory in visual selective attention, Science, 291, 5509, pp. 1803-1806, (2001); Desposito M., Detre J.A., Alsop D.C., Shin R.K., Atlas S., Grossman M., The neural basis of the central executive system of working-memory, Nature, 378, 6554, pp. 279-281, (1995); Deubel H., Schneider W.X., Saccade target selection and object recognition: Evidence for a common attentional mechanism, Vision Research, 36, 12, pp. 1827-1837, (1996); Duchowski A., Eye tracking methodology: Theory and practice, (2003); Engle R.W., Tuholski S.W., Laughlin J.E., Conway A.R.A., Working memory, short-term memory, and general fluid intelligence: A latent-variable approach, Journal of Experimental Psychology-General, 128, 3, pp. 309-331, (1999); Fan L., Bokhove C., Rethinking the role of algorithms in school mathematics: A conceptual model with focus on cognitive development, ZDM, 46, 3, pp. 481-492, (2014); Fyfe E.R., Rittle-Johnson B., Mathematics practice without feedback: A desirable difficulty in a classroom setting, Instructional Science, 45, 2, pp. 177-194, (2017); Gathercole S.E., Pickering S.J., Assessment of working memory in six- and seven-year-old children, Journal of Educational Psychology, 92, 2, pp. 377-390, (2000); Granberg C., Olsson J., ICT-supported problem solving and collaborative creative reasoning: Exploring linear functions using dynamic mathematics software, The Journal of Mathematical Behavior, 37, pp. 48-62, (2015); Hegarty M., Mayer R.E., Monk C.A., Comprehension of arithmetic word-problems - a comparison of successful and unsuccessful problem solvers, Journal of Educational Psychology, 87, 1, pp. 18-32, (1995); Hershkowitz R., Tabach M., Dreyfus T., Creative reasoning and shifts of knowledge in the mathematics classroom, ZDM: The International Journal on Mathematics Education, 49, 1, pp. 25-36, (2017); Hiebert J., What research says about the NCTM standards, A research companion to principles and standards for school mathematics, (2003); Hiebert J., Grouws D.A., The effects of classroom mathematics teaching on students’ learning, Second handbook of research on mathematics teaching and learning, 1, pp. 371-404, (2007); Hitch G.J., Towse J.N., Hutton U., What limits children's working memory span? Theoretical accounts and applications for scholastic development, Journal of Experimental Psychology-General, 130, 2, pp. 184-198, (2001); Inglis M., Alcock L., Expert and novice approaches to reading mathematical proofs, Journal for Research in Mathematics Education, 43, 4, pp. 358-390, (2012); Jader J., Lithner J., Sidenvall J., Reasoning requirements in school mathematics textbooks: An Analysis of books from 12 countries, Elevers möjligheter till lärande av matematiska resonemang, licenciate thesis, (2015); Jarodzka H., Scheiter K., Gerjets P., van Gog T., In the eyes of the beholder: How experts and novices interpret dynamic stimuli, Learning and Instruction, 20, 2, pp. 146-154, (2010); Jonsson B., Kulaksiz Y.C., Lithner J., Creative and algorithmic mathematical reasoning: Effects of transfer-appropriate processing and effortful struggle, International Journal of Mathematical Education in Science and Technology, 47, 8, pp. 1206-1225, (2016); Jonsson B., Norqvist M., Liljekvist Y., Lithner J., Learning mathematics through algorithmic and creative reasoning, The Journal of Mathematical Behavior, 36, pp. 20-32, (2014); Kane M.J., Bleckley M.K., Conway A.R.A., Engle R.W., A controlled-attention view of working-memory capacity, Journal of Experimental Psychology-General, 130, 2, pp. 169-183, (2001); Kapur M., Productive failure in mathematical problem solving, Instructional Science: An International Journal of the Learning Sciences, 38, 6, pp. 523-550, (2010); Kapur M., Productive failure in learning math, Cognitive Science, 38, 5, pp. 1008-1022, (2014); Karlsson Wirebring L., Lithner J., Jonsson B., Liljekvist Y., Norqvist M., Nyberg L., Learning mathematics without a suggested solution method: Durable effects on performance and brain activity, Trends in Neuroscience and Education, 4, 1-2, pp. 6-14, (2015); Klein K., Fiss W.H., The reliability and stability of the Turner and Engle working memory task, Behavior Research Methods Instruments &amp; Computers, 31, 3, pp. 429-432, (1999); Koichu B., Berman A., Moore M., Heuristic literacy development and its relation to mathematical achievements of middle school students, Instructional Science: An International Journal of the Learning Sciences, 35, 2, pp. 99-139, (2007); Kowler E., Anderson E., Dosher B., Blaser E., The role of attention in the programming of saccades, Vision Research, 35, 13, pp. 1897-1916, (1995); Lester F.K., Cai J., Can mathematical problem solving be taught? Preliminary answers from 30 years of research, Posing and solving mathematical problems, pp. 117-135, (2016); Liljekvist Y., Lärande i matematik: Om resonemang och matematikuppgifters egenskaper. (Doctoral thesis, comprehensive summary), (2014); Lin J.J.-H., Lin S.S.J., Cognitive load for configuration comprehension in computer-supported geometry problem solving: An eye movement perspective, International Journal of Science and Mathematics Education, 12, 3, pp. 605-627, (2014); Lithner J., Students’ mathematical reasoning in university textbook exercises, Educational Studies in Mathematics, 52, 1, pp. 29-55, (2003); Lithner J., Mathematical reasoning in calculus textbook exercises, The Journal of Mathematical Behavior, 23, 4, pp. 405-427, (2004); Lithner J., A research framework for creative and imitative reasoning, Educational Studies in Mathematics, 67, 3, pp. 255-276, (2008); Lithner J., Principles for designing mathematical tasks that enhance imitative and creative reasoning, Zdm, pp. 1-13, (2017); NCTM, Principles and standards for school mathematics, 1, (2000); Niss M., Mathematical competencies and the learning of mathematics: The Danish KOM project, Paper Presented at the 3rd Mediterranean Conference on Mathematical Education, (2003); Niss M., Reactions on the state and trends in research on mathematics teaching and learning. From here to Utopia, Second handbook of research on mathematics teaching and learning: A project of the national council of teachers of mathematics, 2, pp. 1293-1312, (2007); Norqvist M., The effect of explanations on mathematical reasoning tasks, International Journal of Mathematical Education in Science and Technology, 49, 1, pp. 15-30, (2018); Obersteiner A., Tumpek C., Measuring fraction comparison strategies with eye-tracking, ZDM: The International Journal on Mathematics Education, 48, 3, pp. 255-266, (2016); Polya G., Mathematics and plausible reasoning, (1954); Posner M.I., Orienting of attention, The Quarterly Journal of Experimental Psychology, 32, February, pp. 3-25, (1980); Primi R., Ferrao M.E., Almeida L.S., Fluid intelligence as a predictor of learning: A longitudinal multilevel approach applied to math, Learning and Individual Differences, 20, 5, pp. 446-451, (2010); Pyc M.A., Rawson K.A., Testing the retrieval effort hypothesis: Does greater difficulty correctly recalling information lead to higher levels of memory?, Journal of Memory and Language, 60, 4, pp. 437-447, (2009); Raven J., The Raven progressive matrices: Implications for fostering abilities, European Journal of High Ability, 2, 2, pp. 189-200, (1991); Rehder B., Hoffman A., Eyetracking and selective attention in category learning, Cognitive Psychology, 51, 1, pp. 1-41, (2005); Schindler M., Lilienthal A., Chadalavada R., Ogren M., Creativity in the eye of the student: Refining investigations of mathematical creativity using eye-tracking goggles, Proceedings of the 40th Conference of the International Group for the PsycHology of Mathematics Education, 4, pp. 163-170, (2016); Schoenfeld A.H., Mathematical problem solving, (1985); Schoenfeld A.H., Method, Second handbook of research on mathematics teaching and learning, pp. 69-107, (2007); Schoenfeld A.H., How we think: A theory of goal-oriented decision making and its educational applications, Studies in mathematical thinking and learning series, (2010); Schoenfeld A.H., What makes for powerful classrooms, and how can we support teachers in creating them? A story of research and practice, productively intertwined, Educational Researcher, 43, 8, pp. 404-412, (2014); Schoenfeld A.H., Thoughts on scale, ZDM: The International Journal on Mathematics Education, 47, 1, pp. 161-169, (2015); Shield M., Dole S., Assessing the potential of mathematics textbooks to promote deep learning, Educational Studies in Mathematics, 82, 2, pp. 183-199, (2013); Silver E.A., Fostering creativity through instruction rich in mathematical problem solving and problem posing, ZDM, 29, 3, pp. 75-80, (1997); Sriraman B., Haavold P., Lee K., Mathematical creativity and giftedness: A commentary on and review of theory, new operational views, and ways forward, ZDM, 45, 2, pp. 215-225, (2013); Stacey K., Vincent J., Modes of reasoning in explanations in australian eighth-grade mathematics textbooks, Educational Studies in Mathematics, 72, 3, pp. 271-288, (2009); Stein M.K., Engle R.A., Smith M.S., Hughes E.K., Orchestrating productive mathematical discussions: Five practices for helping teachers move beyond show and tell, Mathematical Thinking and Learning: An International Journal, 10, 4, pp. 313-340, (2008); Susac A., Bubic A., Kaponja J., Planinic M., Palmovic M., Eye movements reveal students’ strategies in simple equation solving, International Journal of Science and Mathematics Education, 12, 3, pp. 555-577, (2014); Sweller J., van Merrienboer J.J.G., Paas F.G.W.C., Cognitive architecture and instructional design, Educational Psychology Review, 10, 3, pp. 251-296, (1998); Thompson D.R., Senk S.L., Johnson G.J., Opportunities to learn reasoning and proof in high school mathematics textbooks, Journal for Research in Mathematics Education, 43, 3, pp. 253-295, (2012); Unsworth N., Engle R.W., Working memory capacity and fluid abilities: Examining the correlation between operation span and Raven, Intelligence, 33, 1, pp. 67-81, (2005); Unsworth N., Heitz R.R., Schrock J.C., Engle R.W., An automated version of the operation span task, Behavior Research Methods, 37, 3, pp. 498-505, (2005); van den Broek G.S., Takashima A., Segers E., Fernandez G., Verhoeven L., Neural correlates of testing effects in vocabulary learning, Neuroimage, 78, pp. 94-102, (2013); Ward J.H., Hierarchical grouping to optimize an objective function, Journal of the American Statistical Association, 58, 301, pp. 236-244, (1963); Yarbus A., Eye movements and vision, (1967)</t>
  </si>
  <si>
    <t>M. Norqvist; Department of Science and Mathematics Education, Umeå University, Umeå, 901 87, Sweden; email: mathias.norqvist@umu.se</t>
  </si>
  <si>
    <t>2-s2.0-85063910258</t>
  </si>
  <si>
    <t>Duru A.D.; Assem M.</t>
  </si>
  <si>
    <t>Duru, Adil Deniz (15842971100); Assem, Moataz (57217654036)</t>
  </si>
  <si>
    <t>15842971100; 57217654036</t>
  </si>
  <si>
    <t>Investigating neural efficiency of elite karate athletes during a mental arithmetic task using EEG</t>
  </si>
  <si>
    <t>Cognitive Neurodynamics</t>
  </si>
  <si>
    <t>10.1007/s11571-017-9464-y</t>
  </si>
  <si>
    <t>https://www.scopus.com/inward/record.uri?eid=2-s2.0-85036561773&amp;doi=10.1007%2fs11571-017-9464-y&amp;partnerID=40&amp;md5=2e330a7319aedb4e1b6b9a75a8f9bb44</t>
  </si>
  <si>
    <t>Neuroscience in Sports Laboratory, Faculty of Sport Science, Marmara University, Anadolu Hisarı Campus, Beykoz, Istanbul, Turkey; Neurosignal Analysis Laboratory, Institute of Biomedical Engineering, Bogazici University, Kandilli Kampusu, Cengelkoy, Istanbul, 34684, Turkey</t>
  </si>
  <si>
    <t>Duru A.D., Neuroscience in Sports Laboratory, Faculty of Sport Science, Marmara University, Anadolu Hisarı Campus, Beykoz, Istanbul, Turkey; Assem M., Neurosignal Analysis Laboratory, Institute of Biomedical Engineering, Bogazici University, Kandilli Kampusu, Cengelkoy, Istanbul, 34684, Turkey</t>
  </si>
  <si>
    <t>Neural efficiency is proposed as one of the neural mechanisms underlying elite athletic performances. Previous sports studies examined neural efficiency using tasks that involve motor functions. In this study we investigate the extent of neural efficiency beyond motor tasks by using a mental subtraction task. A group of elite karate athletes are compared to a matched group of non-athletes. Electroencephalogram is used to measure cognitive dynamics during resting and increased mental workload periods. Mainly posterior alpha band power of the karate players was found to be higher than control subjects under both tasks. Moreover, event related synchronization/desynchronization has been computed to investigate the neural efficiency hypothesis among subjects. Finally, this study is the first study to examine neural efficiency related to a cognitive task, not a motor task, in elite karate players using ERD/ERS analysis. The results suggest that the effect of neural efficiency in the brain is global rather than local and thus might be contributing to the elite athletic performances. Also the results are in line with the neural efficiency hypothesis tested for motor performance studies. © 2017, Springer Science+Business Media B.V., part of Springer Nature.</t>
  </si>
  <si>
    <t>EEG; Elite athletes; Event related synchronization (ERS); Karate; Mental subtraction; Neural efficiency</t>
  </si>
  <si>
    <t>adult; athlete; athletic performance; cognition; controlled study; electroencephalogram; female; human; human experiment; karate; male; mental arithmetic; motor performance; workload</t>
  </si>
  <si>
    <t>Marmara Üniversitesi, (SAG-A-100713-0296); Marmara Üniversitesi</t>
  </si>
  <si>
    <t>Acknowledgements This work was supported by Research Fund of the Marmara University. Project No: SAG-A-100713-0296.</t>
  </si>
  <si>
    <t>Babiloni C., Del Percio C., Iacoboni M., Infarinato F., Lizio R., Marzano N., Crespi G., Dassu F., Pirritano M., Gallamini M., Eusebi F., Golf putt outcomes are predicted by sensorimotor cerebral EEG rhythms, J Physiol, 586, 1, pp. 131-139, (2008); Babiloni C., Del Percio C., Rossini P.M., Marzano N., Iacoboni M., Infarinato F., Eusebi F., Et al., Judgment of actions in experts: a high-resolution EEG study in elite athletes, Neuroimage, 45, 2, pp. 512-521, (2009); Baumeister J., Reinecke K., Liesen H., Weiss M., Cortical activity of skilled performance in a complex sports related motor task, Eur J Appl Physiol, 104, 4, pp. 625-631, (2008); Berger H., Uber das Elektrenkephalogramm des Menschen, Arch Psychiatr Nervenkrankh, 87, pp. 527-570, (1929); Blanco S., Garcia H., Quian Quiroga R., Romanelli L., Rosso O.A., Stationarity of the EEG series, IEEE Eng Med Biol, 14, pp. 395-399, (1995); Boord P.R., Rennie C.J., Williams L.M., Integrating “brain” and “body” measures: correlations between EEG and metabolic changes over the human lifespan, J Integr Neurosci, 6, pp. 205-218, (2007); Chen A.C.N., Feng W., Zhao H., Yin Y., Wang P., EEG default mode network in the human brain: spectral regional field powers, Neuroimage, 41, pp. 561-574, (2008); Chew L.H., Teo J., Mountstephens J., Aesthetic preference recognition of 3D shapes using EEG, Cognit Neurodyn, 10, 2, pp. 165-173, (2016); Del Percio C., Rossini P.M., Marzano N., Iacoboni M., Infarinato F., Aschieri P., Eusebi F., Et al., Is there a “neural efficiency” in athletes? A high-resolution EEG study, Neuroimage, 42, 4, pp. 1544-1553, (2008); Del Percio C., Babiloni C., Marzano N., Iacoboni M., Infarinato F., Vecchio F., Lizio R., Aschieri P., Fiore A., Toran G., Gallamini M., Baratto M., Eusebi F., Neural efficiency of athletes’ brain for upright standing: a high-resolution EEG study, Brain Res Bull, 79, 3-4, pp. 193-200, (2009); Di Nota P.M., Chartrand J.M., Levkov G.R., Montefusco-Siegmund R., DeSouza J.F.X., Experience-dependent modulation of alpha and beta during action observation and motor imagery, BMC Neurosci, pp. 18-28, (2017); Fink A., Graif B., Neubauer A.C., Brain correlates underlying creative thinking: EEG alpha activity in professional vs. novice dancers, Neuroimage, 46, pp. 854-862, (2009); Grabner R.H., Fink A., Stipacek A., Neuper C., Neubauer A.C., Intelligence and working memory systems: evidence of neural efficiency in alpha band ERD, Cognit Brain Res, 20, 2, pp. 212-225, (2004); Haier R.J., Siegel B., Tang C., Abel L., Buchsbaum M.S., Intelligence and changes in regional cerebral glucose metabolic rate following learning, Intelligence, 16, 3-4, pp. 415-426, (1992); Haufler A.J., Spalding T.W., Santa Maria D.L., Hatfield B.D., Neuro-cognitive activity during a self-paced visuospatial task: comparative EEG profiles in marksmen and novice shooters, Biol Psychol, 53, 2-3, pp. 131-160, (2000); Huettel S.A., Song A.W., McCarthy G., Functional magnetic resonance imaging, (2008); Maschio M., Marchesi F., Dispenza S., Dinapoli L., Sperati F., Petreri G., Gumenyuk S., Dessanti M.L., Zarabla A., Cantelmi T., Mengarelli A., Effect of high dose cytosine arabinoside on quantitative EEG in patients with acute myeloid leukemia, Cognit Neurodyn, 10, 2, pp. 185-188, (2016); Micheloyannis S., Pachou E., Stam C.J., Vourkas M., Erimaki S., Tsirka V., Using graph theoretical analysis of multi channel EEG to evaluate the neural efficiency hypothesis, Neurosci Lett, 402, 3, pp. 273-277, (2006); Neubauer A.C., Fink A., Intelligence and neural efficiency, Neurosci Biobehav Rev, 33, 7, pp. 1004-1023, (2009); Niedermeyer E., The normal EEG of the waking adult, Electroencephalography: basic principles, clinical applications and related fields, pp. 131-152, (1993); Pfurtscheller G., Aranibar A., Evaluation of event-related desynchronization (ERD) preceding and following voluntary self-paced movement, Electroencephalogr Clin Neurophysiol, 46, 2, pp. 138-146, (1979); Poldrack R.A., Is “efficiency” a useful concept in cognitive neuroscience?, Dev Cognit Neurosci, 11, pp. 12-17, (2014); Reichle E.D., Carpenter P., Just M.A., The neural bases of strategy and skill in sentence-picture verification, Cognit Psychol, 40, 4, pp. 261-295, (2000); Rypma B., D'Esposito M., The roles of prefrontal brain regions in components of working memory: effects of memory load and individual differences, Proc Natl Acad Sci, 96, May, pp. 6558-6563, (1999); Yarrow K., Brown P., Krakauer J.W., Inside the brain of an elite athlete: the neural processes that support high achievement in sports, Nat Rev Neurosci, 10, 8, pp. 585-596, (2009); Zhang L., Gan J.Q., Wang H., Localization of neural efficiency of the mathematically gifted brain through a feature subset selection method, Cognit Neurodyn, 9, 5, pp. 495-508, (2015)</t>
  </si>
  <si>
    <t>A.D. Duru; Neuroscience in Sports Laboratory, Faculty of Sport Science, Marmara University, Istanbul, Anadolu Hisarı Campus, Beykoz, Turkey; email: deniz.duru@marmara.edu.tr</t>
  </si>
  <si>
    <t>Cogn. Neurodynamics</t>
  </si>
  <si>
    <t>2-s2.0-85036561773</t>
  </si>
  <si>
    <t>Dröse J.; Prediger S.; Neugebauer P.; Delucchi Danhier R.; Mertins B.</t>
  </si>
  <si>
    <t>Dröse, Jennifer (57211925624); Prediger, Susanne (6507014886); Neugebauer, Philipp (57218800586); Delucchi Danhier, Renate (57191577119); Mertins, Barbara (57505049000)</t>
  </si>
  <si>
    <t>57211925624; 6507014886; 57218800586; 57191577119; 57505049000</t>
  </si>
  <si>
    <t>Investigating Students’ Processes of Noticing and Interpreting Syntactic Language Features in Word Problem Solving through Eye-Tracking</t>
  </si>
  <si>
    <t>International Electronic Journal of Mathematics Education</t>
  </si>
  <si>
    <t>em0625</t>
  </si>
  <si>
    <t>10.29333/iejme/9674</t>
  </si>
  <si>
    <t>https://www.scopus.com/inward/record.uri?eid=2-s2.0-85151880747&amp;doi=10.29333%2fiejme%2f9674&amp;partnerID=40&amp;md5=5bdf9ef65a5a1b29c38409ae1646429b</t>
  </si>
  <si>
    <t>University Paderborn, Germany; TU Dortmund University, Germany; IPN Leibniz Institute for Science and Mathematics Education, Germany</t>
  </si>
  <si>
    <t>Dröse J., University Paderborn, Germany; Prediger S., TU Dortmund University, Germany, IPN Leibniz Institute for Science and Mathematics Education, Germany; Neugebauer P., TU Dortmund University, Germany; Delucchi Danhier R., TU Dortmund University, Germany; Mertins B., TU Dortmund University, Germany</t>
  </si>
  <si>
    <t>Syntactic language features of word problems have often been identified by assessment studies and interview studies as potential obstacles in word problem solving. However, students’ processes of noticing and interpreting these features have only rarely been investigated in depth because noticing is hard to investigate. Eye-tracking methodology has already been shown to be a suitable methodology for analyzing noticing other word problem features, but not yet for syntactic features. The longitudinal eye-tracking study presented here analyzes fifth graders’ processes of noticing and interpreting of syntactic word problems before and after an intervention on word problem solving. Based on the eye-mind hypothesis, the study captures students’ noticing through eye-tracking, whereas interpreting can be captured by their solutions. The analysis of pre-intervention data reveals that long fixations cannot be identified with successful noticing and vice versa. But when comparing the net dwell time (i.e., the time that students look at the words indicating syntactic structures) before and after the intervention, an interesting decrease is revealed. This decrease occurs for both expected and less expected syntactic structures, regardless of the accuracy of mathematization. Meanwhile, analyzing the revisits of students indicates differences between items with more or less expected structures and correctly or incorrectly mathematized items. Methodologically, the article contributes to understanding which eye-tracking measures are relevant for capturing changes in students’ processes of noticing syntactic language features: The revisits and scan paths reveal more insights than the net dwell time. © 2021 by Author/s and Licensed by Modestum.</t>
  </si>
  <si>
    <t>eye-tracking; Mathematical word problems; noticing and interpreting of syntactic features</t>
  </si>
  <si>
    <t>Abedi J., Lord C., The language factor in mathematics tests, Applied Measurement in Education, 14, 3, pp. 219-234, (2001); Anderson J., Bothell D., Douglass S., Eye Movements Do Not Reflect Retrieval Processes Limits of the Eye-Mind Hypothesis, Psychological Science, 15, 4, pp. 225-231, (2004); Andra C., Lindstrom P., Arzarello F., Holmqvist K., Robutti O., Sabena C., Reading mathematics representations: an eye-tracking study, International Journal of Science and Mathematics Education, 13, 2, pp. 237-259, (2013); Beese M., Gursoy E., Bezüge im Deutschen und im Türkischen herstellen. Sprachliche Stolpersteine beim Mathematiklernen für zweisprachige Lernende, Praxis der Mathematik in der Schule, 54, 45, pp. 34-37, (2012); Beitlich J., Obersteiner A., Reiss K., How do secondary school students make use of different repre-sentation formats in heuristic worked examples?-An analysis of eye movements, Proceedings of PME39, 2, pp. 97-104, (2015); Bergqvist E., Dyrvold A., Osterholm M., Relating Vocabulary in Mathematical Tasks to Aspects of Reading and Solving, Evaluation and comparison of mathe-matical achievement: Dimensions and perspectives: Proceedings of MADIF 8, The Eighth Mathematics Education Research Seminar, pp. 61-70, (2012); Bialystok E., Factors in the growth of linguistic awareness, Child Development, 57, 2, pp. 498-510, (1986); Boonen A. J. H., van der Schoot M., van Wesel F., de Vries M. H., Jolles J., What underlies successful word problem solving?-A path analysis in sixth grade students, Contemporary Educational Psychology, 38, 3, pp. 271-279, (2013); Brimo D., Apel K., Fountain T., Examining the contributions of syntactic awareness and syntactic knowledge to reading comprehension, Journal of Research in Reading, 40, 1, pp. 57-74, (2017); Cummins D. D., Kintsch W., Reusser K., Weimer R., The role of understanding in solving word problems, Cognitive Psychology, 20, 4, pp. 405-438, (1988); Daroczy G., Wolska M., Meurers W. D., Nuerk H.-C., Word problems: a review of linguistic and nu-merical factors contributing to their difficulty, Frontiers in Psychology, 6, 348, pp. 1-13, (2015); Drose J., Textaufgaben lesen und verstehen lernen. Entwicklungsforschungsstudie zur mathematikspezifischen Leseverständnisförderung [Reading and comprehending word problems: Design research study on mathematics-specific reading comprehension], (2019); Drose J., Prediger S., Enhancing fifth graders’ awareness of syntactic features in mathematical word problems: A Design Research study on the variation principle, Journal für Mathematik-Didaktik, 41, 2, pp. 391-422, (2020); Drose J., Prediger S., Identifying obstacles is not enough for everybody – Differential efficacy of an intervention fostering fifth graders’ comprehension for word problems, Studies in Educational Evaluation, 68, pp. 1-15, (2021); Drose J., Prediger S., Marcus A., Strategien zum Verstehen von Textaufgaben – Fach-und sprachintegriertes Unterrichtsmaterial in Basis-und Regelfassung, (2018); Drose J., Prediger S., Neugebauer P., Delucchi Danhier R., Mertins M., Eye-Tracking-Studie zu Textaufgaben in Klasse 5: Syntaktische Strukturen bemerken und interpretieren bei verschiedenen Sprachprofilen; Dyrvold A., Bergqvist E., Osterholm M., Uncommon vocabulary in mathematical tasks in relation to demand of reading ability and solution frequency, Nordic Studies in Mathematics Education, 20, 1, pp. 5-31, (2015); Fandrych C., Ordnung und Variation in Satz und Text. Wortstellung entdecken, erkunden, erproben, Fremdsprache Deutsch, 32, pp. 5-11, (2005); Fandrych C., Schauplatz: Wortstellung. Wichtige Regeln und Tendenzen, Fremdsprache Deutsch, 32, pp. 12-18, (2005); Garcia O., Critical multilingual language awareness and teacher education, Language Awareness and Multilingualism, pp. 263-280, (2017); Gu F., Huang R., Gu L., Theory and development of teaching through variation in mathematics in China, Teaching and learning mathematics through variation. Confucian heritage meets western theories, pp. 13-41, (2017); Gursoy E., Benholz C., Renk N., Prediger S., Buchter A., Erlös_ Erlösung?-Sprachliche und konzeptuelle Hürden in Prüfungsaufgaben zur Mathematik [Redemption_ redemption?-Linguistic and conceptual hurdles in mathematics exam questions, Deutsch als Zweitsprache, 13, 1, pp. 14-24, (2013); Haag N., Heppt B., Roppelt A., Stanat P., Linguistic simplification of mathematics items: Effects for language minority students in Germany, European Journal of Psychology of Education, 30, 2, pp. 145-167, (2015); Haag N., Heppt B., Stanat P., Kuhl P., Pant H. A., Second language learners’ performance in mathe-matics: Disentangling the effects of academic language features, Learning and Instruction, 28, pp. 24-34, (2013); Halliday M. A. K., An introduction to functional grammar, (2004); Hannafin M., Land S., Oliver K., Open Learning Environments: Foundations, Methods, and Models, Instructional-design Theories and Models, pp. 115-140, (1999); Hegarty M., Mayer R. E., Green C. E., Comprehension of Arithmetic Word Problems: Evidence From Students’ Eye Fixations, Journal of Educational Psychology, 84, 1, pp. 76-84, (1992); Hegarty M., Mayer R. E., Monk C. A., Comprehension of Arithmetic Word Problems: A Comparison of Successful and Unsuccessful Problem Solvers, Journal of Educational Psychology, 87, 1, pp. 18-32, (1995); Huang R., Barlow A. T., Prince K., The same tasks, different learning opportunities: An analysis of two exemplary lessons in China and the U.S. from a perspective of variation, The Journal of Mathematical Behavior, 41, pp. 141-158, (2016); Inglis M., Alcock L., Expert and novice approaches to reading mathematical proofs, Journal for Re-search in Mathematics Education, 43, 4, pp. 358-390, (2012); Inhoff A. W., Rayner K., Parafoveal word processing during eye fixations in reading: Effects of word frequency, Perception &amp; Psychophysics, 40, pp. 431-440, (1986); Just M. A., Carpenter P. A., A theory of reading: From eye fixations to comprehension, Psychological Review, 87, 4, pp. 329-354, (1980); Kaulvers J., Schlager S., Isselbacher-Giese A., Klein M., Entwickeln, Beraten, Unterstützen-QUA-LIS, Sprachliche Hürden in Mathematikaufgaben, pp. 16-19, (2016); Lai M.-L., Tsai M.-J., Yang F.-Y., Hsu C.-Y., Liu T.-C., Lee S. W.-Y., Lee M.-H., Chiou G.-L., Liang J.-C., Tsai C.-C., A review of using eye-tracking technology in exploring learning from 2000 to 2012, Educational Research Review, 10, pp. 90-115, (2013); Leiss D., Plath J., Schwippert K., Language and Mathematics-Key factors influencing the compre-hension process in reality-based tasks, Mathematical Thinking and Learning, 21, 2, pp. 131-153, (2019); Lenhard W., Schneider W., ELFE 1-6. Ein Leseverständnistest für Erst-bis Sechstklässler, Deutsch Schultest, (2006); Martiniello M., Linguistic complexity, schematic representations, and differential item functioning for English language learners in math tests, Educational Assessment, 14, 3-4, pp. 160-179, (2009); Marton F., Pang M.F., On some necessary conditions of learning, The Journal of the Learning Sciences, 15, 2, pp. 193-2, (2006); Melzer F., Modellierung, Diagnose und Förderung von Sprachbewusstheit in der Sekundarstufe, Handbuch kompetenzorientierter Deutschunterricht, pp. 300-321, (2013); Norqvist M., Jonsson B., Lithner J., Qwillbard T., Holm L., Investigating algorithmic and creative reasoning strategies by eye tracking, The Journal of Mathematical Behavior, 55, pp. 1-14, (2019); Nortvedt G. A., Coping strategies applied to comprehend multistep arithmetic word problems by stu-dents with above-average numeracy skills and below-average reading skills, The Journal of Mathematical Behavior, 30, 3, pp. 255-269, (2011); Obersteiner A., Tumpek C., Measuring fraction comparison strategies with eye-tracking, ZDM Mathematics Education, 48, pp. 255-266, (2016); Pang M. F., Bao J., Ki W. W., Bianshi” and the variation theory of learning: Illustrating two frameworks of variation and invariance in the teaching of mathematics, Teaching and learning mathematics through variation. Confucian heritage meets western theories, pp. 43-67, (2017); Paulus C., Die „Bücheraufgabe” zur Bestimmung des kulturellen Kapitals bei Grundschülern, (2009); Portmann-Tselikas P. R., Sprachaufmerksamkeit und Grammatiklernen, Grammatik und Sprachaufmerksamkeit, pp. 9-48, (2001); Prediger S., Krageloh N., Low achieving eighth graders learn to crack word problems: a design research project for aligning a strategic scaffolding tool to students’ mental processes, ZDM Mathematics Education, 47, 6, pp. 947-962, (2015); Prediger S., Zindel C., School Academic Language Demands for Understanding Functional Relationships: A Design Research Project on the Role of Language in Reading and Learning, EURASIA Journal of Mathematics, Science and Technology Education, 13, 7b, pp. 4157-4188, (2017); Prediger S., Wilhelm N., Buchter A., Gursoy E., Benholz C., Language proficiency and mathematics achievement – Empirical study of language-induced obstacles in a high stakes test, the central exam ZP10, Journal für Mathematik-Didaktik, 39, pp. 1-26, (2018); Rayner K., Well A. D., Effects of contextual constraint on eye movements in reading: A further exami-nation, Psychonomic Bulletin &amp; Review, 3, pp. 504-509, (1996); Rayner K., Pollatsek A., Ashby J., Clifton C., Psychology of reading, (2012); Reusser K., Vom Text zur Situation zur Gleichung. Kognitive Simulation von Sprachverständnis und Mathematisierung beim Lösen von Textaufgaben, (1989); Reusser K., Tutoring systems and pedagogical theory: representational tools for understanding, plan-ning, and reflection in problem solving, Computers as Cognitive Tools, pp. 143-177, (1993); Reusser K., Erwerb mathematische Kompetenzen: Literaturüberblick, Entwicklung im Grundschulalter, pp. 141-155, (1997); Schindler M., Lilienthal A. J., Domain-specific interpretation of eye tracking data: towards a refined use of the eye-mind hypothesis for the field of geometry, Educational Studies in Mathematics, 101, 1, pp. 123-139, (2019); Schindler M., Lilienthal A. J., Chadalavada R., Ogren M., Creativity in the eye of the student. Refin-ing investigations of mathematical creativity using eye-tracking goggles, Proceedings of the 40th Conference of the International Group for the Psychology of Mathematics Education (PME), 4, pp. 163-170, (2016); Schleppegrell M. J., The linguistic challenges of mathematics teaching and learning: a research review, Reading and Writing Quarterly, 23, 2, pp. 139-159, (2007); Smith M. S., Morphological and syntactic awareness in foreign/second language learning, Encyclopedia of language and education, 6, pp. 179-191, (2008); Solano-Flores G., Function and Form in Research on Language and Mathematics Education, Language and Mathematics Education: Multiple Perspectives and Directions for Research, pp. 113-149, (2010); Strohmaier A. R., Lehner M. C., Beitlich J. T., Reiss K. M., Eye movements during mathematical word problem solving— global measures and individual differences, Journal für Mathematik-Didaktik, 40, 2, pp. 255-287, (2019); Strohmaier A. R., MacKay K. J., Obersteiner A., Reiss K. M., Eye-tracking methodology in mathemat-ics education research: A systematic literature review, Educational Studies in Mathematics, 104, 2, pp. 147-200, (2020); Thevenot C., Arithmetic word problem solving: evidence for the construction of a mental model, Acta Psychologica, 133, 1, pp. 90-95, (2010); van der Schoot M., Bakker Arkema A., Horsley T., van Lieshout E., The consistency effect depends on markedness in less successful but not successful problem solvers: An eye movement study in primary school children, Contemporary Educational Psychology, 34, pp. 58-66, (2009); Verschaffel L., de Corte E., Pauwels A., Solving compare problems: an eye movement test of Lewis and Mayer’s Consistency Hypothesis, Journal of Educational Psychology, 84, 1, pp. 85-94, (1992); Verschaffel L., Greer B., de Corte E., Making sense of word problems, (2000); Wildemann A., Akbulut M., Bien-Miller L., Mehrsprachige Sprachbewusstheit zum Ende der Grundschulzeit. Vorstellung und Diskussion eines Elizitationsverfahrens, Zeitschrift für Interkulturellen Fremdsprachenunterricht, 21, 2, pp. 42-56, (2016); Wolf M. K., Leon S., An investigation of the language demands in content assessments for English language learners, Educational Assessment, 14, 3-4, pp. 139-159, (2009); Wood D., Bruner J. S., Ross G., The Role of Tutoring in Problem Solving, Journal of Child Psychology and Psychiatry, 17, 2, pp. 89-100, (1976)</t>
  </si>
  <si>
    <t>J. Dröse; University Paderborn, Germany; email: jennifer.droese@math.uni-paderborn.de</t>
  </si>
  <si>
    <t>Modestum LTD</t>
  </si>
  <si>
    <t>Int. Electron. J. Math. Educ</t>
  </si>
  <si>
    <t>2-s2.0-85151880747</t>
  </si>
  <si>
    <t>Grabner R.H.; Saalbach H.; Eckstein D.</t>
  </si>
  <si>
    <t>Grabner, Roland H. (6603729968); Saalbach, Henrik (21834617400); Eckstein, Doris (7006469860)</t>
  </si>
  <si>
    <t>6603729968; 21834617400; 7006469860</t>
  </si>
  <si>
    <t>Language-Switching Costs in Bilingual Mathematics Learning</t>
  </si>
  <si>
    <t>10.1111/j.1751-228X.2012.01150.x</t>
  </si>
  <si>
    <t>https://www.scopus.com/inward/record.uri?eid=2-s2.0-84864546904&amp;doi=10.1111%2fj.1751-228X.2012.01150.x&amp;partnerID=40&amp;md5=6143f1bbc81b625e4dcb7f000b06d1f7</t>
  </si>
  <si>
    <t>Institute for Behavioral Sciences, Swiss Federal Institute of Technology (ETH), Switzerland; Department of Psychology, University of Bern, Switzerland</t>
  </si>
  <si>
    <t>Grabner R.H., Institute for Behavioral Sciences, Swiss Federal Institute of Technology (ETH), Switzerland; Saalbach H., Institute for Behavioral Sciences, Swiss Federal Institute of Technology (ETH), Switzerland; Eckstein D., Department of Psychology, University of Bern, Switzerland</t>
  </si>
  <si>
    <t>Behavioral studies on bilingual learning have revealed cognitive costs (lower accuracy and/or higher processing time) when the language of application differs from the language of learning. The aim of this functional magnetic resonance imaging (fMRI) study was to provide insights into the cognitive underpinnings of these costs (so-called language-switching costs) in mathematics. Twenty-nine bilingual adults underwent a 4-day arithmetic training in one language, followed by an fMRI test session in which they had to solve the trained problems in both languages. Language-switching costs were accompanied by increased activation in areas associated with magnitude processing (intraparietal sulcus), visuo-spatial imagery (precuneus), numerical stimulus recognition (fusiform gyrus) and executive functions (frontal areas). These findings suggest that language-switching costs in arithmetic are due to additional numerical information processing. Bilingual education programs need to take these findings into account to reduce language-switching costs in order to fully exploit the potential of bilingual learning. © 2012 International Mind, Brain, and Education Society and Blackwell Publishing, Inc.</t>
  </si>
  <si>
    <t>Ansari D., Effects of development and enculturation on number representation in the brain., Nature Reviews Neuroscience, 9, pp. 278-291, (2008); Ansari D., Neurocognitive approaches to developmental disorders of numerical and mathematical cognition: The perils of neglecting the role of development., Learning and Individual Differences, 20, pp. 123-129, (2010); Arsalidou M., Taylor M.J., Is 2+2=4? Meta-analyses of brain areas needed for numbers and calculations., Neuroimage, 54, pp. 2382-2393, (2011); Bernardo A.B.I., Language and mathematical problem solving among bilinguals., Journal of Psychology, 136, pp. 283-297, (2002); Cavanna A.E., Trimble M.R., The precuneus: A review of its functional anatomy and behavioural correlates., Brain, 129, pp. 564-583, (2006); Dehaene S., Cohen L., Cerebral pathways for calculation: Double dissociation between rote verbal and quantitative knowledge of arithmetic., Cortex, 33, pp. 219-250, (1997); Dehaene S., Piazza M., Pinel P., Cohen L., Three parietal circuits for number processing., Cognitive Neuropsychology, 20, pp. 487-506, (2003); Delazer M., Domahs F., Bartha L., Brenneis C., Lochy A., Trieb T., Et al., Learning complex arithmetic: An fMRI study., Cognitive Brain Research, 18, pp. 76-88, (2003); Delazer M., Ischebeck A., Domahs F., Zamarian L., Koppelstaetter F., Siedentopf C.M., Et al., Learning by strategies and learning by drill-Evidence from an fMRI study., Neuroimage, 25, pp. 838-849, (2005); Domahs F., Delazer M., Some assumptions and facts about arithmetic facts., Psychology Science, 47, pp. 96-111, (2005); Content and language integrated learning (CLIL) at school in Europe., (2006); Genesee F., What do we know about bilingual education for majority language students?, Handbook of bilingualism and multiculturalism, pp. 547-576, (2004); Gentner D., Goldin-Meadow S., Language in mind: Advances in the study of language and thought., (2003); Gordon P., Numerical cognition without words: Evidence from Amazonia., Science, 306, pp. 496-499, (2004); Grabner R.H., Ansari D., Koschutnig K., Reishofer G., Ebner F.; Grabner R.H., Ansari D., Koschutnig K., Reishofer G., Ebner F., Neuper C., To retrieve or to calculate? Left angular gyrus mediates the retrieval of arithmetic facts during problem solving., Neuropsychologia, 47, pp. 604-608, (2009); Grabner R.H., Ischebeck A., Reishofer G., Koschutnig K., Delazer M., Ebner F., Et al., Fact learning in complex arithmetic and figural-spatial tasks: The role of the angular gyrus and its relation to mathematical competence., Human Brain Mapping, 30, pp. 2936-2952, (2009); Ischebeck A., Zamarian L., Egger K., Schocke M., Delazer M., Imaging early practice effects in arithmetic., NeuroImage, 36, pp. 993-1003, (2007); Ischebeck A., Zamarian L., Schocke M., Delazer M., Flexible transfer of knowledge in mental arithmetic-An fMRI study., Neuroimage, 44, pp. 1103-1112, (2009); Ischebeck A., Zamarian L., Siedentopf C., Koppelstatter F., Benke T., Felber S., Et al., How specifically do we learn? Imaging the learning of multiplication and subtraction., Neuroimage, 30, pp. 1365-1375, (2006); Immersion education: International perspectives., (1997); Kaufmann L., Wood G., Rubinsten O., Henik A., Meta-analyses of developmental fMRI Studies investigating typical and atypical trajectories of number processing and calculation., Developmental Neuropsychology, 36, pp. 763-787, (2011); Kempert S., Saalbach H., Hardy I., Cognitive benefits and costs of bilingualism in elementary school students: The case of mathematical word problems., Journal of Educational Psychology, 103, pp. 547-561, (2011); Lee K.M., Cortical areas differentially involved in multiplication and subtraction: A functional magnetic resonance imaging study and correlation with a case of selective acalculia., Annals of Neurology, 48, pp. 657-661, (2000); Llabre M.M., Cuevas G., The effects of test language and mathematical skills assessed on the scores of bilingual Hispanic students., Journal for Research in Mathematics Education, 14, pp. 318-324, (1983); Words and the mind: How words capture human experience., (2010); Marian V., Fausey C.M., Language-dependent memory in bilingual learning., Applied Cognitive Psychology, 20, pp. 1025-1047, (2006); Miller K.F., Linguistic structure and cognitive development: Chinese/English comparison., Studies in the Linguistic Science, 26, pp. 237-254, (1996); Pesenti M., Thioux M., Seron X., De Volder A., Neuroanatomical substrates of arabic number processing, numerical comparison, and simple addition: A PET study., Journal of Cognitive Neuroscience, 12, pp. 461-479, (2000); Pica P., Lemer C., Izard W., Dehaene S., Exact and approximate arithmetic in an Amazonian indigene group., Science, 306, pp. 499-503, (2004); Pruessmann K.P., Weiger M., Scheidegger M.B., Boesiger P., SENSE: Sensitivity encoding for fast MRI., Magnetic Resonance in Medicine, 42, pp. 952-962, (1999); Rivera S.M., Reiss A.L., Eckert M.A., Menon V., Developmental changes in mental arithmetic: Evidence for increased functional specialization in the left inferior parietal cortex., Cerebral Cortex, 15, pp. 1779-1790, (2005); Schmidt C.F., Degonda N., Luechinger R., Henke K., Boesiger P., Sensitivity-encoded (SENSE) echo planar fMRI at 3T in the medial temporal lobe., Neuroimage, 25, pp. 625-641, (2005); Spelke E.S., Tsivkin S., Language and number: A bilingual training study., Cognition, 78, pp. 45-88, (2001); Stanescu-Cosson R., Pinel P., Van De Moortele P.F., Le Bihan D., Cohen L., Dehaene S., Understanding dissociations in dyscalculia-A brain imaging study of the impact of number size on the cerebral networks for exact and approximate calculation., Brain, 123, pp. 2240-2255, (2000); Tzourio-Mazoyer N., Landeau B., Papathanassiou D., Crivello F., Etard O., Delcroix N., Et al., Automated anatomical labeling of activations in SPM using a macroscopic anatomical parcellation of the MNI MRI single-subject brain., NeuroImage, 15, pp. 273-289, (2002); Venkatraman V., Siong S.C., Chee M.W.L., Ansari D., Effect of language switching on arithmetic: A bilingual fMRI study., Journal of Cognitive Neuroscience, 18, pp. 64-74, (2006); Zamarian L., Ischebeck A., Delazer M., Neuroscience of learning arithmetic-Evidence from brain imaging studies., Neuroscience and Biobehavioral Reviews, 33, pp. 909-925, (2009)</t>
  </si>
  <si>
    <t>R.H. Grabner; Institute for Behavioral Sciences, Swiss Federal Institute of Technology (ETH) Zurich, CH-8092 Zurich, Universitaetsstrasse 41, Switzerland; email: grabner@ifv.gess.ethz.ch</t>
  </si>
  <si>
    <t>1751228X</t>
  </si>
  <si>
    <t>2-s2.0-84864546904</t>
  </si>
  <si>
    <t>Lee H.S.; Fincham J.M.; Anderson J.R.</t>
  </si>
  <si>
    <t>Lee, Hee Seung (56178682500); Fincham, Jon M. (7006167935); Anderson, John R. (55605771879)</t>
  </si>
  <si>
    <t>56178682500; 7006167935; 55605771879</t>
  </si>
  <si>
    <t>Learning From Examples Versus Verbal Directions in Mathematical Problem Solving</t>
  </si>
  <si>
    <t>10.1111/mbe.12096</t>
  </si>
  <si>
    <t>https://www.scopus.com/inward/record.uri?eid=2-s2.0-84945126797&amp;doi=10.1111%2fmbe.12096&amp;partnerID=40&amp;md5=032acd89058c52111f3708ae0c45f3f6</t>
  </si>
  <si>
    <t>Department of Education, Yonsei University, South Korea; Department Psychology, Carnegie Mellon University, United States</t>
  </si>
  <si>
    <t>Lee H.S., Department of Education, Yonsei University, South Korea; Fincham J.M., Department Psychology, Carnegie Mellon University, United States; Anderson J.R., Department Psychology, Carnegie Mellon University, United States</t>
  </si>
  <si>
    <t>This event-related fMRI study investigated the differences between learning from examples and learning from verbal directions in mathematical problem solving and how these instruction types affect the activity of relevant brain regions during instruction and solution periods within problem-solving trials. We identified distinct neural signatures during the instruction period of trials. While studying examples, greater activation was found in the prefrontal and parietal regions that were known to be involved in mathematical problem solving. In contrast, while studying verbal directions, increased activation was found in motor and visual regions. These differences, however, disappeared during the solution period. During the solution period, participants showed brain activation patterns like those they displayed while studying an example, regardless of which instruction they learned from. The results suggest instruction type becomes irrelevant after students get to an understanding. Educational implications were discussed with regard to example-based instruction. © 2015 International Mind, Brain, and Education Society and Blackwell Publishing, Inc.</t>
  </si>
  <si>
    <t>Anderson J.R., Human symbol manipulation within an integrated cognitive architecture, Cognitive Science, 29, pp. 313-342, (2005); Anderson J.R., How can the human mind occur in the physical universe?, (2007); Anderson J.R., Betts S., Ferris J.L., Fincham J.M., Cognitive and metacognitive activity in mathematical problem solving: Prefrontal and parietal patterns, Cognitive, Affective, and Behavioral Neuroscience, 11, pp. 52-67, (2011); Anderson J.R., Bothell D., Byrne M.D., Douglass S., Lebiere C., Qin Y., An integrated theory of mind, Psychological Review, 111, pp. 1036-1060, (2004); Anderson J.R., Farrell R., Sauers R., Learning to program in LISP, Cognitive Science, 8, pp. 87-129, (1984); Anderson J.R., Lee H.S., Fincham J., Discovering the structure of mathematical problem solving, NeuroImage, 97, pp. 163-177, (2014); Binder J.R., Desai R.H., Graves W.W., Conant L.L., Where is the semantic system? A critical review and meta-analysis of 120 functional neuroimaging studies, Cerebral Cortex, 19, pp. 2767-2796, (2009); Bisanz J., LeFevre J.A., Understanding elementary mathematics, The nature and origins of mathematical skills, pp. 113-136, (1992); Brass M., Wenke D., Spengler S., Waszak F., Neural correlates of overcoming interference from instructed and implemented stimulus-response associations, Journal of Neuroscience, 29, pp. 1766-1772, (2009); Cattaneo Z., Silvanto J., Pascual-Leone A., Battelli L., The role of the angular gyrus in the modulation of visuospatial attention by the mental number line, NeuroImage, 44, pp. 563-568, (2009); Cheng P.W., Holyoak K.J., Nisbett R.E., Oliver L.M., Pragmatic versus syntactic approaches to training deductive reasoning, Cognitive Psychology, 18, pp. 293-328, (1986); Cohen-Kadosh R., Lammertyn J., Izard V., Are numbers special? An overview of chronometric, neuroimaging, developmental, and comparative studies of magnitude representation, Progress in Neurobiology, 84, pp. 132-147, (2008); Cole M.W., Bagic A., Kass R., Schneider W., Prefrontal dynamics underlying rapid instructed task learning reverse with practice, Journal of Neuroscience, 30, pp. 14245-14254, (2010); Cox R., AFNI: Software for analysis and visualization of functional magnetic resonance neuroimages, Computers and Biomedical Research, 29, pp. 162-173, (1996); Cox R., Hyde J.S., Software tools for analysis and visualization of fMRI data, NMR in Biomedicine, 10, pp. 171-178, (1997); Danker J., Anderson J.R., The role of prefrontal and posterior parietal cortex in algebra problem solving: A case of using cognitive modeling to inform neuroimaging data, NeuroImage, 35, pp. 1365-1377, (2007); Dehaene S., The number sense: How the mind creates mathematics, (1997); Dehaene S., Cohen L., Cerebral pathways for calculation: Double dissociation between rote verbal and quantitative knowledge of arithmetic, Cortex, 33, pp. 219-250, (1997); Dehaene S., Piazza M., Pinel P., Cohen L., Three parietal circuits for number processing, Cognitive Neuropsychology, 20, pp. 487-506, (2003); Desai R.H., Binder J.R., Conant L.L., Mano Q.R., Seidenberg M.S., The neural career of sensorimotor metaphors, Journal of Cognitive Neuroscience, 23, pp. 2376-2386, (2011); D'Esposito M., Detre J.A., Aguirre G.K., Stallcup M., Alsop D.C., Tippet L.J., Farah M.J., A functional MRI study of mental image generation, Neuropsychologia, 35, pp. 725-730, (1997); Fong G.T., Krantz D.H., Nisbett R.E., The effects of statistical training on thinking about everyday problems, Cognitive Psychology, 18, pp. 253-292, (1986); Friston K.J., Ashburner J.T., Kiebel S.J., Nichols T.E., Perry W.D., Statistical parametric mapping: The analysis of functional brain images, (2011); Gobel S., Walsh V., Rushworth M.F., The mental number line and the human angular gyrus, NeuroImage, 14, pp. 1278-1289, (2001); Grabner R.H., Ansari D., Koschutnig K., Reishofer G., Ebner F., Neuper C., To retrieve or to calculate? Left angular gyrus mediates the retrieval of arithmetic facts during problem solving, Neuropsychologia, 47, pp. 604-608, (2009); Grill-Spector K., Knouf N., Kanwisher N., The fusiform face area subserves face perception, not generic within-category identification, Nature Neuroscience, 7, pp. 555-562, (2004); Hartstra E., Kuhn S., Verguts T., Brass M., The implementation of verbal instructions: An fMRI study, Human Brain Mapping, 32, pp. 1811-1824, (2011); Hiebert J., LeFevre P., Conceptual and procedural knowledge in mathematics: An introductory analysis, Conceptual and procedural knowledge: The case of mathematics, pp. 1-27, (1986); Ishai A., Ungerleider L.G., Haxby J.V., Distributed neural systems for the generation of visual images, Neuron, 28, pp. 979-990, (2000); Kadosh R.C., Lammertyn J., Izard V., Are numbers special? An overview of chronometric, neuroimaging, developmental and comparative studies of magnitude representation, Progress in Neurobiology, 84, 2, pp. 132-147, (2008); Klahr D., Nigam M., The equivalence of learning paths in early science instruction: Effects of direct instruction and discovery learning, Psychological Science, 15, pp. 661-667, (2004); Krueger F., Spampinato M.V., Pardini M., Pajevic S., Wood J.N., Weiss G.H., Grafman J., Integral calculus problem solving: An fMRI investigation, Neuroreport, 19, pp. 1095-1099, (2008); Lee H.S., Anderson J.R., Student learning: What has instruction got to do with it?, Annual Review of Psychology, 64, pp. 445-469, (2013); Lee H.S., Betts S., Anderson J.R., Not taking the easy road: When similarity hurts learning, Memory and Cognition, 43, pp. 939-952, (2015); Lee H.S., Fincham J.M., Betts S., Anderson J.R., An fMRI investigation of instructional guidance in mathematical problem solving, Trends in Neuroscience and Education, 3, pp. 50-62, (2014); LeFevre J., Dixon P., Do written instructions need examples?, Cognition and Instruction, 3, pp. 1-30, (1986); Leff A.P., Crewes H., Plant G.T., Scott S.K., Kennard C., Wise R.J., The functional anatomy of single word reading in patients with hemianopic and pure alexia, Brain, 124, pp. 510-521, (2001); Matsuda N., Lee A., Cohen W.W., Koedinger K.R., A computational model of how learner errors arise from weak prior knowledge, Proceedings of the annual conference of the Cognitive Science Society, pp. 1288-1293, (2009); McCandliss B.D., Cohen L., Dehaene S., The visual word form area: Expertise for reading in the fusiform gyrus, Trends in Cognitive Sciences, 7, pp. 293-299, (2003); Menon V., Rivera S.M., White C.D., Glover G.H., Reiss A.L., Dissociating prefrontal and parietal cortex activation during arithmetic processing, NeuroImage, 12, pp. 357-365, (2000); Perry M., Learning and transfer: Instructional conditions and conceptual change, Cognitive Development, 6, pp. 449-468, (1991); Pirolli P.L., Anderson J.R., The role of learning from examples in the acquisition of recursive programming skills, Canadian Journal of Psychology, 39, pp. 240-272, (1985); Price C.J., Mechelli A., Reading and reading disturbance, Current Opinion in Neurobiology, 15, 2, pp. 231-238, (2005); Qin Y., Carter C.S., Silk E.M., Stenger V.A., Fissell K., Goode A., Anderson J.R., The change of the brain activation patterns as children learn algebra equation solving, Proceedings of the National Academy of Sciences of the United States of America, 101, 15, pp. 5686-5691, (2004); Rapp A.M., Mutschler D.E., Erb M., Where in the brain is nonliteral language? A coordinate-based meta-analysis of functional magnetic resonance imaging studies, NeuroImage, 63, pp. 600-610, (2012); Ravizza S.M., Anderson J.R., Carter C.S., Errors of mathematical processing: The relationship of accuracy to neural regions associated with retrieval or representation of the problem state, Brain Research, 1238, pp. 118-126, (2008); Reed S.K., Bolstad C.A., Use of examples and procedures in problem solving, Journal of Experimental Psychology: Learning, Memory, and Cognition, 17, pp. 753-766, (1991); Reed S.K., Dempster A., Ettinger M., Usefulness of analogous solutions for solving algebra word problems, Journal of Experimental Psychology: Learning, Memory, and Cognition, 11, pp. 106-125, (1985); Rittle-Johnson B., Alibali M.W., Conceptual and procedural knowledge of mathematics: Does one lead to the other?, Journal of Educational Psychology, 91, pp. 175-189, (1999); Rittle-Johnson B., Siegler R.S., Alibali M.W., Developing conceptual understanding and procedural skill in mathematics: An iterative process, Journal of Educational Psychology, 93, pp. 346-362, (2001); Rosenberg-Lee M., Lovett M., Anderson J.R., Neural correlates of arithmetic calculation strategies, Cognitive, Affective, and Behavioral Neuroscience, 9, pp. 270-285, (2009); Ruge H., Wolfensteller U., Rapid formation of pragmatic rule representations in the human brain during instruction-based learning, Cerebral Cortex, 20, pp. 1656-1667, (2010); Schmidthorst V.J., Brown R.D., Empirical validation of the triple-code model of numerical processing for complex math operations using functional MRI and group independent component analysis of the mental addition and subtraction of fractions, NeuroImage, 22, pp. 1414-1420, (2004); Seghier M.L., Fagan E., Price C.J., Functional subdivisions in the left angular gyrus where the semantic system meets and diverges from the default network, The Journal of Neuroscience, 30, pp. 16809-16817, (2010); Shaywitz B.A., Shaywitz S.E., Pugh K.R., Mencl W.E., Fulbright R.K., Skudlarski P., Gore J.C., Disruption of posterior brain systems for reading in children with developmental dyslexia, Biological Psychiatry, 52, 2, pp. 101-110, (2002); Sohn M.H., Goode A., Koedinger K.R., Stenger V.A., Fissell K., Carter C.S., Anderson J.R., Behavioral equivalence, but not neural equivalence: Neural evidence of alternative strategies in mathematical thinking, Nature Neuroscience, 7, pp. 1193-1194, (2004); Stocco A., Lebiere C., O'Reilly R.C., Anderson J.R., The role of the anterior prefrontal-basal ganglia circuit as a biological instruction interpreter, Frontiers in Artificial Intelligence and Applications, 221, pp. 153-162, (2010); Stocco A., Lebiere C., O'Reilly R.C., Anderson J.R., Distinct contributions of the caudate nucleus, rostral prefrontal cortex, and parietal cortex to the execution of instructed tasks, Cognitive, Affective, and Behavioral Neuroscience, 12, pp. 611-628, (2012); Thompson-Schill S.L., D'Esposito M., Aguirre G.K., Farah M.J., Role of left inferior prefrontal cortex in retrieval of semantic knowledge: A reevaluation, Proceedings of the National Academy of Sciences of the United States America, 94, pp. 14792-14797, (1997); Turkeltaub P.E., Gareau L., Flowers D.L., Zeffiro T.A., Eden G.F., Development of neural mechanisms for reading, Nature Neuroscience, 6, pp. 767-773, (2003); Wagner A.D., Pare-Blagoev E.J., Clark J., Poldrack R.A., Recovering meaning: Left prefrontal cortex guides controlled semantic retrieval, Neuron, 31, pp. 329-338, (2001); Wintermute S., Betts S.A., Ferris J.L., Fincham J.M., Anderson J.R., Brain networks supporting execution of mathematical skills versus acquisition of new mathematical competence, PLoS ONE, 7, (2012)</t>
  </si>
  <si>
    <t>H.S. Lee; Department of Education, Yonsei University, Seodaemun-gu, Seoul, 50 Yonsei-ro, South Korea; email: hslee00@yonsei.ac.kr</t>
  </si>
  <si>
    <t>2-s2.0-84945126797</t>
  </si>
  <si>
    <t>Wakefield E.M.; Congdon E.L.; Novack M.A.; Goldin-Meadow S.; James K.H.</t>
  </si>
  <si>
    <t>Wakefield, Elizabeth M. (26322937800); Congdon, Eliza L. (57212752353); Novack, Miriam A. (56120384200); Goldin-Meadow, Susan (7004380699); James, Karin H. (7202538701)</t>
  </si>
  <si>
    <t>26322937800; 57212752353; 56120384200; 7004380699; 7202538701</t>
  </si>
  <si>
    <t>Learning math by hand: The neural effects of gesture-based instruction in 8-year-old children</t>
  </si>
  <si>
    <t>Attention, Perception, and Psychophysics</t>
  </si>
  <si>
    <t>10.3758/s13414-019-01755-y</t>
  </si>
  <si>
    <t>https://www.scopus.com/inward/record.uri?eid=2-s2.0-85066159968&amp;doi=10.3758%2fs13414-019-01755-y&amp;partnerID=40&amp;md5=26bd70b4485b1ca36a041ec3bfb9fe72</t>
  </si>
  <si>
    <t>Department of Psychology, Loyola University Chicago, Chicago, IL, United States; Department of Psychology, Bucknell University, Lewisburg, PA, United States; Department of Psychology, Northwestern University, Evanston, IL, United States; The University of Chicago, Chicago, IL, United States; Department Psychological and Brain Sciences, Indiana University, Bloomington, IN, United States</t>
  </si>
  <si>
    <t>Wakefield E.M., Department of Psychology, Loyola University Chicago, Chicago, IL, United States; Congdon E.L., Department of Psychology, Bucknell University, Lewisburg, PA, United States; Novack M.A., Department of Psychology, Northwestern University, Evanston, IL, United States; Goldin-Meadow S., The University of Chicago, Chicago, IL, United States; James K.H., Department Psychological and Brain Sciences, Indiana University, Bloomington, IN, United States</t>
  </si>
  <si>
    <t>Producing gesture can be a powerful tool for facilitating learning. This effect has been replicated across a variety of academic domains, including algebra, chemistry, geometry, and word learning. Yet the mechanisms underlying the effect are poorly understood. Here we address this gap using functional magnetic resonance imaging (fMRI). We examine the neural correlates underlying how children solve mathematical equivalence problems learned with the help of either a speech + gesture strategy, or a speech-alone strategy. Children who learned through a speech + gesture were more likely to recruit motor regions when subsequently solving problems during a scan than children who learned through speech alone. This suggests that gesture promotes learning, at least in part, because it is a type of action. In an exploratory analysis, we also found that children who learned through speech + gesture showed subthreshold activation in regions outside the typical action-learning network, corroborating behavioral findings suggesting that the mechanisms supporting learning through gesture and action are not identical. This study is one of the first to explore the neural mechanisms of learning through gesture. © 2019, The Psychonomic Society, Inc.</t>
  </si>
  <si>
    <t>Gesture; Learning; Mathematics; Neural mechanisms; Neuroimaging</t>
  </si>
  <si>
    <t>Brain; Child; Comprehension; Female; Gestures; Humans; Learning; Magnetic Resonance Imaging; Male; Mathematical Concepts; Photic Stimulation; Problem Solving; Speech; brain; child; comprehension; diagnostic imaging; female; gesture; human; learning; male; mathematical phenomena; nuclear magnetic resonance imaging; photostimulation; physiology; problem solving; procedures; speech</t>
  </si>
  <si>
    <t>National Institute of Health, (HD07475); National Science Foundation, NSF, (DRL-1561405); National Institute of Child Health and Human Development, NICHD, (HD07475-15); Institute of Education Sciences, IES, (R305 B090025)</t>
  </si>
  <si>
    <t>The authors wish to acknowledge all the children and their parents who participated in this study; the research assistants who helped with the study, Arianna Gutierrez, Portia Goodin, Natalie Gutkin, Alyssa Kersey, Emily Kubota, and Debby Zemlock, our MR technicians, Arianna Gutierrez, Colleen McCracken, and Sean Berry, and MR physicist Dr. Hu Cheng. This research was supported by an IU Imaging Research Facility Pilot Grant, awarded to K. James, E. Wakefield, and S. Goldin-Meadow; the IU Faculty Research Support Program, awarded to K. James; the National Science Foundation (DRL-1561405) awarded to S. Goldin-Meadow and E. Wakefield; the National Institute of Health, T32 (HD07475); the Institute of Education Sciences (R305 B090025) to S. Raudenbush in support of Novack and Congdon; and the National Institute of Child Health and Development: Institutional Training Grant (HD07475-15) to L. Smith in support of Wakefield.</t>
  </si>
  <si>
    <t>Beaudoin-Ryan L., Goldin-Meadow S., Teaching moral reasoning through gesture, Developmental Science, 17, pp. 984-990, (2014); Butler A.J., James K.H., Active learning of novel sound-producing objects: Motor reactivation and enhancement of visuo-motor connectivity, Journal of Cognitive Neuroscience, 25, pp. 203-218, (2013); Butler A.J., James T.W., James K.H., Enhanced multisensory integration and motor reactivation after active motor learning of audiovisual associations, Journal of Cognitive Neuroscience, 23, pp. 3515-3528, (2011); Church R.B., Goldin-Meadow S., The mismatch between gesture and speech as an index on transitional knowledge, Cognition, 23, pp. 43-71, (1986); Congdon E.L., Novack M.A., Brooks N., Hemani-Lopez N., O'Keefe L., Goldin-Meadow S., Better together: Simultaneous presentation of speech and gesture in math instruction supports generalization and retention, Learning and Instruction, 50, pp. 65-74, (2017); Congdon E.L., Novack M.A., Brooks N., Hemani-Lopez N., O'Keefe L., Goldin-Meadow S., Better together: Simultaneous presentation of speech and gesture in math instruction supports generalization and retention, Learning and Instruction, 50, pp. 65-74, (2017); Cook S.W., Mitchell Z., Goldin-Meadow S., Gesturing makes learning last, Cognition, 106, pp. 1047-1058, (2008); Cooperrider K., Gentner D., Goldin-Meadow S., Spatial analogies pervade complex relational reasoning: Evidence from spontaneous gestures, Cognitive Research: Principles and Implications, 1, pp. 1-28, (2016); Culham J.C., Valyear K.F., Human parietal cortex in action, Current Opinion in Neurobiology, 16, pp. 205-212, (2006); Davis N., Cannistraci C.J., Rogers B.P., Gatenby J.C., Fuchs L.S., Anderson A.W., Gore J.C., The neural correlates of calculation ability in children: An fMRI study, Magnetic Resonance Imaging, 27, pp. 1187-1197, (2009); Dehaene S., Piazza M., Pinel P., Cohen L., Three parietal circuits for number processing, Cognitive Neuropsychology, 20, pp. 487-506, (2003); Eklund A., Nichols T.E., Knutsson H., Cluster failure: Why fMRI inferences for spatial extent have inflated false-positive rates, Proceedings of the National Academy of Sciences, 113, pp. 7900-7905, (2016); Evans J.W., Todd R.M., Taylor M.J., Strother S.C., Group specific optimisation of fMRI processing steps for child and adult data, Neuroimage, 50, pp. 479-490, (2010); Falkner L., Karen P., Children's understanding of equality foundation for algebra, Teaching Children Mathematics, 6, pp. 232-237, (1999); Gerson S.A., Woodward A.L., Learning from their own actions: The unique effect of producing actions on infants' action understanding, Child Development, 85, pp. 264-277, (2014); Ginsburg H.P., Children's arithmetic- How they learn it and how you teach it, (1989); Glenberg A.M., Brown M., Levin J.R., Enhancing comprehension in small reading groups using a manipulation strategy, Contemporary Educational Psychology, 32, pp. 389-399, (2007); Goldin-Meadow S., Beilock S.L., Action's influence on thought: The case of gesture, Perspectives on Psychological Science, 5, pp. 664-674, (2010); Goldin-Meadow S., Cook S.W., Mitchell Z., Gestures gives children new ideas about math, Psychological Science, 20, pp. 267-271, (2009); Hostetter A.B., Alibali M.W., Visible embodiment: Gestures as simulated action, Psychonomic Bulletin &amp; Review, 15, pp. 495-514, (2008); James K.H., Sensori-motor experience leads to changes in visual processing in the developing brain, Developmental Science, 13, pp. 279-288, (2010); James K.H., Atwood T.P., The role of sensorimotor learning in the perception of letter-like forms: Tracking the causes of neural specialization for letters, Cognitive Neuropsychology, 26, pp. 91-110, (2009); James K.H., Bose P., Self-generated actions during learning objects and sounds create sensori-motor systems in the developing brain, Cognition, Brain, Behavior. An Interdisciplinary Journal, 15, pp. 485-503, (2011); James K.H., Gauthier I., Letter processing automatically recruits a sensory-motor brain network, Neuropsychologia, 44, pp. 2937-2949, (2006); James K.H., Maouene J., Auditory verb perception recruits motor developing brain: An fMRI investigation, Developmental Psychology, 12, pp. F26-F34, (2009); James K.H., Swain S.N., Only self-generated actions create sensori-motor systems in the developing brain, Developmental Psychology, 14, pp. 1-6, (2011); Johnson-Frey S.H., The neural bases of complex tool use in humans, Trends in Cognitive Sciences, 8, pp. 71-78, (2004); Kaufmann L., Wood G., Rubinsten O., Henik A., Meta-analyses of developmental fMRI studies investigating typical and atypical trajectories of number processing and calculation, Developmental Neuropsychology, 36, pp. 763-787, (2011); Kelly S., Healey M., Ozyurek A., Holler J., The processing of speech, gesture, and action during language comprehension, Psychonomic Bulletin &amp; Review, 22, 2, pp. 517-523, (2014); Kersey A.J., James K.H., Brain activation patterns resulting from learning letter forms through active self-production and passive observation in young children, Frontiers in Psychology, 4, (2013); Krinzinger H., Koten J.W., Hennemann J., Schueppen A., Sahr K., Arndt D., Konrad K., Willmes K., Sensitivity, Reproducibility, and Reliability of Self-Paced Versus Fixed Stimulus Presentation in an fMRI Study on Exact, Non-Symbolic Arithmetic in Typically Developing Children Aged Between 6 and 12 Years, Developmental Neuropsychology, 36, 6, pp. 721-740, (2011); LeBarton E.S., Goldin-Meadow S., Raudenbush S., Experimentally Induced Increases in Early Gesture Lead to Increases in Spoken Vocabulary, Journal of Cognition and Development, 16, 2, pp. 199-220, (2013); Longcamp M., Anton J.-L., Roth M., Velay J.-L., Visual presentation of single letters activates a premotor area involved in writing, Neuroimage, 19, pp. 1492-1500, (2003); Macedonia M., Muller K., Friederici A.D., The impact of iconic gestures on foreign language word learning and its neural substrate, Human Brain Mapping, 32, pp. 982-998, (2011); Mix K.S., Spatial tools for mathematical thought, Space and Language, (2010); Novack M., Congdon E., Hemani-Lopez N., Goldin-Meadow S., From action to abstraction: Using the hands to learn math, Psychological Science, 25, pp. 903-910, (2014); Perry M., Church R.B., Goldin-Meadow S., Transitional knowledge in the acquisition of concepts, Cognitive Development, 3, pp. 359-400, (1988); Piaget J., The Origins of Intelligence in Children, (1952); Pine K.J., Lufkin N., Messer D., More gestures than answers: Children learn about balanace, Developmental Psychobiology, 40, pp. 1059-1067, (2004); Poldrack R.A., Pare-Blagoev E.J., Grant P.E., Pediatric functional magnetic resonance imaging: Progress and challenges, Topics in Magnetic Resonance Imaging, 13, pp. 61-70, (2002); Prado J., Clavagnier S., Otzenberger H., Scheiber C., Kennedy H., Perenin M.T., Two cortical systems for reaching in central and peripheral vision, Neuron, 48, pp. 849-858, (2005); Prinz W., Perception and action planning, European Journal of Cognitive Psychology, 9, pp. 129-154, (1997); Pulvermuller F., Brain mechanisms linking language and action, Nature Reviews. Neuroscience, 6, pp. 576-582, (2005); Pyke A., Betts S., Fincham J.M., Anderson J.R., Visuospatial referents facilitate the learning and transfer of mathematical operations: Extending the role of the angular gyrus, Cognitive, Affective, &amp; Behavioral Neuroscience, 15, 1, pp. 229-250, (2014); Rivera S.M., Reiss A.L., Eckert M.A., Menon V., Developmental changes in mental arithmetic: Evidence for increased functional specialization in the left inferior parietal cortex, Cerebral Cortex, 15, pp. 1779-1790, (2005); Saenz-Ludow A., Walgamuth C., Third Graders interpretations of equality and the equal symbol, Educational Studies in Mathematics, 35, pp. 153-187, (1998); Smith L.B., Action alters shape categories, Cognitive Science, 29, pp. 665-679, (2005); Sommerville J.A., Woodward A.L., Needham A., Action experience alters 3-month-old infants' perception of others' actions, Cognition, 96, pp. B1-B11, (2005); Talairach J., Tournoux P., Co-planar stereo-taxic atlas of the human brain, (1988); Trofatter C., Kontra C., Beilock S., Goldin-Meadow S., Gesturing has a larger impact on problem-solving than action, even when action is accompanied by words, Language, Cognition and Neuroscience, 30, 3, pp. 251-260, (2014); Wakefield E.M., Hall C., James K.H., Goldin-Meadow S., Gesture for generalization: Gesture facilitates flexible learning of words for actions on objects, Developmental Science, (2018); Wakefield E.M., James K.H., Effects of learning with gesture on children's understanding of a new language concept, Developmental Psychology, 5, pp. 1105-1114, (2015); Wakefield E.M., Novack M.A., Congdon E.L., Franconeri S., Goldin-Meadow S., Gesture helps learners learn, but not merely by guiding their visual attention, Developmental Science, (2018); Wiedenbauer G., Jansen-Osmann P., Manual training of mental rotation in children, Learning and Instruction, 18, pp. 30-41, (2008); Yerys B.E., Jankowski K.F., Shook D., Rosenberger L.R., Barnes K.A., Berl M.M., Ritzl E.K., VanMeter J., Vaidya C.J., Gaillard W.D., The fMRI success rate of children and adolescents: Typical development, epilepsy, attention deficit/hyperactivity disorder, and autism spectrum disorders, Human Brain Mapping, 30, 10, pp. 3426-3435, (2009); Yuan W., Altaye M., Ret J., Schmithorst V., Byars A.W., Plante E., Holland S.K., Quantification of head motion in children during various fMRI language tasks, Human Brain Mapping, 30, pp. 1481-1489, (2009)</t>
  </si>
  <si>
    <t>E.M. Wakefield; Department of Psychology, Loyola University Chicago, Chicago, United States; email: ewakefield1@luc.edu</t>
  </si>
  <si>
    <t>Atten. Percept. Psychophys.</t>
  </si>
  <si>
    <t>2-s2.0-85066159968</t>
  </si>
  <si>
    <t>Karlsson Wirebring L.; Lithner J.; Jonsson B.; Liljekvist Y.; Norqvist M.; Nyberg L.</t>
  </si>
  <si>
    <t>Karlsson Wirebring, Linnea (56713010400); Lithner, Johan (7801481539); Jonsson, Bert (36923977300); Liljekvist, Yvonne (56380603400); Norqvist, Mathias (56380564400); Nyberg, Lars (7102383645)</t>
  </si>
  <si>
    <t>56713010400; 7801481539; 36923977300; 56380603400; 56380564400; 7102383645</t>
  </si>
  <si>
    <t>Learning mathematics without a suggested solution method: Durable effects on performance and brain activity</t>
  </si>
  <si>
    <t>10.1016/j.tine.2015.03.002</t>
  </si>
  <si>
    <t>https://www.scopus.com/inward/record.uri?eid=2-s2.0-84929957661&amp;doi=10.1016%2fj.tine.2015.03.002&amp;partnerID=40&amp;md5=25431025682acaca17629531b4692ec0</t>
  </si>
  <si>
    <t>Department of Integrative Medical Biology, Umeå University, Umeå, 901 87, Sweden; Umeå Center for Functional Brain Imaging, Umeå University, Umeå, 901 87, Sweden; Department of Science and Mathematics Education, Umeå University, Umeå, 901 87, Sweden; Umeå Mathematics Education Research Centre, Umeå University, Umeå, 901 87, Sweden; Department of Psychology, Umeå University, Umeå, 901 87, Sweden; Department of Mathematics and Computer Science, Karlstad University, Karlstad, 651 88, Sweden; The Centre of Science, Mathematics and Engineering Education Research, Karlstad University, Karlstad, 651 88, Sweden; Department of Mathematics and Mathematical Statistics, Umeå University, Umeå, 901 87, Sweden; Department of Radiation Sciences (Diagnostic Radiology), Umeå University, Umeå, 901 87, Sweden</t>
  </si>
  <si>
    <t>Karlsson Wirebring L., Department of Integrative Medical Biology, Umeå University, Umeå, 901 87, Sweden, Umeå Center for Functional Brain Imaging, Umeå University, Umeå, 901 87, Sweden, Department of Psychology, Umeå University, Umeå, 901 87, Sweden; Lithner J., Department of Science and Mathematics Education, Umeå University, Umeå, 901 87, Sweden, Umeå Mathematics Education Research Centre, Umeå University, Umeå, 901 87, Sweden; Jonsson B., Department of Psychology, Umeå University, Umeå, 901 87, Sweden; Liljekvist Y., Department of Mathematics and Computer Science, Karlstad University, Karlstad, 651 88, Sweden, The Centre of Science, Mathematics and Engineering Education Research, Karlstad University, Karlstad, 651 88, Sweden; Norqvist M., Umeå Mathematics Education Research Centre, Umeå University, Umeå, 901 87, Sweden, Department of Mathematics and Mathematical Statistics, Umeå University, Umeå, 901 87, Sweden; Nyberg L., Department of Integrative Medical Biology, Umeå University, Umeå, 901 87, Sweden, Umeå Center for Functional Brain Imaging, Umeå University, Umeå, 901 87, Sweden, Department of Radiation Sciences (Diagnostic Radiology), Umeå University, Umeå, 901 87, Sweden</t>
  </si>
  <si>
    <t>A dominant mathematics teaching method is to present a solution method and let pupils repeatedly practice it. An alternative method is to let pupils create a solution method themselves. The current study compared these two approaches in terms of lasting effects on performance and brain activity. Seventy-three participants practiced mathematics according to one of the two approaches. One week later, participants underwent fMRI while being tested on the practice tasks. Participants who had created the solution method themselves performed better at the test questions. In both conditions, participants engaged a fronto-parietal network more when solving test questions compared to a baseline task. Importantly, participants who had created the solution method themselves showed relatively lower brain activity in angular gyrus, possibly reflecting reduced demands on verbal memory. These results indicate that there might be advantages to creating the solution method oneself, and thus have implications for the design of teaching methods. © 2015 Elsevier GmbH.</t>
  </si>
  <si>
    <t>Angular gyrus; Education; FMRI; Learning; Mathematics; Parietal cortex</t>
  </si>
  <si>
    <t>academic achievement; adult; algorithmic reasoning; angular gyrus; approximate number system; Article; brain cortex; comparative study; controlled study; creative mathematically founded reasoning; electroencephalogram; female; frontoparietal network; functional magnetic resonance imaging; human; human experiment; image analysis; inferior parietal cortex; learning; male; mathematical phenomena; mathematics; medial parietal cortex; nerve cell network; neuroimaging; normal human; occipital cortex; parietal cortex; precentral cortex; precentral sulcus; predictive value; prefrontal cortex; priority journal; problem solving; study design; superior parietal cortex; superior prefrontal cortex; task performance; thinking; verbal memory; working memory; young adult</t>
  </si>
  <si>
    <t>Kempe foundation, (SMK-2853); Umeå School of Education; Knut och Alice Wallenbergs Stiftelse, (KAW2009.0070)</t>
  </si>
  <si>
    <t xml:space="preserve">This work was supported by grants to Lars Nyberg from Umeå School of Education and the Knut and Alice Wallenberg foundation ( KAW2009.0070 ), and to Johan Lithner from Kempe foundation ( SMK-2853 ) and Umeå School of Education . </t>
  </si>
  <si>
    <t>Ritchie S.J., Bates T.C., Enduring links from childhood mathematics and reading achievement to adult socioeconomic status, Psychol Sci, 24, 7, pp. 1301-1308, (2013); Parsons S., Bynner J., Numeracy and employment, Educ Train, 39, 2, pp. 43-51, (1997); Rivera-Batiz F.L., Quantitative literacy and the likelihood of employment among young adults in the United States, J Hum Resour, 27, 2, pp. 313-328, (1992); Zamarian L., Ischebeck A., Delazer M., Neuroscience of learning arithmetic-evidence from brain imaging studies, Neurosci Biobehav Rev, 33, 6, pp. 909-925, (2009); Brousseau G., Theory of didactical situations in mathematics, (1997); Niss M., Reflections on the state of and trends in research on mathematics teaching and learning: from here to utopia, Second handbook of research on mathematics teaching and learning, pp. 1293-1312, (2007); Hiebert J., What research says about the NCTM Standards, A research companion to principles and standards for school mathematics, pp. 5-26, (2003); Bergqvist T., Lithner J., Mathematical reasoning in teachers' presentations, J Math Behav, 31, 2, pp. 252-269, (2012); Boesen J., Et al., Developing mathematical competence: from the intended to the enacted curriculum, J Math Behav, 33, pp. 72-87, (2014); Lithner J., A research framework for creative and imitative reasoning, Educ Stud Math, 67, 3, pp. 255-276, (2008); Jonsson B., Et al., Learning mathematics through algorithmic and creative reasoning, J Math Behav, 36, pp. 20-32, (2014); Slamecka N., Graf P., The generation effect: delineation of a phenomenon, J Exp Psychol Hum Learn Mem, 4, 6, pp. 592-604, (1978); Bertsch S., Et al., The generation effect: a meta-analytic review, Mem Cogn, 35, 2, pp. 201-210, (2007); Karpicke J.D., Roediger H.L., The critical importance of retrieval for learning, Science, 319, 5865, pp. 966-968, (2008); Smith R., Healy A., The time-course of the generation effect, Mem Cogn, 26, 1, pp. 135-142, (1998); Rittle-Johnson B., Kmicikewycz A.O., When generating answers benefits arithmetic skill: the importance of prior knowledge, J Exp Child Psychol, 101, 1, pp. 75-81, (2008); McNamara D.S., Healy A.F., A procedural explanation of the generation effect for simple and difficult multiplication problems and answers, J Mem Lang, 43, 4, pp. 652-679, (2000); Winstanley P., Generation effects and the lack thereof: the role of transfer-appropriate processing, Memory, 4, 1, pp. 31-48, (1996); Pyc M.A., Rawson K.A., Testing the retrieval effort hypothesis: does greater difficulty correctly recalling information lead to higher levels of memory?, J Mem Lang, 60, 4, pp. 437-447, (2009); Roediger H.L., Karpicke J.D., The power of testing memory, Perspect Psychol Sci, 1, 3, pp. 181-210, (2006); Qin Y., Et al., The change of the brain activation patterns as children learn algebra equation solving, Proc Natl Acad Sci USA, 101, 15, pp. 5686-5691, (2004); Krueger F., Et al., Integral calculus problem solving: an fMRI investigation, Neuroreport, 19, 11, pp. 1095-1099, (2008); Logan G.D., Toward an instance theory of automatization, Psychol Rev, 95, 4, pp. 492-527, (1988); Delazer M., Et al., Learning complex arithmetic-an fMRI study, Cogn Brain Res, 18, 1, pp. 76-88, (2003); Ischebeck A., Et al., How specifically do we learn? Imaging the learning of multiplication and subtraction, NeuroImage, 30, 4, pp. 1365-1375, (2006); Dehaene S., Et al., Three parietal circuits for number processing, Cogn Neuropsychol, 20, 3, pp. 487-506, (2003); Geary D.C., Cognitive predictors of achievement growth in mathematics: a 5-year longitudinal study, Dev Psychol, 47, 6, pp. 1539-1552, (2011); Halberda J., Mazzocco M.M.M., Feigenson L., Individual differences in non-verbal number acuity correlate with maths achievement, Nature, 455, 7213, pp. 665-668, (2008); Inglis M., Et al., Non-verbal number acuity correlates with symbolic mathematics achievement: but only in children, Psychon Bull Rev, 18, 6, pp. 1222-1229, (2011); Raven J., Raven J.C., Court J.H., Manual for Raven's progressive matrices and vocabulary scales. Section 4, the advanced progressive matrices, (1998); Unsworth N., Et al., An automated version of the operation span task, Behav Res Methods, 37, 3, pp. 498-505, (2005); Dureman I., Salde H., Psykometriska och experimental-psykologiska metoder för klinisk tillämpning, (1959); Morris C.D., Bransford J.D., Franks J.J., Levels of processing versus transfer appropriate processing, J Verb Learn Verb Behav, 16, 5, pp. 519-533, (1977); Hiebert J., Grouws D.A., The effects of classroom mathematics teaching on students' learning, Second handbook of research on mathematics teaching and learning, pp. 371-404, (2007); Cabeza R., Et al., The parietal cortex and episodic memory: an attentional account, Nat Rev Neurosci, 9, 8, pp. 613-625, (2008); Ciaramelli E., Grady C.L., Moscovitch M., Top-down and bottom-up attention to memory: a hypothesis (AtoM) on the role of the posterior parietal cortex in memory retrieval, Neuropsychologia, 46, 7, pp. 1828-1851, (2008); Binder J.R., Et al., Where is the semantic system? A critical review and meta-analysis of 120 functional neuroimaging studies, Cereb Cortex, 19, 12, pp. 2767-2796, (2009); Price C.J., The anatomy of language: a review of 100 fMRI studies published in 2009, Ann NY Acad Sci, 1191, 1, pp. 62-88, (2010); Cabeza R., Nyberg L., Imaging cognition II: An empirical review of 275 PET and fMRI studies, J Cogn Neurosci, 12, 1, pp. 1-47, (2000); Tanaka S., Honda M., Sadato N., Modality-specific cognitive function of medial and lateral human brodmann area 6, J Neurosci, 25, 2, pp. 496-501, (2005); Newman S.D., Et al., Frontal and parietal participation in problem solving in the Tower of London: fMRI and computational modeling of planning and high-level perception, Neuropsychologia, 41, 12, pp. 1668-1682, (2003); Prabhakaran V., Et al., Neural substrates of fluid reasoning: An fMRI study of neocortical activation during performance of the Raven's progressive matrices test, Cogn Psychol, 33, 1, pp. 43-63, (1997); Reichle E.D., Carpenter P.A., Just M.A., The neural bases of strategy and skill in sentence-picture verification, Cogn Psychol, 40, 4, pp. 261-295, (2000); Castronovo J., Gobel S.M., Impact of high mathematics education on the number sense, PLoS ONE, 7, 4, pp. 1-16, (2012); Lindskog M., Et al., Measuring acuity of the approximate number system reliably and validly: the evaluation of an adaptive test procedure, Front Psychol, 4, (2013); Szucs D., Et al., Developmental dyscalculia is related to visuo-spatial memory and inhibition impairment, Cortex, 49, 10, pp. 2674-2688, (2013); Szucs D., Et al., Cognitive components of a mathematical processing network in 9-year-old children, Dev Sci, 17, 4, pp. 506-524, (2014); Gebuis T., van der Smagt M.J., Approximations of the approximate number system?, PLoS ONE, 6, 10, (2011); Gilmore C., Attridge N., Inglis M., Measuring the approximate number system, Q J Exp Psychol, 64, 11, pp. 2099-2109, (2011); Price G.R., Et al., Nonsymbolic numerical magnitude comparison: reliability and validity of different task variants and outcome measures, and their relationship to arithmetic achievement in adults, Acta Psychol, 140, 1, pp. 50-57, (2012); Szucs D., Et al., Visual stimulus parameters seriously compromise the measurement of approximate number system acuity and comparative effects between adults and children, Front Psychol. 4, (2013); Tzourio-Mazoyer N., Et al., Automated anatomical labeling of activations in SPM using a macroscopic anatomical parcellation of the MNI MRI single-subject brain, NeuroImage, 15, 1, pp. 273-289, (2002)</t>
  </si>
  <si>
    <t>L. Karlsson Wirebring; Department of Psychology, Umeå University, Umeå, 901 87, Sweden; email: linnea.karlsson@umu.se</t>
  </si>
  <si>
    <t>2-s2.0-84929957661</t>
  </si>
  <si>
    <t>Perchtold-Stefan C.M.; Schertler M.; Paechter M.; Fink A.; Weiss E.M.; Papousek I.</t>
  </si>
  <si>
    <t>Perchtold-Stefan, Corinna M. (57151360600); Schertler, Magdalena (57215688847); Paechter, Manuela (6506625808); Fink, Andreas (57198346761); Weiss, Elisabeth M. (55616762500); Papousek, Ilona (6602159980)</t>
  </si>
  <si>
    <t>57151360600; 57215688847; 6506625808; 57198346761; 55616762500; 6602159980</t>
  </si>
  <si>
    <t>Learning to be inventive in the face of statistics: A positive reappraisal intervention for statistics anxiety</t>
  </si>
  <si>
    <t>Journal of Behavior Therapy and Experimental Psychiatry</t>
  </si>
  <si>
    <t>10.1016/j.jbtep.2023.101913</t>
  </si>
  <si>
    <t>https://www.scopus.com/inward/record.uri?eid=2-s2.0-85172021909&amp;doi=10.1016%2fj.jbtep.2023.101913&amp;partnerID=40&amp;md5=a9123bc85a20df5485bdc7bf08bc0ee1</t>
  </si>
  <si>
    <t>Biological Psychology Unit, Department of Psychology, University of Graz, Austria; Center for Disability and Integration, University of St. Gallen, Switzerland; Educational Psychology Unit, Department of Psychology, University of Graz, Austria; Clinical Psychology Unit, Department of Psychology, University of Innsbruck, Austria</t>
  </si>
  <si>
    <t>Perchtold-Stefan C.M., Biological Psychology Unit, Department of Psychology, University of Graz, Austria; Schertler M., Center for Disability and Integration, University of St. Gallen, Switzerland; Paechter M., Educational Psychology Unit, Department of Psychology, University of Graz, Austria; Fink A., Biological Psychology Unit, Department of Psychology, University of Graz, Austria; Weiss E.M., Clinical Psychology Unit, Department of Psychology, University of Innsbruck, Austria; Papousek I., Biological Psychology Unit, Department of Psychology, University of Graz, Austria</t>
  </si>
  <si>
    <t>Background and objectives: The burden of statistics anxiety on students calls for effective interventions. This study investigated whether a cognitive reappraisal training designed to stimulate the generation of positive re-interpretations may yield behavioral changes in anxiety measures and changes in cerebral activation patterns reflecting the activation of approach/avoidance motivational tendencies (frontal EEG alpha asymmetry response). Methods: Three groups of female psychology students (n = 45) with statistics anxiety were tested. Two groups received a guided, two-week reappraisal training with either statistics-anxiety or general anxiety situations; the control group received no intervention. Results: Both training groups significantly increased their amount of positive re-interpretations from pre-to post-test compared to the control group. Increased habitual use of reappraisal in statistics situations and significant EEG changes reflecting more approach-oriented coping with anxiety occurred in the statistics-anxiety training group only. No changes in statistics anxiety and statistics attitudes were observed, suggesting that the training effects, though corroborated through neurophysiological changes, did not sufficiently translate to improving students’ deep-rooted anxiety. Limitations: Effects, though robust and following the same pattern, were observed in a small sample. Conclusions: Our findings delineate a promising expandable approach for helping students’ cope with statistics anxiety in a healthier way. © 2023 The Authors</t>
  </si>
  <si>
    <t>Alpha asymmetry; Approach motivation; Cognitive reappraisal; Statistics anxiety; Training</t>
  </si>
  <si>
    <t>Adaptation, Psychological; Anxiety; Anxiety Disorders; Female; Humans; Learning; Students; adult; anxiety; article; avoidance behavior; behavior change; clinical article; cognitive reappraisal; controlled study; electroencephalogram; human; learning; motivation; pretest posttest design; psychology; anxiety disorder; female; psychological adjustment; student</t>
  </si>
  <si>
    <t>Austrian Science Fund, FWF, (P 30362)</t>
  </si>
  <si>
    <t xml:space="preserve">This research was funded by the Austrian Science Fund ( P 30362 ). </t>
  </si>
  <si>
    <t>Abler B., Kessler H., Emotion Regulation Questionnaire – eine deutschsprachige Fassung des ERQ von Gross und John, Diagnostica, 55, pp. 144-152, (2009); Allen J.J.B., Coan J.A., Nazarian M., Issues and assumptions on the road from raw signals to metrics of frontal EEG asymmetry in emotion, Biological Psychology, 67, 1-2, pp. 183-218, (2004); Allen N.B., Kuppens P., Sheeber L.B., Heart rate responses to parental behavior in depressed adolescents, Biological Psychology, 90, 1, pp. 80-87, (2012); Allen J.J.B., Reznik S.J., Frontal EEG asymmetry as a promising marker of depression vulnerability: Summary and methodological considerations, Current Opinion in Psychology, 4, pp. 93-97, (2015); Blascovich J., Seery M.D., Mugridge C.A., Norris R.K., Weisbuch M., Predicting athletic performance from cardiovascular indexes of challenge and threat, Journal of Experimental Social Psychology, 40, 5, pp. 683-688, (2004); Brady S.T., Hard B.M., Gross J.J., Reappraising test anxiety increases academic performance of first-year college students, Journal of Educational Psychology, 110, pp. 395-406, (2018); Brockman R., Ciarrochi J., Parker P., Kashdan T., Emotion regulation strategies in daily life: Mindfulness, cognitive reappraisal and emotion suppression, Cognitive Behaviour Therapy, 46, 2, pp. 91-113, (2017); Coan J.A., Allen J.J.B., McKnight P.E., A capability model of individual differences in frontal EEG asymmetry, Biological Psychology, 72, pp. 198-207, (2006); Cohen N., Ochsner K.N., From surviving to thriving in the face of threats: The emerging science of emotion regulation training, Current Opinion in Behavioral Sciences, 24, pp. 143-155, (2018); Cole C., Zapp D.J., Katherine Nelson S., Perez-Edgar K., Speech presentation cues moderate frontal EEG asymmetry in socially withdrawn young adults, Brain and Cognition, 78, 2, pp. 156-162, (2012); Cotton S., Luberto C.M., Sears R.W., Strawn J.R., Stahl L., Wasson R.S., Delbello M.P., Mindfulness‐based cognitive therapy for youth with anxiety disorders at risk for bipolar disorder: A pilot trial, Early Intervention in Psychiatry, 10, 5, pp. 426-434, (2016); Cruise R., Cash R., Bolton D., Development and validation of an instrument to measure statistics anxiety, Proceedings of the American statistical association, statistical education section, pp. 92-97, (1985); Davidson R.J., Affective style and affective disorders: Perspectives from affective neuroscience, Cognition &amp; Emotion, 12, 3, pp. 307-330, (1998); Davidson R.J., Marshall J.R., Tomarken A.J., Henriques J.B., While a phobic waits: Regional brain electrical and autonomic activity in social phobics during anticipation of public speaking, Biological Psychiatry, 47, 2, pp. 85-95, (2000); Denny B.T., Ochsner K.N., Behavioral effects of longitudinal training in cognitive reappraisal, Emotion, 14, pp. 425-433, (2014); Dixon-Gordon K.L., Chapman A.L., Turner B.J., A preliminary pilot study comparing dialectical behavior therapy emotion regulation skills with interpersonal effectiveness skills and a control group treatment, Journal of Experimental Psychopathology, 6, 4, pp. 369-388, (2015); Dryman M.T., Heimberg R.G., Emotion regulation in social anxiety and depression: A systematic review of expressive suppression and cognitive reappraisal, Clinical Psychology Review, 65, pp. 17-42, (2018); Everaert J., Joormann J., Emotion regulation difficulties related to depression and anxiety: A network approach to model relations among symptoms, positive reappraisal, and repetitive negative thinking, Clinical Psychological Science, 7, pp. 1304-1318, (2019); Faul F., Erdfelder E., Lang A.G., Buchner A., G* power 3: A flexible statistical power analysis program for the social, behavioral, and biomedical sciences, Behavior Research Methods, 39, 2, pp. 175-191, (2007); Folkman S., Moskowitz J.T., Stress, positive emotion, and coping, Current Directions in Psychological Science, 9, 4, pp. 115-118, (2000); Goldfried M.R., Linehan M.M., Smith J.L., Reduction of test anxiety through cognitive restructuring, Journal of Consulting and Clinical Psychology, 46, 1, pp. 32-39, (1978); Goldin P.R., Ziv M., Jazaieri H., Hahn K., Heimberg R., Gross J.J., Impact of cognitive behavioral therapy for social anxiety disorder on the neural dynamics of cognitive reappraisal of negative self-beliefs: Randomized clinical trial, JAMA Psychiatry, 70, pp. 1048-1056, (2013); Goldin P.R., Ziv M., Jazaieri H., Werner K., Kraemer H., Heimberg R.G., Gross J.J., Cognitive reappraisal self-efficacy mediates the effects of individual cognitive-behavioral therapy for social anxiety disorder, Journal of Consulting and Clinical Psychology, 80, 6, pp. 1034-1040, (2012); Gonzalez A., Rodriguez Y., Failde J.M., Carrera M.V., Anxiety in the statistics class: Structural relations with self-concept, intrinsic value, and engagement in two samples of undergraduates, Learning and Individual Differences, 45, pp. 214-221, (2016); Gross J.J., John O.P., Individual differences in two emotion regulation processes: Implications for affect, relationships, and well-being, Journal of Personality and Social Psychology, 85, pp. 348-362, (2003); Gutentag T., Halperin E., Porat R., Bigman Y.E., Tamir M., Successful emotion regulation requires both conviction and skill: Beliefs about the controllability of emotions, reappraisal, and regulation success, Cognition &amp; Emotion, 31, pp. 1225-1233, (2017); Hagemann D., Individual differences in anterior EEG asymmetry: Methodological problems and solutions, Biological Psychology, 67, 1-2, pp. 157-182, (2004); Harmon-Jones E., Unilateral right-hand contractions cause contralateral alpha power suppression and approach motivational affective experience, Psychophysiology, 43, 6, pp. 598-603, (2006); Harmon-Jones E., Gable P.A., On the role of asymmetric frontal cortical activity in approach and withdrawal motivation: An updated review of the evidence, Psychophysiology, 55, 1, (2018); Harmon-Jones E., Gable P.A., Peterson C.K., The role of asymmetric frontal cortical activity in emotion-related phenomena: A review and update, Biological Psychology, 84, pp. 451-462, (2010); Hofmann S.G., Heering S., Sawyer A.T., Asnaani A., How to handle anxiety: The effects of reappraisal, acceptance, and suppression strategies on anxious arousal, Behaviour Research and Therapy, 47, 5, pp. 389-394, (2009); Izadpanah S., Schumacher M., Bahr A., Stopsack M., Grabe H.J., Barnow S., A 5-year longitudinal study of the adolescent reinforcement sensitivity as a risk factor for anxiety symptoms in adulthood: Investigating the indirect effect of cognitive emotion regulation, Personality and Individual Differences, 95, pp. 68-73, (2016); Jazaieri H., Goldin P.R., Gross J.J., Treating social anxiety disorder with CBT: Impact on emotion regulation and satisfaction with life, Cognitive Therapy and Research, 41, pp. 406-416, (2017); Kaczkurkin A.N., Foa E.B., Anxiety, Dialogues in Clinical Neuroscience, 17, 3, pp. 337-346, (2015); Kalisch R., Muller M.B., Tuscher O., A conceptual framework for the neurobiological study of resilience, Behavioral and Brain Sciences, 38, (2015); Kang E., Clarkson T., Keifer C.M., Rosen T.E., Lerner M.D., Discrete electrocortical predictors of anxiety and anxiety-related treatment response in youth with autism spectrum disorder, Biological Psychology, 146, (2019); Kelley N.J., Hortensius R., Schutter D.J.L.G., Harmon-Jones E., The relationship of approach/avoidance motivation and asymmetric frontal cortical activity: A review of studies manipulating frontal asymmetry, International Journal of Psychophysiology, 119, pp. 19-30, (2017); Kim C., Hodges C.B., Effects of an emotion control treatment on academic emotions, motivation and achievement in an online mathematics course, Instructional Science, 40, pp. 173-192, (2012); Kivity Y., Huppert J.D., Does cognitive reappraisal reduce anxiety? A daily diary study of a micro-intervention with individuals with high social anxiety, Journal of Consulting and Clinical Psychology, 84, pp. 269-283, (2016); Kivity Y., Huppert J.D., Emotion regulation in social anxiety: A systematic investigation and meta-analysis using self-report, subjective, and event-related potentials measures, Cognition &amp; Emotion, 33, 2, pp. 213-230, (2019); Laux L., Glanzmann P., Schaffner P., Spielberger C., Das State-Trait-Angst-Inventar: Theoretische Grundlagen und Handanweisung, (1981); Lench H.C., Flores S.A., Bench S.W., Discrete emotions predict changes in cognition, judgment, experience, behavior, and physiology: A meta-analysis of experimental emotion elicitations, Psychological Bulletin, 137, 5, pp. 834-855, (2011); Lester D., Predicting success in psychological statistics courses, Psychological Reports, 118, pp. 772-777, (2016); Liu J.J.W., Ein N., Gervasio J., Vickers K., The efficacy of stress reappraisal interventions on stress responsivity: A meta-analysis and systematic review of existing evidence, PLoS One, 14, (2019); Macher D., Paechter M., Papousek I., Ruggeri K., Statistics anxiety, trait anxiety, learning behavior, and academic performance, European Journal of Psychology of Education, 27, pp. 483-498, (2012); Macher D., Paechter M., Papousek I., Ruggeri K., Freudenthaler H.H., Arendasy M., Statistics anxiety, state anxiety during an examination, and academic achievement, British Journal of Educational Psychology, 83, pp. 535-549, (2013); Malooly A.M., Genet J.J., Siemer M., Individual differences in reappraisal effectiveness: The role of affective flexibility, Emotion, 13, pp. 302-313, (2013); Mji A., Onwuegbuzie A.J., Evidence of score reliability and validity of the statistical anxiety rating scale among technikon students in South Africa, Measurement and Evaluation in Counseling and Development, 36, 4, pp. 238-251, (2004); Morris R.R., Schueller S.M., Picard R.W., Efficacy of a web-based, crowdsourced peer-to-peer cognitive reappraisal platform for depression: Randomized controlled trial, Journal of Medical Internet Research, 17, (2015); Moscovitch D.A., Santesso D.L., Miskovic V., McCabe R.E., Antony M.M., Schmidt L.A., Frontal EEG asymmetry and symptom response to cognitive behavioral therapy in patients with social anxiety disorder, Biological Psychology, 87, pp. 379-385, (2011); Newman D.B., Nezlek J.B., The influence of daily events on emotion regulation and well-being in daily life, Personality and Social Psychology Bulletin, (2021); Nolen-Hoeksema S., Aldao A., Gender and age differences in emotion regulation strategies and their relationship to depressive symptoms, Personality and Individual Differences, 51, 6, pp. 704-708, (2011); O'Connor E.J., Staiger P.K., Kambouropoulos N., Smillie L.D., Pathways to social anxiety: The role of reinforcement sensitivities and emotion regulation, Psychiatry Research, 220, 3, pp. 915-920, (2014); Onwuegbuzie A.J., Role of hope in predicting anxiety about statistics, Psychological Reports, 82, pp. 1315-1320, (1998); Onwuegbuzie A.J., Statistics anxiety and the role of self-perceptions, The Journal of Educational Research, 93, 5, pp. 323-330, (2000); Onwuegbuzie A.J., Academic procrastination and statistics anxiety, Assessment &amp; Evaluation in Higher Education, 29, 1, pp. 3-19, (2004); Ortner C.N.M., Briner E.L., Marjanovic Z., Believing is doing: Emotion regulation beliefs are associated with emotion regulation behavioral choices and subjective well-being, Europe's Journal of Psychology, 13, pp. 60-74, (2017); Paechter M., Macher D., Martskvishvili K., Wimmer S., Papousek I., Mathematics anxiety and statistics anxiety. Shared but also unshared components and antagonistic contributions to performance in statistics, Frontiers in Psychology, 8, (2017); Papousek I., Aydin N., Rominger C., Feyaerts K., Schmid-Zalaudek K., Lackner H.K., Fink A., Schulter G., Weiss E.M., Dsm-5 personality trait domains and withdrawal versus approach motivational tendencies in response to the perception of other people's desperation and angry aggression, Biological Psychology, 132, pp. 106-115, (2018); Papousek I., Ruggeri K., Macher D., Paechter M., Heene M., Weiss E.M., Schulter G., Freudenthaler H.H., Psychometric evaluation and experimental validation of the statistics anxiety rating scale, Journal of Personality Assessment, 94, pp. 82-91, (2012); Papousek I., Schulter G., Rominger C., Fink A., Weiss E.M., The fear of other persons' laughter: Poor neuronal protection against social signals of anger and aggression, Psychiatry Research, 235, pp. 61-68, (2016); Papousek I., Weiss E.M., Perchtold C.M., Weber H., Assuncao V.L., Schulter G., Lackner H.K., Fink A., The capacity for generating cognitive reappraisals is reflected in asymmetric activation of frontal brain regions, Brain Imaging and Behavior, 11, pp. 577-590, (2017); Papousek I., Wimmer S., Lackner H.K., Schulter G., Perchtold C.M., Paechter M., Trait positive affect and students' prefrontal EEG alpha asymmetry responses during a simulated exam situation, Biological Psychology, 148, (2019); Perchtold-Stefan C.M., Fink A., Rominger C., Weiss E.M., Papousek I., More habitual physical activity is linked to the use of specific, more adaptive cognitive reappraisal strategies in dealing with stressful events, Stress and Health, 1-13, (2020); Perchtold C.M., Fink A., Rominger C., Weber H., Assuncao V.L.D., Schulter G., Weiss E.M., Papousek I., Reappraisal inventiveness: Impact of appropriate brain activation during efforts to generate alternative appraisals on the perception of chronic stress in women, Anxiety, Stress &amp; Coping, 31, pp. 206-221, (2018); Perchtold C.M., Papousek I., Fink A., Weber H., Rominger C., Weiss E.M., Gender differences in generating cognitive reappraisals for threatening situations: Reappraisal capacity shields against depressive symptoms in men, but not women, Frontiers in Psychology, 10, (2019); Perchtold C.M., Weiss E.M., Rominger C., Feyaerts K., Ruch W., Fink A., Papousek I., Humorous cognitive reappraisal: More benign humour and less “dark” humour is affiliated with more adaptive cognitive reappraisal strategies, PLoS One, 14, (2019); Pizzie R.G., Kraemer D.J., The association between emotion regulation, physiological arousal, and performance in math anxiety, Frontiers in Psychology, 12, (2021); Qi S., Basanovic J., Wang L., Xiang S., Hu W., Yi X., Regulation of negative emotions through positive reappraisal and distancing in high-trait-anxious women, Journal of Affective Disorders, 267, pp. 191-202, (2020); Rabe S., Zoellner T., Beauducel A., Maercker A., Karl A., Changes in brain electrical activity after cognitive behavioral therapy for posttraumatic stress disorder in patients injured in motor vehicle accidents, Psychosomatic Medicine, 70, pp. 13-19, (2008); Ranney R.M., Bruehlman-Senecal E., Ayduk O., Comparing the effects of three online cognitive reappraisal trainings on well-being, Journal of Happiness Studies, 18, pp. 1319-1338, (2017); Rodarte-Luna B., Sherry A., Sex differences in the relation between statistics anxiety and cognitive/learning strategies, Contemporary Educational Psychology, 33, 2, pp. 327-344, (2008); Romano M., Moscovitch D.A., Saini P., Huppert J.D., The effects of positive interpretation bias on cognitive reappraisal and social performance: Implications for social anxiety disorder, Behaviour Research and Therapy, 131, (2020); Ruggeri K., Diaz C., Kelley K., Papousek I., Dempster M., Hanna D., International issues in education, Psychology Teaching Review, 14, pp. 65-74, (2008); Scheeringa R., Fries P., Petersson K.-M., Oostenveld R., Grothe I., Norris D.G., Hagoort P., Bastiaansen M.C.M., Neuronal dynamics underlying high- and low-frequency EEG oscillations contribute independently to the human BOLD signal, Neuron, 69, 3, pp. 572-583, (2011); Schertler M., Korntner M., Perchtold-Stefan C.M., Ertl B., Paechter M., Papousek I., Validation of a cognitive reappraisal intervention for statistics anxiety, 2019, (2019); Smits J.A.J., Julian K., Rosenfield D., Powers M.B., Threat reappraisal as a mediator of symptom change in cognitive-behavioral treatment of anxiety disorders: A systematic review, Journal of Consulting and Clinical Psychology, 80, 4, pp. 624-635, (2012); Spielberger C.D., Gorsuch R.L., Lushene R., Vagg P.R., Jacobs G.A., Manual for the state-trait anxiety inventory, (1983); Stewart J.L., Coan J.A., Towers D.N., Allen J.J.B., Resting and task-elicited prefrontal EEG alpha asymmetry in depression: Support for the capability model, Psychophysiology, 51, pp. 446-455, (2014); Stockton H., Joseph S., Hunt N., Expressive writing and posttraumatic growth: An Internet-based study, Traumatology: International Journal, 20, 2, pp. 75-83, (2014); Taubitz L.E., Pedersen W.S., Larson C.L., Bas reward responsiveness: A unique predictor of positive psychological functioning, Personality and Individual Differences, 80, pp. 107-112, (2015); Weber H., Assuncao V.L.D., Martin C., Westmeyer H., Geisler F.C., Reappraisal inventiveness: The ability to create different reappraisals of critical situations, Cognition &amp; Emotion, 28, pp. 345-360, (2014); Weinstein J., Averill J.R., Opton, Lazarus R.S., Defensive style and discrepancy between self-report and physiological indexes of stress, Journal of Personality and Social Psychology, 10, 4, (1968); Wiedemann G., Pauli P., Dengler W., Lutzenberger W., Birbaumer N., Buchkremer G., Frontal brain asymmetry as a biological substrate of emotions in patients with panic disorders, Archives of General Psychiatry, 56, 1, pp. 78-84, (1999); Williams A.S., Worry, intolerance of uncertainty, and statistics anxiety, Statistics Education Research Journal, 12, 1, pp. 48-59, (2013); Wisco B.E., Nolen-Hoeksema S., Interpretation bias and depressive symptoms: The role of self-relevance, Behaviour Research and Therapy, 48, 11, pp. 1113-1122, (2010); Wolfe E.C., Thompson A.G., Brunye T.T., Davis F.C., Grover D., Haga Z., Urry H.L., Ultra-brief training in cognitive reappraisal or mindfulness reduces anxiety and improves motor performance efficiency under stress, Anxiety, Stress &amp; Coping, 1-22, (2023); Zeier P., Meine L.E., Wessa M., It's worth the trouble: Stressor exposure is related to increased cognitive reappraisal ability, Stress and Health, (2021); Zhou R., Liu L., Eight-week mindfulness training enhances left frontal EEG asymmetry during emotional challenge: A randomized controlled trial, Mindfulness, 8, 1, pp. 181-189, (2017)</t>
  </si>
  <si>
    <t>C.M. Perchtold-Stefan; Graz, Universitätsplatz 2, 8010, Austria; email: corinna.perchtold@uni-graz.at</t>
  </si>
  <si>
    <t>00057916</t>
  </si>
  <si>
    <t>JBTEA</t>
  </si>
  <si>
    <t>J. Behav. Ther. Exp. Psychiatry</t>
  </si>
  <si>
    <t>2-s2.0-85172021909</t>
  </si>
  <si>
    <t>Wang K.; Banich M.T.; Reineberg A.E.; Leopold D.R.; Willcutt E.G.; Cutting L.E.; Del Tufo S.N.; Thompson L.A.; Opfer J.; Kanayet F.J.; Lu Z.-L.; Petrill S.A.</t>
  </si>
  <si>
    <t>Wang, Kai (59045427100); Banich, Marie T. (7004447465); Reineberg, Andrew E. (56037099100); Leopold, Daniel R. (55194689600); Willcutt, Erik G. (6601961663); Cutting, Laurie E. (6603345531); Del Tufo, Stephanie N. (48661960900); Thompson, Lee A. (7403729523); Opfer, John (6603564871); Kanayet, Frank J. (56310978700); Lu, Zhong-Lin (7404769411); Petrill, Stephen A. (7004295289)</t>
  </si>
  <si>
    <t>59045427100; 7004447465; 56037099100; 55194689600; 6601961663; 6603345531; 48661960900; 7403729523; 6603564871; 56310978700; 7404769411; 7004295289</t>
  </si>
  <si>
    <t>Left posterior prefrontal regions support domain-general executive processes needed for both reading and math</t>
  </si>
  <si>
    <t>Journal of Neuropsychology</t>
  </si>
  <si>
    <t>10.1111/jnp.12201</t>
  </si>
  <si>
    <t>https://www.scopus.com/inward/record.uri?eid=2-s2.0-85079062685&amp;doi=10.1111%2fjnp.12201&amp;partnerID=40&amp;md5=a297657f8b7948d6ccc9e2af6219f062</t>
  </si>
  <si>
    <t>School of Psychology, South China Normal University, Guangzhou, Guangdong, China; Institute of Cognitive Science, University of Colorado Boulder, Boulder, CO, United States; Department of Psychology and Neuroscience, University of Colorado Boulder, Boulder, CO, United States; Institute for Behavioral Genetics, University of Colorado Boulder, Boulder, CO, United States; Peabody College of Education and Human Development, Vanderbilt University, Nashville, TN, United States; School of Education, University of Delaware, Newark, DE, United States; Department of Psychological Sciences, Case Western Reserve University, Cleveland, OH, United States; Department of Psychology, The Ohio State University, Columbus, OH, United States; Division of Arts and Sciences, NYU Shanghai, Shanghai, China; NYU-ECNU Institute of Brain and Cognitive Neuroscience at NYU Shanghai, Shanghai, China; Center for Neural Science, New York University, New York, NY, United States; Department of Psychology, New York University, New York, NY, United States</t>
  </si>
  <si>
    <t>Wang K., School of Psychology, South China Normal University, Guangzhou, Guangdong, China, Institute of Cognitive Science, University of Colorado Boulder, Boulder, CO, United States; Banich M.T., Institute of Cognitive Science, University of Colorado Boulder, Boulder, CO, United States, Department of Psychology and Neuroscience, University of Colorado Boulder, Boulder, CO, United States; Reineberg A.E., Department of Psychology and Neuroscience, University of Colorado Boulder, Boulder, CO, United States, Institute for Behavioral Genetics, University of Colorado Boulder, Boulder, CO, United States; Leopold D.R., Department of Psychology and Neuroscience, University of Colorado Boulder, Boulder, CO, United States; Willcutt E.G., Department of Psychology and Neuroscience, University of Colorado Boulder, Boulder, CO, United States, Institute for Behavioral Genetics, University of Colorado Boulder, Boulder, CO, United States; Cutting L.E., Peabody College of Education and Human Development, Vanderbilt University, Nashville, TN, United States; Del Tufo S.N., School of Education, University of Delaware, Newark, DE, United States; Thompson L.A., Department of Psychological Sciences, Case Western Reserve University, Cleveland, OH, United States; Opfer J., Department of Psychology, The Ohio State University, Columbus, OH, United States; Kanayet F.J., Department of Psychology, The Ohio State University, Columbus, OH, United States; Lu Z.-L., Division of Arts and Sciences, NYU Shanghai, Shanghai, China, NYU-ECNU Institute of Brain and Cognitive Neuroscience at NYU Shanghai, Shanghai, China, Center for Neural Science, New York University, New York, NY, United States, Department of Psychology, New York University, New York, NY, United States; Petrill S.A., Department of Psychology, The Ohio State University, Columbus, OH, United States</t>
  </si>
  <si>
    <t>Substantial evidence has suggested that reading and math are supported by executive processes (EP). However, to date little is known about which portion of the neural system underpinning domain-general executive skills works to support reading and math. In this study, we aimed to answer this question using fMRI via two complementary approaches. First, imaging data were acquired whilst a sample of 231 adolescents performed each of three separate tasks designed to assess reading comprehension, numerical magnitude estimation, and EP in working memory (WM), respectively. With careful task designs and conjunction analyses, we were able to isolate cross-domain brain activity specifically related to EP, as opposed to lower-level domain-general processes (e.g., visual processing). Second, the meta-analytic tool Neurosynth was used to independently identify brain regions involved reading, math, and EP. Using a combination of forward and reverse statistical inference and conjunction analyses, we again isolated brain regions specifically supporting domain-general EP. Results from both approaches yielded overlapping activation for reading, math, and EP in the left ventrolateral prefrontal cortex, left inferior frontal junction, and left precentral gyrus. This pattern suggests that posterior regions of the prefrontal cortex, rather than more central regions such as mid-DLPFC, play a leading role in supporting domain-general EP utilized by both reading and math. © 2020 The British Psychological Society</t>
  </si>
  <si>
    <t>executive; fMRI; math; prefrontal; reading</t>
  </si>
  <si>
    <t>Adolescent; Brain; Brain Mapping; Cerebral Cortex; Comprehension; Executive Function; Female; Frontal Lobe; Humans; Magnetic Resonance Imaging; Male; Mathematics; Memory, Short-Term; Prefrontal Cortex; Reading; Visual Perception; Young Adult; adolescent; article; brain region; controlled study; dorsolateral prefrontal cortex; female; functional magnetic resonance imaging; human; major clinical study; male; primary motor cortex; reading; statistical reasoning; ventrolateral prefrontal cortex; vision; working memory; brain; brain cortex; brain mapping; comprehension; executive function; frontal lobe; mathematics; nuclear magnetic resonance imaging; physiology; prefrontal cortex; reading; short term memory; young adult</t>
  </si>
  <si>
    <t>NICHD Learning Disabilities Research Center, (P50 HD 27802); National Institutes of Health, NIH; National Institute of Child Health and Human Development, NICHD, (R24HD075460); National Institute of Child Health and Human Development, NICHD; National Center for Advancing Translational Sciences, NCATS, (F31HD091967, UL1TR001070); National Center for Advancing Translational Sciences, NCATS; Eunice Kennedy Shriver National Institute of Child Health and Human Development, NICHD</t>
  </si>
  <si>
    <t xml:space="preserve">Funding text 1: Research reported in this paper was supported by the Eunice Kennedy Shriver National Institute of Child Health and Human Development (NICHD) of the National Institutes of Health under award number HD075460, and the authors were also supported by NICHD Learning Disabilities Research Center grant (P50 HD 27802). Data entry via the REDCap system was supposed by grant UL1TR001070 from the National Center For Advancing Translational Sciences. DRL is also supported by NICHD F31HD091967. The content is solely the responsibility of the authors and does not necessarily represent the official views of the National Institutes of Health. We thank Kathy Pearson for her computational help with data archiving, quality assurance, and pre-processing.; Funding text 2: Research reported in this paper was supported by the Eunice Kennedy Shriver National Institute of Child Health and Human Development (NICHD) of the National Institutes of Health under award number HD075460, and the authors were also supported by NICHD Learning Disabilities Research Center grant (P50 HD 27802). Data entry via the REDCap system was supposed by grant UL1TR001070 from the National Center For Advancing Translational Sciences. DRL is also supported by NICHD F31HD091967. The content is solely the responsibility of the authors and does not necessarily represent the official views of the National Institutes of Health. We thank Kathy Pearson for her computational help with data archiving, quality assurance, and pre‐processing. </t>
  </si>
  <si>
    <t>Aboud K.S., Bailey S.K., Petrill S.A., Cutting L.E., Comprehending text versus reading words in young readers with varying reading ability: Distinct patterns of functional connectivity from common processing hubs, Developmental Science, 19, pp. 632-656, (2016); Andrews-Hanna J.R., Seghete K.L.M., Claus E.D., Burgess G.C., Ruzic L., Banich M.T., Cognitive control in adolescence: Neural underpinnings and relation to self-report behaviors, PLoS ONE, 6, 6, (2011); Ansari D., Fugelsang J.A., Dhital B., Venkatraman V., Dissociating response conflict from numerical magnitude processing in the brain: An event-related fMRI study, NeuroImage, 32, pp. 799-805, (2006); Aron A.R., Robbins T.W., Poldrack R.A., Inhibition and the right inferior frontal cortex, Trends in Cognitive Sciences, 8, pp. 170-177, (2004); Arsalidou M., Taylor M.J., Is 2+2=4? Meta-analyses of brain areas needed for numbers and calculations, NeuroImage, 54, pp. 2382-2393, (2011); Astle D.E., Bathelt J., Team T.C., Holmes J., Remapping the cognitive and neural profiles of children who struggle at school, Developmental Science, 22, 1, (2019); Badre D., Wagner A.D., Left ventrolateral prefrontal cortex and the cognitive control of memory, Neuropsychologia, 45, pp. 2883-2901, (2007); Bahlmann J., Schubotz R.I., Mueller J.L., Koester D., Friederici A.D., Neural circuits of hierarchical visuo-spatial sequence processing, Brain Research, 1298, pp. 161-170, (2009); Banich M.T., Executive function: The search for an integrated account, Current Directions in Psychological Science, 18, pp. 89-94, (2009); Barbey A.K., Koenigs M., Grafman J., Dorsolateral prefrontal contributions to human working memory, Cortex, 49, pp. 1195-1205, (2013); Best J.R., Miller P.H., A developmental perspective on executive function, Child Development, 81, pp. 1641-1660, (2010); Best J.R., Miller P.H., Naglieri J.A., Relations between executive function and academic achievement from ages 5 to 17 in a large, representative national sample, Learning and Individual Differences, 21, 4, pp. 327-336, (2011); Biederman J., Monuteaux M.C., Doyle A.E., Seidman L.J., Wilens T.E., Ferrero F., Faraone S.V., Impact of executive function deficits and attention-deficit/hyperactivity disorder (ADHD) on academic outcomes in children, Journal of Consulting and Clinical Psychology, 72, pp. 757-766, (2004); Bull R., Espy K.A., Wiebe S.A., Short-term memory, working memory, and executive functioning in preschoolers: Longitudinal predictors of mathematical achievement at age 7 years, Developmental Neuropsychology, 33, 3, pp. 205-228, (2008); Bull R., Lee K., Executive functioning and mathematics achievement, Child Development Perspectives, 8, 1, pp. 36-41, (2014); Casey B.J., Jones R.M., Hare T.A., The Adolescent Brain, Annals of the New York Academy of Sciences, 1124, 1, pp. 111-126, (2008); Chall J.S., Learning to read: The great debate, (1983); Chall J.S., Stages of reading development, (1983); Christopher M.E., Hulslander J., Byrne B., Samuelsson S., Keenan J.M., Pennington B., Olson R.K., Genetic and environmental etiologies of the longitudinal relations between prereading skills and reading, Child Development, 86, 2, pp. 342-361, (2015); Church J.A., Cirino P.T., Miciak J., Juranek J., Vaughn S., Fletcher J.M., Cognitive, intervention, and neuroimaging perspectives on executive function in children with reading disabilities, New Directions for Child and Adolescent Development, 2019, pp. 25-54, (2019); Cirino P.T., Miciak J., Ahmed Y., Barnes M.A., Taylor W.P., Gerst E.H., Executive function: Association with multiple reading skills, Reading and Writing, 32, pp. 1819-1846, (2019); Cole M.W., Repovs G., Anticevic A., The Frontoparietal control system: A central role in mental health, The Neuroscientist, 20, 6, pp. 652-664, (2014); Cragg L., Keeble S., Richardson S., Roome H.E., Gilmore C., Direct and indirect influences of executive functions on mathematics achievement, Cognition, 162, pp. 12-26, (2017); Depue B.E., Orr J., Smolker H., Naaz F., Banich M., The organization of right prefrontal networks reveals common mechanisms of inhibitory regulation across cognitive, emotional, and motor processes, Cerebral Cortex, 26, pp. 1634-1646, (2015); Derrfuss J., Brass M., Neumann J., von Cramon D.Y., Involvement of the inferior frontal junction in cognitive control: Meta-analyses of switching and Stroop studies, Human Brain Mapping, 25, 1, pp. 22-34, (2005); Diamond A., Executive functions, Annual Review of Psychology, 64, pp. 135-168, (2013); Duncan J., The multiple-demand (MD) system of the primate brain: Mental programs for intelligent behaviour, Trends in Cognitive Sciences, 14, pp. 172-179, (2010); Fedorenko E., Thompson-Schill S.L., Reworking the language network, Trends in Cognitive Sciences, 18, pp. 120-126, (2014); Feredoes E., Heinen K., Weiskopf N., Ruff C., Driver J., Causal evidence for frontal involvement in memory target maintenance by posterior brain areas during distracter interference of visual working memory, Proceedings of the National Academy of Sciences, 108, pp. 17510-17515, (2011); Ferstl E.C., Neumann J., Bogler C., von Cramon D.Y., The extended language network: A meta-analysis of neuroimaging studies on text comprehension, Human Brain Mapping, 29, 5, pp. 581-593, (2008); Friedman N.P., Miyake A., Unity and diversity of executive functions: Individual differences as a window on cognitive structure, Cortex, 86, pp. 186-204, (2017); Friston K.J., Penny W.D., Glaser D.E., Conjunction revisited, NeuroImage, 25, pp. 661-667, (2005); Gajewski P.D., Hanisch E., Falkenstein M., Thones S., Wascher E., What does the n-back task measure as we get older? Relations between working-memory measures and other cognitive functions across the lifespan, Frontiers in Psychology, 9, (2018); Genovese C.R., Lazar N.A., Nichols T., Thresholding of statistical maps in functional neuroimaging using the false discovery rate, NeuroImage, 15, pp. 870-878, (2002); Gogtay N., Giedd J.N., Lusk L., Hayashi K.M., Greenstein D., Vaituzis A.C., Thompson P.M., Dynamic mapping of human cortical development during childhood through early adulthood, Proceedings of the National Academy of Sciences of the United States of America, 101, pp. 8174-8179, (2004); Goodale M.A., Milner A.D., Separate visual pathways for perception and action, Trends in Neurosciences, 15, 1, pp. 20-25, (1992); Hagoort P., Nodes and networks in the neural architecture for language: Broca's region and beyond, Current Opinion in Neurobiology, 28, pp. 136-141, (2014); Halberda J., Ly R., Wilmer J.B., Naiman D.Q., Germine L., Number sense across the lifespan as revealed by a massive Internet-based sample, Proceedings of the National Academy of Sciences of the United States of America, 109, pp. 11116-11120, (2012); Hannagan T., Amedi A., Cohen L., Dehaene-Lambertz G., Dehaene S., Origins of the specialization for letters and numbers in ventral occipitotemporal cortex, Trends in Cognitive Sciences, 19, pp. 374-382, (2015); Hirshorn E.A., Thompson-Schill S.L., Role of the left inferior frontal gyrus in covert word retrieval: Neural correlates of switching during verbal fluency, Neuropsychologia, 44, pp. 2547-2557, (2006); Houde O., Tzourio-Mazoyer N., Neural foundations of logical and mathematical cognition, Nature Reviews Neuroscience, 4, 6, pp. 507-514, (2003); Jacob R., Parkinson J., The potential for school-based interventions that target executive function to improve academic achievement: A review, Review of Educational Research, 85, 4, pp. 512-552, (2015); Jaeggi S.M., Buschkuehl M., Perrig W.J., Meier B., The concurrent validity of the N-back task as a working memory measure, Memory, 18, 4, pp. 394-412, (2010); January D., Trueswell J.C., Thompson-Schill S.L., Co-localization of Stroop and syntactic ambiguity resolution in Broca's area: Implications for the neural basis of sentence processing, Journal of Cognitive Neuroscience, 21, pp. 2434-2444, (2009); Jenkinson M., Bannister P., Brady M., Smith S., Improved optimization for the robust and accurate linear registration and motion correction of brain images, NeuroImage, 17, 2, pp. 825-841, (2002); Kane M.J., Conway A.R., Miura T.K., Colflesh G.J., Working memory, attention control, and the N-back task: A question of construct validity, Journal of Experimental Psychology: Learning, Memory, and Cognition, 33, pp. 615-622, (2007); Lan X., Legare C.H., Ponitz C.C., Li S., Morrison F.J., Investigating the links between the subcomponents of executive function and academic achievement: A cross-cultural analysis of Chinese and American preschoolers, Journal of Experimental Child Psychology, 108, pp. 677-692, (2011); Lerman-Sinkoff D.B., Sui J., Rachakonda S., Kandala S., Calhoun V.D., Barch D.M., Multimodal neural correlates of cognitive control in the Human Connectome Project, NeuroImage, 163, pp. 41-54, (2017); Mencarelli L., Neri F., Momi D., Menardi A., Rossi S., Rossi A., Santarnecchi E., Stimuli, presentation modality, and load-specific brain activity patterns during n-back task, Human Brain Mapping, 40, pp. 3810-3831, (2019); Miller E.K., Cohen J.D., An integrative theory of prefrontal cortex function, Annual Review of Neuroscience, 24, 1, pp. 167-202, (2001); Mishkin M., Ungerleider L.G., Macko K.A., Object vision and spatial vision: Two cortical pathways, Trends in Neurosciences, 6, pp. 414-417, (1983); Miyake A., Friedman N.P., Emerson M.J., Witzki A.H., Howerter A., Wager T.D., The unity and diversity of executive functions and their contributions to complex "Frontal Lobe" tasks: A latent variable analysis, Cognitive Psychology, 41, 1, pp. 49-100, (2000); Muhle-Karbe P.S., Derrfuss J., Lynn M.T., Neubert F.X., Fox P.T., Brass M., Eickhoff S.B., Co-activation-based parcellation of the lateral prefrontal cortex delineates the inferior frontal junction area, Cerebral Cortex, 26, pp. 2225-2241, (2016); Namkung J.M., Fuchs L.S., Cognitive predictors of calculations and number line estimation with whole numbers and fractions among at-risk students, Journal of Educational Psychology, 108, 2, pp. 214-228, (2016); Nelson J.K., Reuter-Lorenz P.A., Persson J., Sylvester C.Y.C., Jonides J., Mapping interference resolution across task domains: A shared control process in left inferior frontal gyrus, Brain Research, 1256, pp. 92-100, (2009); Nichols T., Brett M., Andersson J., Wager T., Poline J.B., Valid conjunction inference with the minimum statistic, NeuroImage, 25, pp. 653-660, (2005); Nieder A., The neuronal code for number, Nature Reviews Neuroscience, 17, pp. 366-382, (2016); Pennington B.F., From single to multiple deficit models of developmental disorders, Cognition, 101, 2, pp. 385-413, (2006); Petrides M., The role of the mid-dorsolateral prefrontal cortex in working memory, Experimental Brain Research, 133, 1, pp. 44-54, (2000); Poldrack R.A., Can cognitive processes be inferred from neuroimaging data?, Trends in Cognitive Sciences, 10, 2, pp. 59-63, (2006); Poldrack R.A., Mumford J.A., Nichols T.E., Preprocessing fMRI data. Handbook of functional MRI data analysis, pp. 34-50, (2011); Price C.J., A review and synthesis of the first 20 years of PET and fMRI studies of heard speech, spoken language and reading, NeuroImage, 62, pp. 816-847, (2012); Rac-Lubashevsky R., Kessler Y., Decomposing the n-back task: An individual differences study using the reference-back paradigm, Neuropsychologia, 90, pp. 190-199, (2016); Rajah M.N., Ames B., D'Esposito M., Prefrontal contributions to domain-general executive control processes during temporal context retrieval, Neuropsychologia, 46, pp. 1088-1103, (2008); Rodd J.M., Davis M.H., Johnsrude I.S., The neural mechanisms of speech comprehension: fMRI studies of semantic ambiguity, Cerebral Cortex, 15, pp. 1261-1269, (2005); Rose S.A., Feldman J.F., Jankowski J.J., Modeling a cascade of effects: The role of speed and executive functioning in preterm/full-term differences in academic achievement, Developmental Science, 14, pp. 1161-1175, (2011); Schneider M., Beeres K., Coban L., Merz S., Susan Schmidt S., Stricker J., De Smedt B., Associations of non-symbolic and symbolic numerical magnitude processing with mathematical competence: A meta-analysis, Developmental Science, 20, 3, (2017); Seghier M.L., The angular gyrus: Multiple functions and multiple subdivisions, Neuroscientist, 19, 1, pp. 43-61, (2013); Siegler R.S., Opfer J.E., The development of numerical estimation: Evidence for multiple representations of numerical quantity, Psychological Science, 14, 3, pp. 237-250, (2003); Simmons W.K., Martin A., The anterior temporal lobes and the functional architecture of semantic memory, Journal of the International Neuropsychological Society, 15, pp. 645-649, (2009); Snyder H.R., Banich M.T., Munakata Y., All Competition is not alike: Neural mechanisms for resolving underdetermined and prepotent competition, Journal of Cognitive Neuroscience, 26, pp. 2608-2623, (2014); Snyder H.R., Hutchison N., Nyhus E., Curran T., Banich M.T., O'Reilly R.C., Munakata Y., Neural inhibition enables selection during language processing, Proceedings of the National Academy of Sciences, 107, 38, pp. 16483-16488, (2010); Soden B., Christopher M.E., Hulslander J., Olson R.K., Cutting L., Keenan J.M., Petrill S.A., Longitudinal stability in reading comprehension is largely heritable from grades 1 to 6, PLoS ONE, 10, 1, (2015); Vigneau M., Beaucousin V., Herve P.Y., Duffau H., Crivello F., Houde O., Tzourio-Mazoyer N., Meta-analyzing left hemisphere language areas: Phonology, semantics, and sentence processing, NeuroImage, 30, pp. 1414-1432, (2006); Vincent J.L., Kahn I., Snyder A.Z., Raichle M.E., Buckner R.L., Evidence for a frontoparietal control system revealed by intrinsic functional connectivity, Journal of Neurophysiology, 100, pp. 3328-3342, (2008); Wagner R.K., Torgesen J.K., The nature of phonological processing and its causal role in the acquisition of reading skills, Psychological Bulletin, 101, 2, (1987); Wang K., Leopold D.R., Banich M.T., Reineberg A.E., Willcutt E.G., Cutting L.E., Petrill S.A., Characterizing and decomposing the neural correlates of individual differences in reading ability among adolescents with task-based fMRI, Developmental Cognitive Neuroscience, 37, (2019); Wilkey E.D., Price G.R., Attention to number: The convergence of numerical magnitude processing, attention, and mathematics in the inferior frontal gyrus, Human Brain Mapping, 40, pp. 928-943, (2018); Willcutt E.G., Petrill S.A., Wu S., Boada R., DeFries J.C., Olson R.K., Pennington B.F., Comorbidity Between reading disability and math disability: Concurrent psychopathology, functional impairment, and neuropsychological functioning, Journal of learning disabilities, 46, 6, pp. 500-516, (2013); Winkler A.M., Ridgway G.R., Webster M.A., Smith S.M., Nichols T.E., Permutation inference for the general linear model, NeuroImage, 92, pp. 381-397, (2014); Winkler A.M., Webster M.A., Vidaurre D., Nichols T.E., Smith S.M., Multi-level block permutation, NeuroImage, 123, pp. 253-268, (2015); Yarkoni T., Poldrack R.A., Nichols T.E., Van Essen D.C., Wager T.D., Large-scale automated synthesis of human functional neuroimaging data, Nature Methods, 8, (2011); Ye Z., Zhou X., Conflict control during sentence comprehension: fMRI evidence, NeuroImage, 48, 1, pp. 280-290, (2009); Yeniad N., Malda M., Mesman J., van Ijzendoorn M.H., Pieper S., Shifting ability predicts math and reading performance in children: A meta-analytical study, Learning and Individual Differences, 23, pp. 1-9, (2013)</t>
  </si>
  <si>
    <t>K. Wang; School of Psychology, South China Normal University, Guangzhou, China; email: kaiwang@m.scnu.edu.cn; K. Wang; Institute of Cognitive Science, University of Colorado Boulder, Boulder, United States; email: kaiwang@m.scnu.edu.cn; M.T. Banich; Institute of Cognitive Science, University of Colorado Boulder, Boulder, United States; email: Marie.Banich@colorado.edu; M.T. Banich; Department of Psychology and Neuroscience, University of Colorado Boulder, Boulder, United States; email: Marie.Banich@colorado.edu</t>
  </si>
  <si>
    <t>J. Neuropsychol.</t>
  </si>
  <si>
    <t>2-s2.0-85079062685</t>
  </si>
  <si>
    <t>Núñez-Peña M.I.; Suárez-Pellicioni M.</t>
  </si>
  <si>
    <t>Núñez-Peña, M. Isabel (6507498597); Suárez-Pellicioni, Macarena (55263638400)</t>
  </si>
  <si>
    <t>6507498597; 55263638400</t>
  </si>
  <si>
    <t>Less precise representation of numerical magnitude in high math-anxious individuals: An ERP study of the size and distance effects</t>
  </si>
  <si>
    <t>10.1016/j.biopsycho.2014.09.004</t>
  </si>
  <si>
    <t>https://www.scopus.com/inward/record.uri?eid=2-s2.0-84907512362&amp;doi=10.1016%2fj.biopsycho.2014.09.004&amp;partnerID=40&amp;md5=449cd731ef6cc12f27f2bbc5bf93f8af</t>
  </si>
  <si>
    <t>Department of Behavioral Sciences Methods, Faculty of Psychology, University of Barcelona, Spain; Institute for Brain Cognition and Behavior (IR3C), University of Barcelona, Spain</t>
  </si>
  <si>
    <t>Núñez-Peña M.I., Department of Behavioral Sciences Methods, Faculty of Psychology, University of Barcelona, Spain, Institute for Brain Cognition and Behavior (IR3C), University of Barcelona, Spain; Suárez-Pellicioni M., Department of Behavioral Sciences Methods, Faculty of Psychology, University of Barcelona, Spain, Institute for Brain Cognition and Behavior (IR3C), University of Barcelona, Spain</t>
  </si>
  <si>
    <t>Numerical comparison tasks are widely used to study the mental representation of numerical magnitude. In study, event-related brain potentials (ERPs) were recorded while 26 high math-anxious (HMA) and 27 low math-anxious (LMA) individuals were presented with pairs of single-digit Arabic numbers and were asked to decide which one had the larger numerical magnitude. The size of the numbers and the distance between them were manipulated in order to study the size and the distance effects. The results showed that both distance and size effects were larger for the HMA group. As for ERPs, results showed that the ERP distance effect had larger amplitude for both the size and distance effects in the HMA group than among their LMA counterparts. Since this component has been taken as a marker of the processing of numerical magnitude, this result suggests that HMA individuals have a less precise representation of numerical magnitude. © 2014 Elsevier B.V.</t>
  </si>
  <si>
    <t>Distance effect; ERPs; Math anxiety; Numerical number line; Size effect</t>
  </si>
  <si>
    <t>Adult; Anxiety; Brain; Brain Mapping; Evoked Potentials; Female; Humans; Male; Mathematics; Young Adult; accuracy; adult; anxiety; Article; controlled study; distance effect; electroencephalogram; event related potential; female; frontal lobe; human; human experiment; male; math anxiety; mathematical computing; mathematical parameters; mental performance; normal human; numerical magnitude; parietal lobe; problem solving; response time; size effect; anxiety; brain; brain mapping; evoked response; mathematics; pathophysiology; physiology; young adult</t>
  </si>
  <si>
    <t>Generalitat de Catalunya, (SGR2014-177); Ministerio de Ciencia y Tecnología, MICYT, (BES-2010-036859); Ministerio de Economía y Competitividad, MINECO, (PSI2012-35703)</t>
  </si>
  <si>
    <t xml:space="preserve">Support: This research was supported by the Spanish Ministry of Economy and Competitiveness under grant PSI2012-35703 , the Spanish Ministry of Science and Technology under grant BES-2010-036859 , and the Generalitat de Catalunya under grant SGR2014-177 . </t>
  </si>
  <si>
    <t>Alexander L., Martray C., The development of an abbreviated version of the Mathematics Anxiety Rating Scale, Measurement and Evaluation in Counseling and Development, 22, pp. 143-150, (1989); Antell S.E., Keating D.P., Perception of numerical invariance in neonates, Child Development, 54, pp. 695-701, (1983); Ashcraft M.H., Faust M.W., Mathematics anxiety and mental arithmetic performance: An exploratory investigation, Cognition and Emotion, 8, pp. 97-125, (1994); Ashcraft M.H., Kirk E.P., The relationships among working memory, math anxiety, and performance, Journal of Experimental Psychology: General, 130, 2, pp. 224-237, (2001); Ashcraft M.H., Kirk E.P., Hopko D., On the cognitive consequences of mathematics anxiety, The development of mathematical skills, pp. 175-196, (1998); Ashcraft M.H., Krause J.A., Working memory, math performance, and math anxiety, Psychonomic Bulletin &amp; Review, 14, 2, pp. 243-248, (2007); Ashcraft M.H., Ridley K., Math anxiety and its cognitive consequences: A tutorial review, Handbook of mathematical cognition, pp. 315-325, (2005); Brannon E.M., The representation of numerical magnitude, Current Opinion in Neurobiology, 16, 2, pp. 222-229, (2006); Buckley P.B., Gillman C.B., Comparisons of digits and dot patterns, Journal of Experimental Psychology, 103, 6, pp. 1131-1136, (1974); De Smedt B., Verschaffel L., Ghesquiere P., The predictive value of numerical magnitude comparison for individual differences in mathematics achievement, Journal of Experimental Child Psychology, 103, 4, pp. 469-479, (2009); Dehaene S., The organization of brain activations in number comparison: Event-related potentials and the additive-factors method, Journal of Cognitive Neuroscience, 8, 1, pp. 47-68, (1996); Dehaene S., The number sense, (1997); Dehaene S., Changeux J.P., Development of elementary numerical abilities: A neuronal model, Journal of Cognitive Neuroscience, 5, 4, pp. 390-407, (1993); Dehaene S., Dehaene-Lambertz G., Cohen L., Abstract representations of numbers in the animal and human brain, Trends in Neurosciences, 21, 8, pp. 355-361, (1998); Dehaene S., Dupoux E., Mehler J., Is numerical comparison digital? Analogical and symbolic effects in two-digit number comparison, Journal of Experimental Psychology: Human Perception and Performance, 16, 3, pp. 626-641, (1990); Duncan E.M., McFarland C.E., Isolating the effects of symbolic distance and semantic congruity in comparative judgments: An additive-factors analysis, Memory and Cognition, 8, pp. 612-622, (1980); Eysenck M.W., Anxiety: The cognitive perspective, (1992); Eysenck M.W., Anxiety and cognition: A unified theory, (1997); Eysenck M.W., Calvo M.G., Anxiety and performance: The processing efficiency theory, Cognition &amp; Emotion, 6, 6, pp. 409-434, (1992); French J.W., Ekstrom R.B., Price L.A., Manual for kit of reference tests for cognitive factors, (1963); Goetz T., Bieg M., Ludtke O., Pekrun R., Hall N.C., Do girls really experience more anxiety in mathematics?, Psychological Science, 24, 10, pp. 2079-2087, (2013); Holloway I.D., Ansari D., Mapping numerical magnitudes onto symbols: the numerical distance effect and individual differences in children's mathematics achievement, Journal of Experimental Child Psychology, 103, 1, pp. 17-29, (2009); Hyde D.C., Spelke E.S., All numbers are not equal: An electrophysiological investigation of small and large number representations, Journal of Cognitive Neuroscience, 21, 6, pp. 1039-1053, (2008); Hyde D.C., Spelke E.S., Spatiotemporal dynamics of processing nonsymbolic number: an event-related potential source localization study, Human Brain Mapping, 33, 9, pp. 2189-2203, (2012); Hyde D.C., Wood J.N., Spatial attention determines the nature of nonverbal number representation, Journal of Cognitive Neuroscience, 23, 9, pp. 2336-2351, (2011); Keselman H.J., Testing treatment effects in repeated measures designs: an update for psychophysiological researchers, Psychophysiology, 35, 4, pp. 470-478, (1998); Koechlin E., Naccache L., Block E., Dehaene S., Primed numbers: Exploring the modularity of numerical representations with masked and unmasked semantic priming, Journal of Experimental Psychology: Human Perception and Performance, 25, 6, pp. 1882-1905, (1999); Lasky E.V., Siegler R.S., Is 27 a big number? Correlational and causal connections among numerical categorization, number line estimation, and numerical magnitude comparison, Child Development, 78, pp. 1723-1743, (2007); Libertus M.E., Brannon E.M., Stable individual differences in number discrimination in infancy, Developmental Science, 13, 6, pp. 900-906, (2010); Libertus M.E., Woldorff M.G., Brannon E.M., Electrophysiological evidence for notation independence in numerical processing, Behavioral and Brain Functions, 3, 1, pp. 1-15, (2007); Linsen S., Verschaffel L., Reynvoet B., De Smedt B., The association between children's numerical magnitude processing and mental multi-digit subtraction, Acta Psychologica, 145, pp. 75-83, (2014); Maloney E.A., Ansari D., Fugelsang J.A., The effect of mathematics anxiety on the processing of numerical magnitude, Quarterly Journal of Experimental Psychology, 64, 1, pp. 10-16, (2006); Maloney E.A., Beilock S.L., Math anxiety: who has it, why it develops, and how to guard against it, Trends in Cognitive Sciences, 16, 8, pp. 404-406, (2012); Maloney E.A., Risko E.F., Ansari D., Fugelsang J.A., Mathematics anxiety affects counting but not subitizing during visual enumeration, Cognition, 114, 2, pp. 293-297, (2010); Maloney E.A., Risko E.F., Preston F., Ansari D., Fugelsang J., Challenging the reliability and validity of cognitive measures: The case of the numerical distance effect, Acta Psychologica, 134, pp. 154-161, (2010); Maloney E.A., Schaeffer M.W., Beilock S.L., Mathematics anxiety and stereotype threat: Shared mechanisms, negative consequences and promising interventions, Research in Mathematics Education, 15, 2, pp. 115-128, (2013); Moyer R.S., Landauer T.K., Time required for Judgements of Numerical Inequality, Nature, 215, 5109, pp. 1519-1520, (1967); Nunez-Pena M.I., Suarez-Pellicioni M., Guilera G., Mercade-Carranza C., A Spanish version of the short Mathematics Anxiety Rating Scale (sMARS), Learning and Individual Differences, 24, pp. 204-210, (2013); Pinel P., Dehaene S., Riviere D., LeBihan D., Modulation of parietal activation by semantic distance in a number comparison task, NeuroImage, 14, 5, pp. 1013-1026, (2001); Restle F., Speed of adding and comparing numbers, Journal of Experimental Psychology, 83, pp. 274-278, (1970); Richardson F.C., Suinn R.M., The mathematics anxiety rating scale: Psychometric data, Journal of Counceling Psychology, 19, 6, pp. 551-554, (1972); Sasanguie D., De Smedt B., Defever E., Reynvoet B., Association between basic numerical abilities and mathematics achievement, British Journal of Developmental Psychology, 30, pp. 344-357, (2012); Smets K., Gebuis T., Reynvoet B., Comparing the neural distance effect derived from the non-symbolic comparison and the same-different task, Frontiers in Human Neuroscience, 7, pp. 1-9, (2013); Spielberger C.D., Gorsuch R., Lushene R., Cuestionario de ansiedad Estado-Rasgo, (2008); Spielberger C.D., Gorsuch R., Lushene R., Vagg P.R., Jacobs G.A., Manual for the State-Trait anxiety inventory, (1983); Strauss M.S., Curtis L.E., Infant perception of numerocity, Child Development, 52, pp. 1146-1152, (1981); Szucs D., Csepe V., The effect of numerical distance and stimulus probability on ERP components elicited by numerical incongruencies in mental addition, Cognitive Brain Research, 22, pp. 282-300, (2005); Szucs D., Soltesz F., Event-related potentials dissociate facilitation and interference effects in the numerical Stroop paradigm, Neuropsychologia, 45, pp. 3190-3202, (2007); Szucs D., Soltesz F., The interaction of task-relevant and task-irrelevant stimulus features in the number/size congruency paradigm: An ERP study, Brain Research, 1190, pp. 143-158, (2008); Szucs D., Soltesz F., Jarmi E., Csepe V., The speed of magnitude processing and executive functions in controlled and automatic number comparison in children: an electro-encephalography study, Behavioral and Brain Functions, 3, 23, pp. 1-20, (2007); Temple E., Posner M.I., Brain mechanisms of quantity are similar in 5-year-old children and adults, Proceedings of the National Academy of Sciences of the United States of America, 95, 13, pp. 7836-7841, (1998); Turconi E., Jemel B., Rossion B., Seron X., Electropsysiological evidence for differential processing of numerical quantity and order in humans, Cognitive Brain Research, 21, pp. 22-38, (2004); Van Selst M., Jolicoeur P., A solution to the effect of sample size and skew on outlier elimination, Quarterly Journal of Experimental Psychology, 47 A, pp. 631-650, (1994)</t>
  </si>
  <si>
    <t>2-s2.0-84907512362</t>
  </si>
  <si>
    <t>Chen L.; Iuculano T.; Mistry P.; Nicholas J.; Zhang Y.; Menon V.</t>
  </si>
  <si>
    <t>Chen, Lang (36464819300); Iuculano, Teresa (25230192700); Mistry, Percy (57220472262); Nicholas, Jonathan (57192709507); Zhang, Yuan (57190987256); Menon, Vinod (57203179800)</t>
  </si>
  <si>
    <t>36464819300; 25230192700; 57220472262; 57192709507; 57190987256; 57203179800</t>
  </si>
  <si>
    <t>Linear and nonlinear profiles of weak behavioral and neural differentiation between numerical operations in children with math learning difficulties</t>
  </si>
  <si>
    <t>10.1016/j.neuropsychologia.2021.107977</t>
  </si>
  <si>
    <t>https://www.scopus.com/inward/record.uri?eid=2-s2.0-85113218272&amp;doi=10.1016%2fj.neuropsychologia.2021.107977&amp;partnerID=40&amp;md5=f26c24fb4cd903e0c3f8e5cecd56b382</t>
  </si>
  <si>
    <t>Department of Psychiatry &amp; Behavioral Sciences, United States; Department of Neurology and Neurological Sciences, United States; Stanford Neuroscience Institute, United States; Symbolic Systems Program, School of Medicine, Stanford University, Stanford, CA, United States; Department of Psychology, United States; Neuroscience Program Santa Clara University, Santa Clara, CA, United States; Centre National de La Recherche Scientifique, LaPsyDÉ, Université de Paris, La Sorbonne – UMR CNRS 8240, Paris, 75005, France</t>
  </si>
  <si>
    <t>Chen L., Department of Psychiatry &amp; Behavioral Sciences, United States, Department of Psychology, United States, Neuroscience Program Santa Clara University, Santa Clara, CA, United States; Iuculano T., Department of Psychiatry &amp; Behavioral Sciences, United States, Centre National de La Recherche Scientifique, LaPsyDÉ, Université de Paris, La Sorbonne – UMR CNRS 8240, Paris, 75005, France; Mistry P., Department of Psychiatry &amp; Behavioral Sciences, United States; Nicholas J., Department of Psychiatry &amp; Behavioral Sciences, United States; Zhang Y., Department of Psychiatry &amp; Behavioral Sciences, United States; Menon V., Department of Psychiatry &amp; Behavioral Sciences, United States, Department of Neurology and Neurological Sciences, United States, Stanford Neuroscience Institute, United States, Symbolic Systems Program, School of Medicine, Stanford University, Stanford, CA, United States</t>
  </si>
  <si>
    <t>Mathematical knowledge is constructed hierarchically during development from a basic understanding of addition and subtraction, two foundational and inter-related, but semantically distinct, numerical operations. Early in development, children show remarkable variability in their numerical problem-solving skills and difficulties in solving even simple addition and subtraction problems are a hallmark of math learning difficulties. Here, we use novel quantitative analyses to investigate whether less distinct representations are associated with poor problem-solving abilities in children during the early stages of math-skill acquisition. Crucially, we leverage dimensional and categorical analyses to identify linear and nonlinear neurobehavioral profiles of individual differences in math skills. Behaviorally, performance on the two different numerical operations was less differentiated in children with low math abilities, and lower problem-solving efficiency stemmed from weak evidence-accumulation during problem-solving. Children with low numerical abilities also showed less differentiated neural representations between addition and subtraction operations in multiple cortical areas, including the fusiform gyrus, intraparietal sulcus, anterior temporal cortex and insula. Furthermore, analysis of multi-regional neural representation patterns revealed significantly higher network similarity and aberrant integration of representations within a fusiform gyrus-intraparietal sulcus pathway important for manipulation of numerical quantity. These findings identify the lack of distinct neural representations as a novel neurobiological feature of individual differences in children's numerical problem-solving abilities, and an early developmental biomarker of low math skills. More generally, our approach combining dimensional and categorical analyses overcomes pitfalls associated with the use of arbitrary cutoffs for probing neurobehavioral profiles of individual differences in math abilities. © 2021 Elsevier Ltd</t>
  </si>
  <si>
    <t>Arithmetic problem-solving; Math learning difficulties; Representational similarity analysis</t>
  </si>
  <si>
    <t>Cerebral Cortex; Child; Cognition; Humans; Individuality; Mathematics; Problem Solving; Article; behavior; child; clinical article; cognition; cognitive function test; cohort analysis; controlled study; decision making; dorsal-ventral patterning; female; functional magnetic resonance imaging; fusiform gyrus; human; human experiment; insula; intraparietal sulcus; learning disorder; male; mathematics; nerve cell differentiation; numeracy; prefrontal cortex; problem solving; reaction time; school child; superior temporal sulcus; task performance; temporal cortex; temporoparietal junction; ventral striatum; Wechsler Abbreviated Scale of Intelligence; Wechsler Individual Achievement Test; Working Memory Test Battery for Children; brain cortex; cognition; individuality; mathematics; problem solving</t>
  </si>
  <si>
    <t>3T GE Signa, General Electric, United States</t>
  </si>
  <si>
    <t>General Electric, United States</t>
  </si>
  <si>
    <t>Universit?; Université de Paris; National Science Foundation, NSF, (2024856); National Institutes of Health, NIH, (HD094623, MH084164); National Institute of Child Health and Human Development, NICHD, (R01HD059205); Santa Clara University, SCU; Horizon 2020 Framework Programme, H2020; H2020 Marie Skłodowska-Curie Actions, MSCA; European Commission, EC; Agence Nationale de la Recherche, ANR, (ANR-18-CE28-0010)</t>
  </si>
  <si>
    <t>Funding text 1: This work was supported by grants from the National Institutes of Health ( HD094623 , HD059205 , MH084164 to VM), the National Science Foundation ( 2024856 to VM), and by a Santa Clara University WAVE Visualization Grant to LC. The work is also supported by grants from the Agence Nationale de la Recherche ( ANR-18-CE28-0010 ), the Université de Paris (IdEx), and from the European Commission (EU) , H2020 - Marie Sklodowska-Curie Actions (MSCA) to TI. ; Funding text 2: This work was supported by grants from the National Institutes of Health (HD094623, HD059205, MH084164 to VM), the National Science Foundation (2024856 to VM), and by a Santa Clara University WAVE Visualization Grant to LC. The work is also supported by grants from the Agence Nationale de la Recherche (ANR-18-CE28-0010), the Universit? de Paris (IdEx), and from the European Commission (EU), H2020 - Marie Sklodowska-Curie Actions (MSCA) to IT.</t>
  </si>
  <si>
    <t>Ansari D., Effects of development and enculturation on number representation in the brain, Nat. Rev. Neurosci., 9, 4, pp. 278-291, (2008); Anzellotti S., Coutanche M.N., Beyond functional connectivity: investigating networks of multivariate representations, Trends Cognit. Sci., 22, 3, pp. 258-269, (2018); Archibald L.M.D., Oram Cardy J., Joanisse M.F., Ansari D., Language, reading, and math learning profiles in an epidemiological sample of school age children, PLoS ONE, 8, 10, (2013); Arsalidou M., Pawliw-Levac M., Sadeghi M., Pascual-Leone J., Brain areas associated with numbers and calculations in children: meta-analyses of fMRI studies, Developmental Cognitive Neuroscience, 30, pp. 239-250, (2018); Arsalidou M., Taylor M.J., Is 2+2=4? Meta-analyses of brain areas needed for numbers and calculations, Neuroimage, 54, 3, pp. 2382-2393, (2011); Ashcraft M.H., Cognitive arithmetic: a review of data and theory, Cognition, 44, 1-2, pp. 75-106, (1992); Ashkenazi S., Rosenberg-Lee M., Tenison C., Menon V., Weak task-related modulation and stimulus representations during arithmetic problem solving in children with developmental dyscalculia, Developmental Cognitive Neuroscience, 2, pp. S152-S166, (2012); Barbey A.K., Koenigs M., Grafman J., Dorsolateral prefrontal contributions to human working memory, Cortex, 49, 5, pp. 1195-1205, (2013); Barrouillet P., Mignon M., Thevenot C., Strategies in subtraction problem solving in children, J. Exp. Child Psychol., 99, 4, pp. 233-251, (2008); Battista C., Evans T.M., Ngoon T.J., Chen T., Chen L., Kochalka J., Menon V., Mechanisms of interactive specialization and emergence of functional brain circuits supporting cognitive development in children, Npj Science of Learning, 3, 1, (2018); Binney R.J., Hoffman P., Lambon Ralph M.A., Mapping the multiple graded contributions of the anterior temporal lobe representational hub to abstract and social concepts: evidence from distortion-corrected fMRI, Cerebr. Cortex, 26, 11, pp. 4227-4241, (2016); Bruyer R., Brysbaert M., Combining Speed and Accuracy in Cognitive Psychology: Is the Inverse Efficiency Score (IES) a Better Dependent Variable than the Mean Reaction Time (RT) and the Percentage of Errors (PE)? Psychologica Belgica, (2011); Bugden S., Woldorff M.G., Brannon E.M., Shared and distinct neural circuitry for nonsymbolic and symbolic double-digit addition, Hum. Brain Mapp., 40, 4, pp. 1328-1343, (2019); Butterworth B., Developmental dyscalculia, The Handbook of Mathematical Cognition, pp. 455-467, (2005); Campbell J.I.D., Alberts N.M., Operation-specific effects of numerical surface form on arithmetic strategy, J. Exp. Psychol. Learn. Mem. Cognit., 35, 4, pp. 999-1011, (2009); Campbell J.I.D., Metcalfe A.W.S., Arithmetic rules and numeral format, Eur. J. Cognit. Psychol., 19, 3, pp. 335-355, (2007); Campbell J.I.D., Xue Q., Cognitive arithmetic across cultures, J. Exp. Psychol. Gen., 130, 2, pp. 299-315, (2001); Cantlon J.F., Libertus M.E., Pinel P., Dehaene S., Brannon E.M., Pelphrey K.A., The neural development of an abstract concept of number, J. Cognit. Neurosci., 21, 11, pp. 2217-2229, (2009); Cappelletti M., Butterworth B., Kopelman M., Numeracy skills in patients with degenerative disorders and focal brain lesions: a neuropsychological investigation, Neuropsychology, 26, 1, pp. 1-19, (2012); Caviola S., Mammarella I.C., Lucangeli D., Cornoldi C., Working memory and domain-specific precursors predicting success in learning written subtraction problems, Learn. Indiv Differ, 36, pp. 92-100, (2014); Chang T.T., Metcalfe A.W.S., Padmanabhan A., Chen T., Menon V., Heterogeneous and nonlinear development of human posterior parietal cortex function, Neuroimage, 126, pp. 184-195, (2016); Chang T.T., Rosenberg-Lee M., Metcalfe A.W.S., Chen T., Menon V., Development of common neural representations for distinct numerical problems, Neuropsychologia, 75, pp. 481-495, (2015); Chen L., Lambon Ralph M.A., Rogers T.T., A unified model of human semantic knowledge and its disorders, Nature Human Behaviour, 1, March, (2017); Chen Y., Campbell J.I.D., “Compacted” procedures for adults' simple addition: a review and critique of the evidence, Psychon. Bull. Rev., 25, 2, pp. 739-753, (2018); Cho S., Metcalfe A.W.S., Young C.B., Ryali S., Geary D.C., Menon V., Hippocampal–prefrontal engagement and dynamic causal interactions in the maturation of children's fact retrieval, J. Cognit. Neurosci., 24, 9, pp. 1849-1866, (2012); Cho S., Ryali S., Geary D.C., Menon V., How does a child solve 7+ 8? Decoding brain activity patterns associated with counting and retrieval strategies, Dev. Sci., 14, 5, pp. 989-1001, (2011); Cox R.W., AFNI: software for analysis and visualization of functional magnetic resonance neuroimages, Comput. Biomed. Res., 29, 3, pp. 162-173, (1996); Curtis C.E., D'Esposito M., Persistent activity in the prefrontal cortex during working memory, Trends Cognit. Sci., 7, 9, pp. 415-423, (2003); De Smedt B., Holloway I.D., Ansari D., Effects of problem size and arithmetic operation on brain activation during calculation in children with varying levels of arithmetical fluency, Neuroimage, 57, 3, pp. 771-781, (2011); Dehaene S., Piazza M., Pinel P., Cohen L., Three parietal circuits for number processing, Cogn. Neuropsychol., 20, 3-6, pp. 487-506, (2003); Evans T.M., Kochalka J., Ngoon T.J., Wu S.S., Qin S., Battista C., Menon V., Brain structural integrity and intrinsic functional connectivity forecast 6 year longitudinal growth in children's numerical abilities, J. Neurosci., 35, 33, pp. 11743-11750, (2015); Fias W., Menon V., Szucs D., Multiple components of developmental dyscalculia, Trends in Neuroscience and Education, 2, 2, pp. 43-47, (2013); Friston K.J., Zarahn E., Josephs O., Henson R.N.A., Dale A.M., Stochastic designs in event-related fMRI, Neuroimage, 10, 5, pp. 607-619, (1999); Froehlich E., Liebig J., Ziegler J.C., Braun M., Lindenberger U., Heekeren H.R., Jacobs A.M., Drifting through basic subprocesses of reading: a hierarchical diffusion model analysis of age effects on visual word recognition, Front. Psychol., (2016); Geary D.C., Consequences, characteristics, and causes of mathematical learning disabilities and persistent low achievement in mathematics, J. Dev. Behav. Pediatr., 32, 3, pp. 250-263, (2011); Geary D.C., Early foundations for mathematics learning and their relations to learning disabilities, Curr. Dir. Psychol. Sci., 22, 1, pp. 23-27, (2013); Geary D.C., Brown S.C., Samaranayake V.A., Cognitive addition: a short longitudinal study of strategy choice and speed-of-processing differences in normal and mathematically disabled children, Dev. Psychol., 27, 5, pp. 787-797, (1991); Glover G.H., Lai S., Self-navigated spiral fMRI: interleaved versus single-shot, Magn. Reson. Med., 39, 3, pp. 361-368, (1998); Hayashi N., Ishii K., Kitagaki H., Kazui H., Regional differences in cerebral blood flow during recitation of the multiplication table and actual calculation: a positron emission tomography study, J. Neurol. Sci., 176, 2, pp. 102-108, (2000); Hecht S.A., Torgesen J.K., Wagner R.K., Rashotte C.A., The relations between phonological processing abilities and emerging individual differences in mathematical computation skills: a longitudinal study from second to fifth grades, J. Exp. Child Psychol., 79, 2, pp. 192-227, (2001); Hoffman P., Binney R.J., Lambon Ralph M.A., Differing contributions of inferior prefrontal and anterior temporal cortex to concrete and abstract conceptual knowledge, Cortex, 63, pp. 250-266, (2015); Holloway I.D., Battista C., Vogel S.E., Ansari D., Semantic and perceptual processing of number symbols: evidence from a cross-linguistic fMRI adaptation study, J. Cognit. Neurosci., 25, 3, pp. 388-400, (2013); Houde O., Rossi S., Lubin A., Joliot M., Mapping numerical processing, reading, and executive functions in the developing brain: an fMRI meta-analysis of 52 studies including 842 children, Dev. Sci., 13, 6, pp. 876-885, (2010); Iuculano T., Neurocognitive accounts of developmental dyscalculia and its remediation, Progress in Brain Research, 227, pp. 305-333, (2016); Iuculano T., Padmanabhan A., Chen L., Nicholas J., Mitsven S., de los Angeles C., Menon V., Neural correlates of cognitive variability in childhood autism and relation to heterogeneity in decision-making dynamics, Developmental Cognitive Neuroscience, 42, (2020); Iuculano T., Rosenberg-Lee M., Richardson J., Tenison C., Fuchs L., Supekar K., Menon V., Cognitive tutoring induces widespread neuroplasticity and remediates brain function in children with mathematical learning disabilities, Nat. Commun., 6, (2015); Iuculano T., Rosenberg-Lee M., Supekar K., Lynch C.J., Khouzam A., Phillips J., Uddin L.Q., Menon V., Brain organization underlying superior mathematical abilities in children with autism, Biol. Psychiatr., 75, 3, pp. 223-230, (2014); Iuculano T., Tang J., Hall C.W.B., Butterworth B., Core information processing deficits in developmental dyscalculia and low numeracy, Dev. Sci., (2008); Jolles D., Wassermann D., Chokhani R., Richardson J., Tenison C., Bammer R., Fuchs L., Supekar K., Menon V., Plasticity of left perisylvian white-matter tracts is associated with individual differences in math learning, Brain Struct. Funct., 221, 3, pp. 1337-1351, (2016); Jordan N.C., Hanich L.B., Kaplan D., Arithmetic fact mastery in young children: a longitudinal investigation, J. Exp. Child Psychol., 85, 2, pp. 103-119, (2003); Julien C.L., Thompson J.C., Neary D., Snowden J.S., Arithmetic knowledge in semantic dementia: is it invariably preserved?, Neuropsychologia, 46, 11, pp. 2732-2744, (2008); Kim D.H., Adalsteinsson E., Glover G.H., Spielman D.M., Regularized higher-order in vivo shimming, Magn. Reson. Med., 48, 4, pp. 715-722, (2002); Kriegeskorte N., Kievit R.A., Representational geometry: integrating cognition, computation, and the brain, Trends in Cognitive Sciences, (2013); Kriegeskorte N., Mur M., Bandettini P., Representational similarity analysis - connecting the branches of systems neuroscience, Front. Syst. Neurosci., 2, NOV, pp. 1-28, (2008); Lambert K., Spinath B., Conservation abilities, visuospatial skills, and numerosity processing speed: association with math achievement and math difficulties in elementary school children, J. Learn. Disabil., 51, 3, pp. 223-235, (2018); Lambon Ralph M.A., Jefferies E., Patterson K., Rogers T.T., The neural and computational bases of semantic cognition, Nature Reviews Neuroscience, 18, pp. 42-55, (2016); Lowe C.B., Three periods of regulatory innovation during vertebrate evolution (Science (1019)), Science, 334, 6057, (2011); Menon V., Arithmetic in child and adult brain, Handbook of Mathmatical Cognition, (2014); Misaki M., Thomas A., Kriegeskorte N., Bandettini P.A., Searchlight-based brain morphological classification analysis, Neuroimage, (2009); Oganian Y., Froehlich E., Schlickeiser U., Hofmann M.J., Heekeren H.R., Jacobs A.M., Slower perception followed by faster lexical decision in longer words: a diffusion model analysis, Front. Psychol., (2016); Ostad S.A., Developmental progression of subtraction strategies: a comparison of mathematically normal and mathematically disabled children, Eur. J. Spec. Needs Educ., 14, 1, pp. 21-36, (1999); Peters G., De Smedt B., Torbeyns J., Verschaffel L., Ghesquiere P., Subtraction by addition in children with mathematical learning disabilities, Learn. InStruct., 30, pp. 1-8, (2014); Peters L., De Smedt B., Arithmetic in the developing brain: a review of brain imaging studies, Developmental Cognitive Neuroscience, 30, November 2016, pp. 265-279, (2018); Pickering S.J., Gathercole S.E., Working Memory Test Battery for Children (WMTB-C), (2001); Pillet I., Op de Beeck H., Lee Masson H., A comparison of functional networks derived from representational similarity, functional connectivity, and univariate analyses, Front. Neurosci., 13, January, pp. 1-14, (2020); Plummer M., JAGS; a program for analysis of bayesian graphical models using gibbs sampling JAGS: just another gibbs sampler, Proceedings of the 3rd International Workshop on Distributed Statistical Computing (DSC 2003), Dsc, (2003); Prado J., Mutreja R., Booth J.R., Developmental dissociation in the neural responses to simple multiplication and subtraction problems, Dev. Sci., 17, 4, pp. 537-552, (2014); Ratcliff R., McKoon G., The diffusion decision model: theory and data for two-choice decision tasks, Neural Computation, (2008); Ratcliff R., Smith P.L., A comparison of sequential sampling models for two-choice reaction time, Psychol. Rev., (2004); Rodd J.M., Longe O.A., Randall B., Tyler L.K., The functional organisation of the fronto-temporal language system: evidence from syntactic and semantic ambiguity, Neuropsychologia, 48, 5, pp. 1324-1335, (2010); Rosenberg-Lee M., Ashkenazi S., Chen T., Young C.B., Geary D.C., Menon V., Brain hyper-connectivity and operation-specific deficits during arithmetic problem solving in children with developmental dyscalculia, Dev. Sci., 18, 3, pp. 351-372, (2015); Rosenberg-Lee M., Barth M., Menon V., What difference does a year of schooling make?. Maturation of brain response and connectivity between 2nd and 3rd grades during arithmetic problem solving, Neuroimage, 57, 3, pp. 796-808, (2011); Rykhlevskaia E., Neuroanatomical correlates of developmental dyscalculia: combined evidence from morphometry and tractography, Front. Hum. Neurosci., 3, (2009); Sabsevitz D.S., Medler D.A., Seidenberg M., Binder J.R., Modulation of the semantic system by word imageability, Neuroimage, 27, 1, pp. 188-200, (2005); Schel M.A., Klingberg T., Specialization of the right intraparietal sulcus for processing mathematics during development, Cerebr. Cortex, pp. 1-11, (2016); Schwartz F., Epinat-Duclos J., Leone J., Poisson A., Prado J., Impaired neural processing of transitive relations in children with math learning difficulty, Neuroimage: Clinic, 20, pp. 1255-1265, (2018); Shum J., Hermes D., Foster B.L., Dastjerdi M., Rangarajan V., Winawer J., Miller K.J., Parvizi J., A brain area for visual numerals. The Journal of Neuroscience, The Official Journal of the Society for Neuroscience, 33, 16, pp. 6709-6715, (2013); Siegler R.S., The perils of averaging data over strategies: an example from children's addition. Journal of experimental psychology, Gene (Amst.), 116, 3, pp. 250-264, (1987); Siegler R.S., Shrager J., Strategy choices in addition and subtraction: how do children know what to do, Origins of Cognitive Skills, pp. 229-293, (1984); Skeide M.A., Evans T.M., Mei E.Z., Abrams D.A., Menon V., Neural signatures of co-occurring reading and mathematical difficulties, Dev. Sci., 21, 6, (2018); Supekar K., Menon V., Developmental maturation of dynamic causal control signals in higher-order cognition: a neurocognitive network model, PLoS Comput. Biol., 8, 2, (2012); Swanson H.L., Olide A.F., Kong J.E., Latent class analysis of children with math difficulties and/or math learning disabilities: are there cognitive differences?, J. Educ. Psychol., 110, 7, pp. 931-951, (2018); Thevenot C., Barrouillet P., Are small additions solved by direct retrieval from memory or automated counting procedures? A rejoinder to Chen and Campbell (2018), Psychon. Bull. Rev., 27, 6, pp. 1416-1418, (2020); Thevenot C., Fanget M., Fayol M., Retrieval or nonretrieval strategies in mental arithmetic? An operand recognition paradigm, Memory &amp; Cognition 2007 35:6, 35, 6, pp. 1344-1352, (2007); Tolar T.D., Fuchs L., Fletcher J.M., Fuchs D., Hamlett C.L., Cognitive profiles of mathematical problem solving learning disability for different definitions of disability, J. Learn. Disabil., 49, 3, pp. 240-256, (2016); Vogel S.E., Goffin C., Bohnenberger J., Koschutnig K., Reishofer G., Grabner R.H., Ansari D., The left intraparietal sulcus adapts to symbolic number in both the visual and auditory modalities: evidence from fMRI, Neuroimage, 153, pp. 16-27, (2017); Wechsler D., Wechsler Abbreviated Intelligence Scale, (1999); Wechsler D., The Wechsler Individual Achievement Test Second Edition (WIAT-II), (2001); Wiecki T.V., Sofer I., Frank M.J., HDDM: hierarchical bayesian estimation of the drift-diffusion model in Python, Front. Neuroinf., 7, JULY 2013, (2013); Wong T.T.Y., Chan W.W.L., Identifying children with persistent low math achievement: the role of number-magnitude mapping and symbolic numerical processing, Learn. InStruct., 60, pp. 29-40, (2019); Young C.B., Wu S.S., Menon V., The neurodevelopmental basis of math anxiety, Psychol. Sci., (2012); Zarnhofer S., Braunstein V., Ebner F., Koschutnig K., Neuper C., Ninaus M., Reishofer G., Ischebeck A., Individual differences in solving arithmetic word problems, Behav. Brain Funct., 9, 1, (2013)</t>
  </si>
  <si>
    <t>V. Menon; School of Medicine, Stanford University, Stanford, 94305, United States; email: menon@stanford.edu; T. Iuculano; CNRS &amp; Université de Paris, Paris, LaPsyDÉ, La Sorbonne, 75005, France; email: teresa.iuculano@u-paris.fr; L. Chen; Department of Psychology, Santa Clara University 500 El Camino Real, Santa Clara, 95053, United States; email: lchen4@scu.edu</t>
  </si>
  <si>
    <t>2-s2.0-85113218272</t>
  </si>
  <si>
    <t>Susac A.; Planinic M.; Bubic A.; Jelicic K.; Palmovic M.</t>
  </si>
  <si>
    <t>Susac, Ana (6508330988); Planinic, Maja (56222966400); Bubic, Andreja (25957921300); Jelicic, Katarina (57195056675); Palmovic, Marijan (23568560800)</t>
  </si>
  <si>
    <t>6508330988; 56222966400; 25957921300; 57195056675; 23568560800</t>
  </si>
  <si>
    <t>Linking information from multiple representations: an eye-tracking study</t>
  </si>
  <si>
    <t>10.3389/feduc.2023.1141896</t>
  </si>
  <si>
    <t>https://www.scopus.com/inward/record.uri?eid=2-s2.0-85168292486&amp;doi=10.3389%2ffeduc.2023.1141896&amp;partnerID=40&amp;md5=2310a9f689ad725223e890de991ae0fd</t>
  </si>
  <si>
    <t>Department of Applied Physics, Faculty of Electrical Engineering and Computing, University of Zagreb, Zagreb, Croatia; Department of Physics, Faculty of Science, University of Zagreb, Zagreb, Croatia; Department of Psychology, Faculty of Humanities and Social Sciences, University of Split, Split, Croatia; Laboratory for Psycholinguistic Research, Department of Speech and Language Pathology, Faculty for Special Education and Rehabilitation, University of Zagreb, Zagreb, Croatia</t>
  </si>
  <si>
    <t>Susac A., Department of Applied Physics, Faculty of Electrical Engineering and Computing, University of Zagreb, Zagreb, Croatia; Planinic M., Department of Physics, Faculty of Science, University of Zagreb, Zagreb, Croatia; Bubic A., Department of Psychology, Faculty of Humanities and Social Sciences, University of Split, Split, Croatia; Jelicic K., Department of Physics, Faculty of Science, University of Zagreb, Zagreb, Croatia; Palmovic M., Laboratory for Psycholinguistic Research, Department of Speech and Language Pathology, Faculty for Special Education and Rehabilitation, University of Zagreb, Zagreb, Croatia</t>
  </si>
  <si>
    <t>Eye tracking can provide valuable insights into how students use different representations to solve problems and can be a useful tool for measuring the integration of information from multiple representations. In this study, we measured the eye movements of 60 university students while solving two PISA items that contain graphs taken from mathematics and science assessments with the aim of studying the difference in visual attention between students who correctly and incorrectly identify graphs from a verbal description. We were particularly interested in the differences in the integration of information from different representations (text, graphs, and picture) between students who were successful or unsuccessful in solving items. The results suggest that students who solved the items correctly tend to solve the items longer than their counterparts who did not solve the items correctly. Analysis of eye tracking data suggests that students who solved science item correctly analyzed the graph for significantly longer time and had significantly longer average fixation time. This finding suggests that a careful analysis of graphs is crucial for the correct solution of PISA items used in this study. Furthermore, the results showed that students who solved the mathematics item correctly had significantly higher number of transitions between graphs and picture, which indicates a greater integration of information from two different representations. This indicates that these types of items require a lot of time and effort to complete, probably because solving them requires a lot of steps, which is cognitively demanding. We also found that the average fixation durations for different representations may vary for different items, indicating that it is not always equally difficult to extract necessary information from different types of representations. The results of this study suggest that instructors may be able to improve their teaching methods by considering the importance of individual representations (e.g., texts, graphs, and pictures) and the integration of information from multiple sources. Copyright © 2023 Susac, Planinic, Bubic, Jelicic and Palmovic.</t>
  </si>
  <si>
    <t>eye tracking; graphs; multiple representations; PISA; STEM education; visual attention</t>
  </si>
  <si>
    <t>Ainsworth S., DeFT: a conceptual framework for considering learning with multiple representations, Learn. Instr, 16, pp. 183-198, (2006); Airy J., Linder C., Social semiotics in university physics education, Multiple Representations in Physics Education, pp. 95-122, (2017); Bruckner S., Zlatkin-Troitschanskaia O., Kuchemann S., Klein P., Kuhn J., Changes in students’ understanding of and visual attention on digitally represented graphs across two domains in higher education: a Postreplication study, Front. Psychol, 11, pp. 1-20, (2020); Chen S.C., She H.C., Effects of analogical learning approaches and presentation modalities on ninth graders’ learning outcome and eye movements: a preliminary study, J. Sci. Educ. Technol, 29, pp. 547-560, (2020); Chen S.C., She H.C., Chuang M.H., Wu J.Y., Tsai J.L., Jung T.P., Eye movements predict students’ computer-based assessment performance of physics concepts in different presentation modalities, Comput. Educ, 74, pp. 61-72, (2014); Hahn L., Klein P., Eye tracking in physics education research: a systematic literature review, Phys. Rev. Phys. Educ. Res, 18, (2022); Han J., Chen L., Fu Z., Fritchman J., Bao L., Eye-tracking of visual attention in web-based assessment using the force concept inventory eye-tracking of visual attention in web-based assessment using the force concept inventory, Eur. J. Phys, 38, (2017); Ho H.N.J., Tsai M.-J., Wang C.-Y., Tsai C.-C., Prior knowledge and online inquiry-based science reading: EVIDENCE from eye tracking, Int. J. Sci. Math. Educ, 12, pp. 525-554, (2014); Hoyer C., Girwidz R., Animation and interactivity in computer-based physics experiments to support the documentation of measured vector quantities in diagrams: an eye tracking study, Phys. Rev. Phys. Educ. Res, 16, (2020); Hu Y., Wu B., Gu X., An eye tracking study of high-and low-performing students in solving interactive and analytical problems, Educ. Technol. Soc, 20, pp. 300-311, (2017); Ibrahim B., Ding L., Sequential and simultaneous synthesis problem solving: a comparison of students’ gaze transitions, Phys. Rev. Phys. Educ. Res, 17, (2021); Kekule M., Students’ approaches when dealing with kinematics graphs explored by eye-tracking research method, Eur. J. Sci. Math. Educ, 2, pp. 108-117, (2014); Kekule M., Viiri J., Students’ approaches to solving R-FCI tasks observed by eye-tracking method, Sci. Educ, 9, pp. 117-130, (2018); Klein P., Kuchemann S., Bruckner S., Zlatkin-Troitschanskaia O., Kuhn J., Student understanding of graph slope and area under a curve: a replication study comparing first-year physics and economics students, Phys. Rev. Phys. Educ. Res, 15, (2019); Klein P., Lichtenberger A., Kuchemann S., Becker S., Kekule M., Viiri J., Et al., Visual attention while solving the test of understanding graphs in kinematics: an eye-tracking analysis, Eur. J. Phys, 41, (2019); Klein P., Viiri J., Kuhn J., Visual cues improve students’ understanding of divergence and curl: Evidence from eye movements during reading and problem solving, Phys. Rev. Phys. Educ. Res, 15, (2019); Klein P., Viiri J., Mozaffari S., Dengel A., Kuhn J., Instruction-based clinical eye-tracking study on the visual interpretation of divergence: how do students look at vector field plots?, Phys. Rev. Phys. Educ. Res, 14, (2018); Kozhevnikov M., Motes M.A., Hegarty M., Spatial visualization in physics problem solving, Cogn. Sci, 31, pp. 549-579, (2007); Krstic K., Soskic A., Kovic V., Holmqvist K., All good readers are the same, but every low-skilled reader is different: an eye-tracking study using PISA data, Eur. J. Psychol. Educ, 33, pp. 521-541, (2018); Kuchemann S., Klein P., Fouckhardt H., Grober S., Kuhn J., Students’ understanding of non-inertial frames of reference, Phys. Rev. Phys. Educ. Res, 16, (2020); Langendorf R., Schneider S., Klein P., Extracting information from the Hertzsprung-Russell diagram: an eye-tracking study, Phys. Rev. Phys. Educ. Res, 18, (2022); Lundgren E., Latent program modeling: Inferring latent problem-solving strategies from a PISA problem-solving task, J. Educ. Data Mining, 14, pp. 46-80, (2022); Madsen A.M., Larson A.M., Loschky L.C., Rebello N.S., Differences in visual attention between those who correctly and incorrectly answer physics problems, Phys. Rev. Spec. Top. Phys Educ. Res, 8, (2012); Madsen A., Rouinfar A., Larson A.M., Loschky L.C., Rebello N.S., Can short duration visual cues influence students’ reasoning and eye movements in physics problems?, Phys. Rev. Spec. Top. Phys Educ. Res, 9, (2013); Mason L., Tornatora M.C., Pluchino P., Do fourth graders integrate text and picture in processing and learning from an illustrated science text? Evidence from eye-movement patterns, Comput. Educ, 60, pp. 95-109, (2013); Mayer R.E., Multimedia learning: are we asking the right questions?, Educ. Psychol, 32, pp. 1-19, (1997); O'Keefe P.A., Letourneau S.M., Homer B.D., Schwartz R.N., Plass J.L., Learning from multiple representations: an examination of fixation patterns in a science simulation, Comput. Hum. Behav, 35, pp. 234-242, (2014); (2006); (2006); (2007); The Future of Education and Skills, (2018); Ott N., Brunken R., Vogel M., Malone S., Multiple symbolic representations: The combination of formula and text supports problem solving in the mathematical field of propositional logic, Learn. Instr, 58, pp. 88-105, (2018); Paivio A., Imagery and Verbal Processes, (1971); Rau M.A., Conditions for the effectiveness of multiple visual representations in enhancing STEM learning, Educ. Psychol. Rev, 29, pp. 717-761, (2017); Schnotz W., Bannert M., Construction and interference in learning from multiple representation, Learn. Instr, 13, pp. 141-156, (2003); Skrabankova J., Popelka S., Beitlova M., Students’ ability to work with graphs in physics studies related to three typical student groups, J. Balt. Sci. Educ, 19, pp. 298-316, (2020); Stieff M., Hegarty M., Deslongchamps G., Identifying representational competence with multi-representational displays, Cogn. Instr, 29, pp. 123-145, (2011); Susac A., Bubic A., Kazotti E., Planinic M., Palmovic M., Student understanding of graph slope and area under a graph: a comparison of physics and nonphysics students, Phys. Rev. Phys. Educ. Res, 14, (2018); Susac A., Bubic A., Martinjak P., Planinic M., Palmovic M., Graphical representations of data improve student understanding of measurement and uncertainty: an eye-tracking study, Phys. Rev. Phys. Educ. Res, 13, (2017); Susac A., Bubic A., Planinic M., Movre M., Palmovic M., Role of diagrams in problem solving: an evaluation of eye-tracking parameters as a measure of visual attention, Phys. Rev. Phys. Educ. Res, 15, (2019); Susac A., Planinic M., Bubic A., Ivanjek L., Palmovic M., Student recognition of interference and diffraction patterns: an eye-tracking study, Phys. Rev. Phys. Educ. Res, 16, (2020); Susac A., Planinic M., Bubic A., Jelicic K., Ivanjek L., Matejak Cvenic K., Et al., Effect of students’ investigative experiments on students’ recognition of interference and diffraction patterns: an eye-tracking study, Phys. Rev. Phys. Educ. Res, 17, (2021); Sweller J., Cognitive load during problem solving: effects on learning, Cogn. Sci, 12, pp. 257-285, (1988); Thomaneck A., Vollstedt M., Schindler M., What can eye movements tell about students’ interpretations of contextual graphs? A methodological study on the use of the eye-mind hypothesis in the domain of functions, Front. Educ, 7, (2022); Tothova M., Rusek M., Do you just have to know that? Novice and experts’ procedure when solving science problem tasks, Front Educ, 7, (2022); Van Gog T., Paas F., van Merrienboer J.J.G., Uncovering expertise-related differences in troubleshooting performance: combining eye movement and concurrent verbal protocol data, Appl. Cogn. Psychol, 19, pp. 205-221, (2005); Wu C.J., Liu C.Y., Eye-movement study of high-and low-prior-knowledge students’ scientific argumentations with multiple representations, Phys. Rev. Phys. Educ. Res, 17, (2021)</t>
  </si>
  <si>
    <t>A. Susac; Department of Applied Physics, Faculty of Electrical Engineering and Computing, University of Zagreb, Zagreb, Croatia; email: ana.susac@fer.hr</t>
  </si>
  <si>
    <t>Frontiers Media SA</t>
  </si>
  <si>
    <t>2-s2.0-85168292486</t>
  </si>
  <si>
    <t>Dyson M.; Sepulveda F.; Gan J.Q.</t>
  </si>
  <si>
    <t>Dyson, M. (23389010200); Sepulveda, F. (35332649300); Gan, J.Q. (7102366815)</t>
  </si>
  <si>
    <t>23389010200; 35332649300; 7102366815</t>
  </si>
  <si>
    <t>Localisation of cognitive tasks used in EEG-based BCIs</t>
  </si>
  <si>
    <t>Clinical Neurophysiology</t>
  </si>
  <si>
    <t>10.1016/j.clinph.2010.03.011</t>
  </si>
  <si>
    <t>https://www.scopus.com/inward/record.uri?eid=2-s2.0-77955271021&amp;doi=10.1016%2fj.clinph.2010.03.011&amp;partnerID=40&amp;md5=276011a744578eb71f6487174c53522d</t>
  </si>
  <si>
    <t>BCI Group, School of Computer Science and Electronic Engineering, University of Essex, Colchester, United Kingdom</t>
  </si>
  <si>
    <t>Dyson M., BCI Group, School of Computer Science and Electronic Engineering, University of Essex, Colchester, United Kingdom; Sepulveda F., BCI Group, School of Computer Science and Electronic Engineering, University of Essex, Colchester, United Kingdom; Gan J.Q., BCI Group, School of Computer Science and Electronic Engineering, University of Essex, Colchester, United Kingdom</t>
  </si>
  <si>
    <t>Objective: To provide candidate electrode sites and neurophysiological reference information for cognitive tasks used in brain-computer interfacing research. Methods: Six cognitive tasks were tested against the idle state. Data representing the idle state were collected with active cognitive task data during each recording session. Cross subject candidate electrode sites were obtained via a wrapper method based upon a sequential forward floating search algorithm. Source localisation results were obtained using sLORETA software. Results: Spatial feature distributions and localisation results are presented. Primary centres of activity for motor imagery tasks are localised to the pre- and postcentral gyrus. Auditory-based tasks show activity in the middle temporal gyrus. Calculation activity was localised to the left inferior frontal gyrus and right supramarginal gyrus. Navigation imagery produced activity in the precuneus and anterior cingulate cortex. Conclusions: Spatial areas of activation suggest that arithmetic and auditory tasks show promise for pairwise discrimination based on single recording sites. sLORETA significance levels suggest that motor imagery tasks will show greatest discrimination from baseline EEG activity. Significance: This is the first study to provide candidate electrode sites for multiple tasks used in brain-computer interfacing. © 2010 International Federation of Clinical Neurophysiology.</t>
  </si>
  <si>
    <t>Brain-computer interface (BCI); Cognitive task; SLORETA; Source localisation</t>
  </si>
  <si>
    <t>adult; algorithm; article; auditory discrimination; brain computer interface; brain region; cingulate gyrus; cognition; electrode; electroencephalogram; human; human experiment; imagery; male; motor performance; neurophysiology; normal human; priority journal; task performance</t>
  </si>
  <si>
    <t>Engineering and Physical Sciences Research Council, EPSRC, (EP-D03055-1, EP/D030552/1)</t>
  </si>
  <si>
    <t xml:space="preserve">This work was supported by the UK EPSRC under Grant EP-D03055-1 . </t>
  </si>
  <si>
    <t>Babiloni F., Cincotti F., Bianchi L., Lazzarini L., Millan J., pp. 354-357, (1991); Babiloni F., Cincotti F., Lazzarini L., Millan J., Mourino J., Varsta M., Et al., Linear classification of low-resolution EEG patterns produced by imagined hand movements, IEEE Trans Rehabil Eng, 8, pp. 186-188, (2000); Bench M., Mellinger J., Bogdan M., Rosenstiel W., pp. 191-196, (2008); Birbaumer N., Kubler A., Ghanayim N., Hinterberger T., Perelmouter J., Kaiser J., Et al., The thought translation device (TTD) for completely paralyzed patients, IEEE Trans Rehabil Eng, 8, 2, pp. 190-193, (2000); Birbaumer N., Ghanayim N., Hinter-berger T., Iversen I., Kotchoubey B., Kubler A., Et al., A spelling device for the paralyzed, Nature, 398, pp. 297-298, (1999); Birch G., Mason S., Brain-computer interface research at the neil squire foundation, IEEE Trans Rehabil Eng, 8, 2, pp. 193-195, (2000); Birch G., Mason S., Borisoff J., Current trends in brain-computer interface research at the neil squire foundation, IEEE Trans Neural Syst Rehabil Eng, 11, 2, pp. 123-126, (2003); Blankertz B., Dornhege G., Krauledat M., Muller K.-R., Kunzmann V., Losch F., Et al., The Berlin brain-computer interface: EEG-based communication without subject-training, IEEE Trans Neural Syst Rehabil Eng, 14, 2, pp. 147-152, (2006); Borisoff J., Mason S., Bashashati A., Birch G., Brain-computer interface design for asynchronous control applications: improvements to the LF-ASD asynchronous brain switch, IEEE Trans Biomed Eng, 51, 6, pp. 985-992, (2004); Chochon F., Cohen L., Moortele P.V.D., Dehaene S., Differential contributions of the left and right inferior parietal lobules to number processing, J Cogn Neurosci, 11, 6, pp. 617-630, (1999); Curran E., Stokes M., Learning to control brain activity: a review of the production and control of EEG components for driving brain-computer interface (BCI) systems, Brain Cogn, 51, 3, pp. 326-336, (2003); Curran E., Sykacek P., Stokes M., Roberts S., Penny W., Johnsrude I., Et al., Cognitive tasks for driving a brain-computer interfacing system: a pilot study, IEEE Trans Neural Syst Rehabil Eng, 12, pp. 48-54, (2004); Dehaene S., The number sense: how the mind creates mathematics, (1999); Dehaene S., Bossini S., Giraux P., The mental representation of parity and number magnitude, J Exp Psychol Gen, 122, 3, pp. 371-396, (1993); Dehaene S., Spelke E., Pinel P., Stanescu R., Tsivkin S., Sources of mathematical thinking: behavioral and brain-imaging evidence, Science, 284, 5416, pp. 970-974, (1999); Donnelly P., Limb C., Music, The new encyclopedia of neuroscience, (2008); Dyson M., Sepulveda F., Gan J.Q., pp. 4473-4477, (2008); Dyson M., Sepulveda F., Gan J.Q., Roberts S.J., pp. 351-354, (2009); Fletcher P., Frith C., Baker S., Shallice T., Frackowiak R., Dolan R., The mind's eye: precuneus activation in memory-related imagery, NeuroImage, 2, 3, pp. 195-200, (1995); Ghaem O., Mellet E., Crivello F., Tzourio N., Mazoyer B., Berthoz A., Et al., Mental navigation along memorized routes activates the hippocampus, precuneus, and insula, Neuroreport, 8, 3, pp. 739-744, (1997); Goebel S., Walsh V., Rushmorth M., The mental number line and the human angular gyrus, NeuroImage, 14, 6, pp. 1278-1289, (2001); Gross C., Graziano M., Multiple representations of space in the brain, Neuroscientist, 1, 1, pp. 43-50, (1995); Halpern A., Zatorre R., When that tune runs through your head: a PET investigation of auditory imagery for familiar melodies, Cereb Cortex, 9, 7, pp. 697-704, (1999); Halpern A., Zatorre R., Bouffard M., Johnson J., Behavioural and neural correlates of perceived and imagined musical timbre, Neuropsychologia, 42, 2, pp. 1281-1292, (2004); Hamalainen M., Hari R., Risto J., Ilmoniemi J., Knuutila R., Lounasmaa O., Magnetoencephalography-theory, instrumentation, and applications to non-invasive studies of the working human brain, Rev Modern Phys, 65, pp. 413-497, (1993); Holcomb H.H., Medoff D., Caudill P., Zhao Z., Lahti A., Dannals R., Et al., Cerebral blood flow relationships associated with difficult tone recognition task in trained normal volunteers, Cereb Cortex, 8, pp. 534-542, (1998); Klass S., Bickford R., Observations on the rolandic arceau rhythm, Electroenceph Clin Neurophysiol, 9, (1957); Knutson B., Taylor J., Kaufman M., Peterson R., Glover G., Distributed neural representation of expected value, J Neurosci, 25, 19, pp. 4806-4812, (2005); Kruif B.D., Desain P., pp. 193-198, (2006); Kruif B.D., Schaefer R., Desain P., pp. 678-681, (2007); Maguire E., Burgess N., Donnet J., Frackowiak R., Frith C., O'Keefe J., Knowing where and getting there: a human navigation network, Science, 280, pp. 921-924, (1998); Maguire E., Frackowiak R., Frith C., Recalling routes around london: activation of the right hippocampus in taxi drivers, J Neurosci, 17, 18, pp. 7103-7110, (1997); Marin O., Perry D., Neurological aspects of music perception and performance, The psychology of music, pp. 653-724, (1999); Mason S., Birch G., A brain-controlled switch for asynchronous control applications, IEEE Trans Biomed Eng, 47, 10, pp. 1297-1307, (2000); Menon V., Rivera S., White C., Glover G., Reiss A., Dissociating prefrontal and parietal cortex activation during arithmetic processing, NeuroImage, 12, 4, pp. 357-365, (2000); Millan J., (2003); Millan J., Mourino J., Asynchronous BCI and local neural classifiers: an overview of the adaptive brain interface project, IEEE Trans Neural Syst Rehabil Eng, 11, 2, pp. 159-161, (2003); Moyer R., Landauer T., Time required for judgements of numerical inequality, Nature, 215, 5109, pp. 1519-1520, (1967); Neuper C., Pfurtscheller G., Post-movement synchronization of beta rhythms in the EEG over the cortical foot area in man, Neurosci Lett, 216, 1, pp. 17-20, (1996); Neuper C., Pfurtscheller G., Event-related dynamics of cortical rhythms: frequency-specific features and functional correlates, Int J Psychophysiol, 43, 1, pp. 41-58, (2001); Neuper C., Pfurtscheller G., Evidence for distinct beta resonance frequencies related to specific sensorimotor cortical areas, Clin Neurophysiol, 112, 11, pp. 2048-2097, (2001); O'Keefe J., Nadel L., The hippocampus as a cognitive map, (1978); Pascual-Marqui R., Standardized low resolution brain electromagnetic tomography (sLORETA): technical details, Methods Find Exp Clin Pharmacol, 24 D, pp. 5-12, (2002); Penny W., Roberts S., (1999); Penny W., Roberts S., Curran E., Stokes M., EEG-based communication: a pattern recognition approach, IEEE Trans Rehabil Eng, 8, pp. 214-215, (2000); Peters B., Pfurtscheller G., Flyvberg H., Automatic differentiation of multichannel EEG signals, IEEE Trans Biomed Eng, 48, pp. 111-116, (2001); Pfurtscheller G., Flotzinger D., Kalcher J., Brain-computer interface a new communication device for handicapped persons, J Micro Comput Appl, 16, 3, pp. 293-299, (1993); Pfurtscheller G., Neuper C., Motor imagery activates primary sensorimotor area in humans, Neurosci Lett, 239, 2-3, pp. 65-68, (1997); Pfurtscheller G., Neuper C., Event-related synchronization of mu rhythm in the EEG over the cortical hand area in man, Neurosci Lett, 174, 1, pp. 93-96, (1994); Pfurtscheller G., Neuper C., Motor imagery and direct brain-computer communication, Proc IEEE, 89, 7, pp. 1123-1134, (2001); Pfurtscheller G., Neuper C., Guger C., Harkam W., Ramoser H., Schlogl A., Et al., Current trends in graz brain-computer interface (BCI) research, IEEE Trans Rehabil Eng, 8, 2, pp. 216-219, (2000); Pudil P., Novovicova J., Kittler J., Floating search methods in feature selection, Pattern Recogn Lett, 15, 11, pp. 1119-1125, (1994); Rabiner L., Juang B.-H., Signal processing and analysis methods for speech recognition, Fundamentals of speech recognition, pp. 100-107, (1993); Roberts S., Penny W., Real-time brain-computer interfacing: a preliminary study using bayesian learning, Med Biol Eng Comput, 38, pp. 56-61, (2000); Sekihara K., Sahani M., Nagarajan S.S., Localization bias and spatial resolution of adaptive and non-adaptive spatial filters for meg source reconstruction, NeuroImage, 25, pp. 1056-1067, (2005); Sepulveda F., Dyson M., Gan J.Q., Tsui C., pp. 5055-5058, (2007); Shelton A., Gabrieli J., Neural correlates of individual differences in spatial learning strategies, Neuropsychology, 18, pp. 429-442, (2004); Spiers H., Maguire E., A navigational guidance system in the human brain, Hippocampus, 17, 8, pp. 618-626, (2007); Stancak A., Pfurtscheller G., Event-related desynchronization of central beta rhythms in brisk and slow self-paced finger movements of dominant and nondominant hand, Cognit Brain Res, 4, 3, pp. 171-184, (1996); Suffczynski P., Kalitzin P., Pfurtscheller G., da Silva F.L., Computational model of thalamo-cortical networks: dynamical control of alpha rhythms in relation to focal attention, Int J Psychophysiol, 43, 1, pp. 25-40, (2001); Suffczynski P., Pijin J., Pfurtscheller G., da Silva F.L., Event related dynamics of alpha rhythms: a neuronal network model of focal ERD/surround ERS, Event-related desynchronization handbook of electroencephalography and clinical neurophysiology, 6, pp. 67-85, (1999); Sykacek P., Roberts S., Bayesian time series classification, Advances in neural information processing systems, 14, pp. 400-401, (2002); Wolpaw J., Flotzinger D., Pfurtscheller G., McFarland D., Timing of EEG-based cursor control, J Clin Neurophysiol, 14, 6, pp. 529-538, (1997); Wolpaw J., McFarland D., Neat G., Forneris C., An EEG-based brain-computer interface for cursor control, Electroenceph Clin Neurophysiol, 78, 3, pp. 252-259, (1991); Zatorre A., Halpern A., Mental concerts: musical imagery and auditory cortex, Neuron, 47, 1, pp. 9-12, (2005); Zatorre R., Belin P., Spectral and temporal processing in human auditory cortex, Cereb Cortex, 11, 10, pp. 946-953, (2001); Zatorre R., Belin P., Penhume V., Structure and function of auditory cortex: music and speech, Trends Cogn Sci, 6, 1, pp. 37-46, (2002); Zatorre R., Halpern A., Perry D., Meyer E., Evans A., Hearing in the mind's ear: a PET investigation of musical imagery and perception, J Cogn Neurosci, 8, pp. 20-46, (1996)</t>
  </si>
  <si>
    <t>M. Dyson; BCI Group, School of Computer Science and Electronic Engineering, University of Essex, Colchester, United Kingdom; email: mdyson@essex.ac.uk</t>
  </si>
  <si>
    <t>CNEUF</t>
  </si>
  <si>
    <t>Clin. Neurophysiol.</t>
  </si>
  <si>
    <t>2-s2.0-77955271021</t>
  </si>
  <si>
    <t>Zhang L.; Gan J.Q.; Wang H.</t>
  </si>
  <si>
    <t>Zhang, Li (56024260200); Gan, John Q. (7102366815); Wang, Haixian (55878609000)</t>
  </si>
  <si>
    <t>56024260200; 7102366815; 55878609000</t>
  </si>
  <si>
    <t>Localization of neural efficiency of the mathematically gifted brain through a feature subset selection method</t>
  </si>
  <si>
    <t>10.1007/s11571-015-9345-1</t>
  </si>
  <si>
    <t>https://www.scopus.com/inward/record.uri?eid=2-s2.0-84941997132&amp;doi=10.1007%2fs11571-015-9345-1&amp;partnerID=40&amp;md5=e92ea957f362f9e80144a98d2e441127</t>
  </si>
  <si>
    <t>Key Lab of Child Development and Learning Science of Ministry of Education, Research Center for Learning Science, Southeast University, Nanjing, 210096, Jiangsu, China; School of Computer Science and Electronic Engineering, University of Essex, Colchester, United Kingdom</t>
  </si>
  <si>
    <t>Zhang L., Key Lab of Child Development and Learning Science of Ministry of Education, Research Center for Learning Science, Southeast University, Nanjing, 210096, Jiangsu, China; Gan J.Q., Key Lab of Child Development and Learning Science of Ministry of Education, Research Center for Learning Science, Southeast University, Nanjing, 210096, Jiangsu, China, School of Computer Science and Electronic Engineering, University of Essex, Colchester, United Kingdom; Wang H., Key Lab of Child Development and Learning Science of Ministry of Education, Research Center for Learning Science, Southeast University, Nanjing, 210096, Jiangsu, China</t>
  </si>
  <si>
    <t>Based on the neural efficiency hypothesis and task-induced EEG gamma-band response (GBR), this study investigated the brain regions where neural resource could be most efficiently recruited by the math-gifted adolescents in response to varying cognitive demands. In this experiment, various GBR-based mental states were generated with three factors (level of mathematical ability, task complexity, and short-term learning) modulating the level of neural activation. A feature subset selection method based on the sequential forward floating search algorithm was used to identify an “optimal” combination of EEG channel locations, where the corresponding GBR feature subset could obtain the highest accuracy in discriminating pairwise mental states influenced by each experiment factor. The integrative results from multi-factor selections suggest that the right-lateral fronto–parietal system is highly involved in neural efficiency of the math-gifted brain, primarily including the bilateral superior frontal, right inferior frontal, right-lateral central and right temporal regions. By means of the localization method based on single-trial classification of mental states, new GBR features and EEG channel-based brain regions related to mathematical giftedness were identified, which could be useful for the brain function improvement of children/adolescents in mathematical learning through brain–computer interface systems. © 2015, Springer Science+Business Media Dordrecht.</t>
  </si>
  <si>
    <t>EEG Gamma-band response; Feature subset selection; Math-gifted adolescents; Neural efficiency; Numerical inductive reasoning</t>
  </si>
  <si>
    <t>adolescent; analysis of variance; Article; behavior; brain function; brain region; cognition; computer interface; controlled study; discrimination learning; electroencephalography; female; frontoparietal cortex; gamma band response; human; intelligence; learning; learning algorithm; male; mathematical analysis; mental health; neural efficiency; response time; sequential forward floating search</t>
  </si>
  <si>
    <t>National Natural Science Foundation of China; National Natural Science Foundation of China, NSFC, (31130025); National Natural Science Foundation of China, NSFC; Program for New Century Excellent Talents in University, NCET, (NCET-12-0115); Program for New Century Excellent Talents in University, NCET; National Key Research and Development Program of China, NKRDPC, (2015CB351704, 61375118); National Key Research and Development Program of China, NKRDPC</t>
  </si>
  <si>
    <t>This work was supported in part by the National Natural Science Foundation of China under Grant 31130025, the National Basic Research Program of China under Grant 2015CB351704, the National Natural Science Foundation of China under Grant 61375118, and the Program for New Century Excellent Talents in Universities of China under Grant NCET-12-0115. The authors would like to thank the anonymous reviewers and editors for their thoughtful comments and suggestions.</t>
  </si>
  <si>
    <t>Alexander J.E., O'Boyle M.W., Benbow C.P., Developmentally advanced EEG alpha power in gifted male and female adolescents, Int J Psychophysiol, 23, pp. 25-31, (1996); Blankertz B., Lemm S., Treder M., Haufe S., Muller K.R., Single-trial analysis and classification of ERP components: a tutorial, NeuroImage, 56, pp. 814-825, (2011); Chein J.M., Schneider W., Neuroimaging studies of practice-related change: fMRI and meta-analytic evidence of a domain-general control network for learning, Cogn Brain Res, 25, pp. 607-623, (2005); Chen S.C., Huang C.K., Chen J.F., Su S.B., The relationship between attention assessment and EEG control, IPCBEE, 34, pp. 27-31, (2012); Desco M., Navas-Sanchez F.J., Sanchez-Gonzalez J., Reig S., Robles O., Franco C., Mathematically gifted adolescents use more extensive and more bilateral areas of the fronto–parietal network than controls during executive functioning and fluid reasoning tasks, Neuroimage, 57, pp. 281-292, (2011); Doppelmayr M., Klimesch W., Hodlmoser K., Sauseng P., Gruber W., Intelligence related upper alpha desynchronization in a semantic memory task, Brain Res Bull, 66, pp. 171-177, (2005); Dyson M., Sepulveda F., Gan J.Q., Localisation of cognitive tasks used in EEG-based BCIs, Clin Neurophysiol, 121, pp. 1481-1493, (2010); Escolano C., Aguilar M., Minguez J., EEG-based upper alpha neurofeedback training improves working memory performance, EMBC, pp. 2327-2330, (2011); Fitzgibbon S.P., Pope K.J., Mackenzie L., Clark C.R., Willoughby J.O., Cognitive tasks augment gamma EEG power, Clin Neurophysiol, 115, pp. 1802-1809, (2004); Gaetz W., Liu C., Zhu H., Bloy L., Roberts T.P., Evidence for a motor gamma-band network governing response interference, Neuroimage, 74, pp. 245-253, (2013); Gardner H.E., Frames of mind: the theory of multiple intelligences, (1985); Gramfort A., Papadopoulo T., Olivi E., Clerc M., OpenMEEG: opensource software for quasistatic bioelectromagnetics, Biomed Eng Online, 9, (2010); Gruber T., Keil A., Muller M.M., Modulation of induced gamma band responses and phase synchrony in a paired associate learning task in the human EEG, Neurosci Lett, 316, pp. 29-32, (2001); Haier R.J., Siegel B.V., Nuechterlein K.H., Hazlett E., Wu J.C., Paek J., Cortical glucose metabolic rate correlates of abstract reasoning and attention studied with positron emission tomography, Intelligence, 12, pp. 199-217, (1988); Haier R.J., Siegel B., Tang C., Abel L., Buchsbaum M.S., Intelligence and changes in regional cerebral glucose metabolic rate following learning, Intelligence, 16, pp. 415-426, (1992); Harmon-Jones E., Gable P.A., Peterson C.K., The role of asymmetric frontal cortical activity in emotion-related phenomena: a review and update, Biol Psychol, 84, pp. 451-462, (2010); Herrmann C.S., Frund I., Lenz D., Human gamma-band activity: a review on cognitive and behavioral correlates and network models, Neurosci Biobehav Rev, 34, pp. 981-992, (2010); Hoppe C., Fliessbach K., Stausberg S., Stojanovic J., Trautner P., Elger C.E., A key role for experimental task performance: effects of math talent, gender and performance on the neural correlates of mental rotation, Brain Cogn, 78, pp. 14-27, (2012); Howard M.W., Rizzuto D.S., Caplan J.B., Gamma oscillations correlate with working memory load in humans, Cereb Cortex, 13, pp. 1369-1374, (2003); Jausovec N., Differences in EEG alpha activity related to giftedness, Intelligence, 23, pp. 159-173, (1996); Jausovec N., Jausovec K., Intelligence related differences in induced brain activity during the performance of memory tasks, Personal Individ Differ, 36, pp. 597-612, (2004); Jia X.Q., Liang P.P., Lu J., Yang Y.H., Zhong N., Li K.C., Common and dissociable neural correlates associated with component processes of inductive reasoning, Neuroimage, 56, pp. 2292-2299, (2011); Klimesch W., Sauseng P., Hanslmayr S., EEG alpha oscillations: the inhibition-timing hypothesis, Brain Res Rev, 53, pp. 63-88, (2007); Lachaux J.P., Fonlupt P., Kahane P., Minotti L., Hoffmann D., Bertrand O., Relationship between task-related gamma oscillations and BOLD signal: new insights from combined fMRI and intracranial EEG, Hum Brain Mapp, 28, pp. 1368-1375, (2007); Larson G.E., Haier R.J., Lacasse L., Hazen K., Evaluation of a “mental effort” hypothesis for correlations between cortical metabolism and intelligence, Intelligence, 21, pp. 267-278, (1995); Li X., Morita K., Robinson H.P.C., Impact of gamma-oscillatory inhibition on the signal transmission of a cortical pyramidal neuron, Cogn Neurodyn, 5, pp. 241-251, (2011); Liu T., Xiao T., Shi J., Zhao D., Response preparation and cognitive control of highly intelligent children: a Go-Nogo event-related potential study, Neuroscience, 180, pp. 122-128, (2011); Livne N.L., Milgram R.M., Academic versus creative abilities in mathematics: two components of the same construct, Creat Res J, 18, pp. 199-212, (2006); Lu S.F., Liang P.P., Yang Y.H., Li K.C., Recruitment of the pre-motor area in human inductive reasoning: an fMRI study, Cogn Syst Res, 11, pp. 74-80, (2010); Muller M.M., Gruber T., Keil A., Modulation of induced gamma band activity in the human EEG by attention and visual information processing, Int J Psychophysiol, 38, pp. 283-299, (2000); Neubauer A.C., Fink A., Fluid intelligence and neural efficiency: effects of task complexity and sex, Personal Individ Differ, 35, pp. 811-827, (2003); Neubauer A.C., Fink A., Intelligence and neural efficiency: a review and new data, Int J Psychophysiol, 69, pp. 168-169, (2008); Neubauer A.C., Fink A., Intelligence and neural efficiency, Neurosci Biobehav Rev, 33, pp. 1004-1023, (2009); Neubauer A.C., Sange G., Pfurtscheller G., Psychometric intelligence and event-related desynchronisation during performance of a letter matching task, Event-related desynchronization (ERD) and related oscillatory EEG-phenomena of the awake brain, pp. 219-231, (1999); Neubauer A.C., Fink A., Schrausser D.G., Intelligence and neural efficiency: the influence of task content and sex on the brain-IQ relationship, Intelligence, 30, pp. 515-536, (2002); Neubauer A.C., Grabner R.H., Freudenthaler H.H., Beckmann J.F., Guthke H., Intelligence and individual differences in becoming neurally efficient, Acta Psychol, 116, pp. 55-74, (2004); Neubauer A.C., Grabner R.H., Fink A., Neuper C., Intelligence and neural efficiency: further evidence of the influence of task content and sex on the brain-IQ relationship, Cogn Brain Res, 25, pp. 217-225, (2005); O'Boyle M.W., Cunnington R., Silk T.J., Vaughan D., Jackson G., Syngeniotis A., Mathematically gifted male adolescents activate a unique brain network during mental rotation, Cogn Brain Res, 25, pp. 583-587, (2005); Prescott J., Gavrilescu M., Cunnington R., O'Boyle M.W., Egan G.F., Enhanced brain connectivity in math-gifted adolescents: an fMRI study using mental rotation, Cogn Neurosci, 1, pp. 277-288, (2010); Pudil P., Novovicova J., Kittler J., Floating search methods in feature selection, Pattern Recognit Lett, 15, pp. 1119-1125, (1994); Qu J., Wang R., Yan C., Du Y., Oscillations and synchrony in a cortical neural network, Cogn Neurodyn, 8, pp. 157-166, (2014); Ray S., Niebur E., Hsiao S.S., Sinai A., Crone N.E., High-frequency gamma activity (80–150 Hz) is increased in human cortex during selective attention, Clin Neurophysiol, 119, pp. 116-133, (2008); Rypma B., Berger J.S., Prabhakaran V., Bly B.M., Kimberg D.Y., Biswal B.B., Neural correlates of cognitive efficiency, Neuroimage, 33, pp. 969-979, (2006); Schoenberg P.L., Speckens A.E., Multi-dimensional modulations of α and γ cortical dynamics following mindfulness-based cognitive therapy in Major Depressive Disorder, Cogn Neurodyn, 9, pp. 13-29, (2015); Simos P.G., Papanikolaou E., Sakkalis E., Micheloyannis S., Modulation of gamma-band spectral power by cognitive task complexity, Brain Topogr, 14, pp. 191-196, (2002); Sternberg R.J., Giftedness according to the theory of successful intelligence, Handbook of gifted education, pp. 88-99, (2003); Tadel F., Baillet S., Mosher J.C., Pantazis D., Leahy R.M., Brainstorm: a user-friendly application for MEG/EEG analysis, Comput Intell Neurosci, 2011, (2011); Tanji K., Suzuki K., Delorme A., Shamoto H., Nakasato N., High-frequency gamma-band activity in the basal temporal cortex during picture-naming and lexical-decision tasks, J Neurosci, 25, pp. 3287-3293, (2005); Wartenburger I., Heekeren H.R., Preusse F., Kramer J., van der Meer E., Cerebral correlates of analogical processing and their modulation by training, Neuroimage, 48, pp. 291-302, (2009); Xu X., Wang R., Neurodynamics of up and down transitions in a single neuron, Cogn Neurodyn, 8, pp. 509-515, (2014); Zhang J.H., Peng X.D., Liu H., Classifying human operator functional state based on electrophysiological and performance measures and fuzzy clustering method, Cogn Neurodyn, 7, pp. 477-494, (2013); Zhang L., Wang H., Gan J.Q., EEG-based cortical localization of neural efficiency related to mathematical giftedness, ICONIP, pp. 25-32, (2013)</t>
  </si>
  <si>
    <t>H. Wang; Key Lab of Child Development and Learning Science of Ministry of Education, Research Center for Learning Science, Southeast University, Nanjing, 210096, China; email: hxwang@seu.edu.cn</t>
  </si>
  <si>
    <t>2-s2.0-84941997132</t>
  </si>
  <si>
    <t>Preusse F.; van der Meer E.; Ullwer D.; Brucks M.; Krueger F.; Wartenburger I.</t>
  </si>
  <si>
    <t>Preusse, Franziska (35170966500); van der Meer, Elke (55892868600); Ullwer, Dorothea (36018924000); Brucks, Martin (36018513900); Krueger, Frank (9334273900); Wartenburger, Isabell (6602091403)</t>
  </si>
  <si>
    <t>35170966500; 55892868600; 36018924000; 36018513900; 9334273900; 6602091403</t>
  </si>
  <si>
    <t>Long-term characteristics of analogical processing in high-school students with high fluid intelligence: An fMRI study</t>
  </si>
  <si>
    <t>10.1007/s11858-010-0259-4</t>
  </si>
  <si>
    <t>https://www.scopus.com/inward/record.uri?eid=2-s2.0-84867542101&amp;doi=10.1007%2fs11858-010-0259-4&amp;partnerID=40&amp;md5=9254e72a73e9443967282ef56f5274b3</t>
  </si>
  <si>
    <t>Department of Neurology, Berlin NeuroImaging Center, Charité-Universitaetsmedizin Berlin CCM, 10117 Berlin, AG Wartenburger, Charitéplatz 1, Germany; Berlin School of Mind and Brain, Humboldt-Universitaet zu Berlin, Berlin, Germany; Department of Psychology, Humboldt-Universitaet zu Berlin, Berlin, Germany; Center for the Study of Neuroeconomics, George Mason University, Fairfax, VA, United States; Department of Linguistics, University of Potsdam, Potsdam, Germany</t>
  </si>
  <si>
    <t>Preusse F., Department of Neurology, Berlin NeuroImaging Center, Charité-Universitaetsmedizin Berlin CCM, 10117 Berlin, AG Wartenburger, Charitéplatz 1, Germany, Berlin School of Mind and Brain, Humboldt-Universitaet zu Berlin, Berlin, Germany, Department of Psychology, Humboldt-Universitaet zu Berlin, Berlin, Germany; van der Meer E., Berlin School of Mind and Brain, Humboldt-Universitaet zu Berlin, Berlin, Germany, Department of Psychology, Humboldt-Universitaet zu Berlin, Berlin, Germany; Ullwer D., Department of Neurology, Berlin NeuroImaging Center, Charité-Universitaetsmedizin Berlin CCM, 10117 Berlin, AG Wartenburger, Charitéplatz 1, Germany; Brucks M., Department of Psychology, Humboldt-Universitaet zu Berlin, Berlin, Germany; Krueger F., Center for the Study of Neuroeconomics, George Mason University, Fairfax, VA, United States; Wartenburger I., Department of Neurology, Berlin NeuroImaging Center, Charité-Universitaetsmedizin Berlin CCM, 10117 Berlin, AG Wartenburger, Charitéplatz 1, Germany, Berlin School of Mind and Brain, Humboldt-Universitaet zu Berlin, Berlin, Germany, Department of Linguistics, University of Potsdam, Potsdam, Germany</t>
  </si>
  <si>
    <t>Intelligence is known to predict scholastic achievement and enables high performance in cognitive tasks. Fluid intelligence is strongly related to analogical reasoning abilities, which are fundamental to mathematical thinking. Geometric analogical reasoning is a prototypical measure of fluid intelligence. However, the cerebral correlates of geometric analogical reasoning and their developmental modulation over time are still rarely investigated. We report a 1-year follow-up functional magnetic resonance imaging study of a geometric analogical reasoning task in high fluid intelligence high- school students. This study was designed to characterise the cerebral correlates of geometric analogical reasoning and to improve our knowledge about the impact of general cognitive development on behavioural performance and on cerebral mechanisms underlying geometric analogical reasoning in adolescents. Our data indicate that a fronto-parietal network comprising the left and right parietal lobes and the left middle frontal gyrus was equally modulated by task difficulty at both measuring time points. At the behavioural level, however, participants showed improvements in performance at the second measuring time point. The behavioural improvements point to a more efficient task processing. As this is not accompanied by differential recruitment of fronto-parietal brain regions, the data suggest an increase in neural efficiency for these brain regions. © FIZ Karlsruhe 2010.</t>
  </si>
  <si>
    <t>Adolescents; Follow-up; Functional magnetic resonance imaging (fMRI); Geometric analogical reasoning; High fluid intelligence</t>
  </si>
  <si>
    <t>German Bundesministerium für Bildung und Forschung; Stifterverband für die Deutsche Wissenschaft; Bundesministerium für Bildung und Forschung, BMBF</t>
  </si>
  <si>
    <t>Acknowledgments This research was supported by grants from the German Bundesministerium für Bildung und Forschung (BMBF; programme Neuroscience, Instruction, and Learning) and BNIC (Berlin NeuroImaging Center). IW is supported by the Stifterverband für die Deutsche Wissenschaft (Claussen-Simon-Stiftung). The authors thank Jan-Ole Christian, Manja Homberg and Esther Kuehn for their help with data acquisition. Furthermore, the helpful comments of three anonymous reviewers are gratefully acknowledged.</t>
  </si>
  <si>
    <t>Ackerman P.L., Beier M.E., Boyle M.O., Working memory and intelligence: The same or different constructs?, Psychological Bulletin, 131, pp. 30-60, (2005); Ansari D., Coch D., Bridges over troubled waters: Education and cognitive neuroscience, Trends in Cognitive Sciences, 10, 4, pp. 146-151, (2006); Ashcraft M.H., Krause J.A., Working memory, math performance, and math anxiety, Psychonomic Bulletin &amp; Review, 14, 2, pp. 243-248, (2007); Baker S.C., Frith C.D., Frackowiak R.S., Dolan R.J., Active representation of shape and spatial location in man, Cerebral Cortex, 6, 4, pp. 612-619, (1996); Beckmann C.F., Jenkinson M., Smith S.M., General multilevel linear modeling for group analysis in FMRI, Neuro-Image, 20, 2, pp. 1052-1063, (2003); Blades M., Cooke Z., Young children's ability to understand a model as a spatial representation, Journal of Genetic Psychology, 155, pp. 201-218, (1994); Blakemore S.-J., Choudhury S., Development of the adolescent brain: Implications for executive function and social cognition, Journal of Child Psychology and Psychiatry, 47, pp. 296-312, (2006); Boroojerdi B., Phipps M., Kopylev L., Wharton C.M., Cohen L.G., Grafman J., Enhancing analogic reasoning with rTMS over the left prefrontal cortex, Neurology, 56, 4, pp. 526-528, (2001); Bunge S.A., Wendelken C., Badre D., Wagner A.D., Analogical reasoning and prefrontal cortex: Evidence for separable retrieval and integration mechanisms, Cerebral Cortex, 15, 3, pp. 239-249, (2005); Cabeza R., Nyberg L., Imaging cognition. II. An empirical review of 275 PET and fMRI studies, Journal of Cognitive Neuroscience, 12, 1, pp. 1-47, (2000); Carlesimo G.A., Perri R., Turriziani P., Tomaiuolo F., Caltagirone C., Remembering what but not where: Independence of spatial and visual working memory in the human brain, Cortex, 37, 4, pp. 519-534, (2001); Cattell R.B., Theory of fluid and crystallized intelligence: A critical experiment, Journal of Educational Psychology, 54, 1, pp. 1-22, (1963); Christoff K., Prabhakaran V., Dorfman J., Zhao Z., Kroger J.K., Holyoak K.J., Et al., Rostrolateral prefrontal cortex involvement in relational integration during reasoning, Neuro-Image, 14, 5, pp. 1136-1149, (2001); Cohen M.S., Kosslyn S.M., Breiter H.C., DiGirolamo G.J., Thompson W.L., Anderson A.K., Et al., Changes in cortical activity during mental rotation. A mapping study using functional MRI, Brain, 119, 1, pp. 89-100, (1996); Corballis M.C., Roldan C.E., On the perception of symmetrical and repeated patterns, Perception &amp; Psychophysics, 16, 1, pp. 136-142, (1974); Cox R.W., AFNI: Software for analysis and visualization of functional magnetic resonance neuroimages, Computers and Biomedical Research, 29, 3, pp. 162-173, (1996); Cox R.W., Hyde J.S., Software tools for analysis and visualization of FMRI data, NMR in Biomedicine, 10, 4-5, pp. 171-178, (1997); Curtis C.E., Prefrontal and parietal contributions to spatial working memory, Neuroscience, 139, 1, pp. 173-180, (2006); D'Esposito M., Aguirre G.K., Zarahn E., Ballard D., Shin R.K., Lease J., Functional MRI studies of spatial and nonspatial working memory, Cognitive Brain Research, 7, 1, pp. 1-13, (1998); Deichmann R., Fast high-resolution T1 mapping of the human brain, Magnetic Resonance in Medicine, 54, 1, pp. 20-27, (2005); Flemming T.M., Beran M.J., Thompson R.K.R., Kleider H.M., Washburn D.A., What meaning means for same and different: Analogical reasoning in humans (Homo sapiens), chimpanzees (Pan troglodytes), and rhesus monkeys (Macaca mulatta), Journal of Comparative Psychology, 122, 2, pp. 176-185, (2008); French R., The computational modeling of analogy-making, Trends in Cognitive Science, 6, 5, pp. 200-205, (2002); Freudenthaler H.H., Spinath B., Neubauer A.C., Predicting school achievement in boys and girls, European Journal of Personality, 22, 3, pp. 231-245, (2008); Gentner D., Structure-mapping: A theoretical framework for analogy, Cognitive Science: A Multidisciplinary Journal, 7, 2, pp. 155-170, (1983); Gentner D., Metaphor as structure mapping: The relational shift, Child Development, 59, 1, pp. 47-59, (1988); Gerardin E., Sirigu A., Lehericy S., Poline J.B., Gaymard B., Marsault C., Et al., Partially overlapping neural networks for real and imagined hand movements, Cerebral Cortex, 10, 11, pp. 1093-1104, (2000); Goswami U., Analogical reasoning: What develops? A review of research and theory, Child Development, 62, 1, pp. 1-22, (1991); Grabner R.H., Fink A., Stipacek A., Neuper C., Neubauer A.C., Intelligence and working memory systems: Evidence of neural efficiency in alpha band ERD, Cognitive Brain Research, 20, 2, pp. 212-225, (2004); Green A.E., Fugelsang J.A., Kraemer D.J.M., Shamosh N.A., Dunbar K.N., Frontopolar cortex mediates abstract integration in analogy, Brain Research, 1096, 1, pp. 125-137, (2006); Haier R.J., Siegel B.V., Tang C., Abel L., Buchsbaum M.S., Intelligence and changes in regional cerebral glucose metabolic rate following learning, Intelligence, 16, 3-4, pp. 415-426, (1992); Hier D.B., Mogil S.I., Rubin N.P., Komros G.R., Semantic aphasia: A neglected entity, Brain and Language, 10, 1, pp. 120-131, (1980); Hofstadter D.R., Fluid concepts and creative analogies: Computer models of the fundamental mechanisms of thought, (1997); Hofstadter D.R., Analogy as the core of cognition, The analogical mind: Perspectives from cognitive science, pp. 504-537, (2001); Holyoak K.J., Kroger J.K., Forms of Reasoning: Insight into prefrontal functions?, Annals of the New York Academy of Sciences, 769, 1, pp. 253-264, (1995); Holyoak K.J., Morrison R., The Cambridge handbook of thinking and reasoning, (2005); Horn J.L., Cattell R.B., Refinement and test of the theory of fluid and crystallized general intelligences, Journal of Educational Psychology, 57, 5, pp. 253-270, (1966); Hosenfeld B., Boom D.C., Resing W.C.M., Constructing geometric analogies for the longitudinal testing of elementary school children, Journal of Educational Measurement, 34, 4, pp. 367-372, (1997); Ischebeck A., Zamarian L., Egger K., Schocke M., Delazer M., Imaging early practice effects in arithmetic, NeuroImage, 36, 3, pp. 993-1003, (2007); Ischebeck A., Zamarian L., Siedentopf C., Koppelstaetter F., Benke T., Felber S., Et al., How specifically do we learn? Imaging the learning of multiplication and subtraction, NeuroImage, 30, 4, pp. 1365-1375, (2006); Jenkinson M., Bannister P., Brady M., Smith S., Improved optimization for the robust and accurate linear registration and motion correction of brain images, NeuroImage, 17, 2, pp. 825-841, (2002); Jenkinson M., Smith S., A global optimisation method for robust affine registration of brain images, Medical Image Analysis, 5, 2, pp. 143-156, (2001); Johnson M.H., Munakata Y., Processes of change in brain and cognitive development, Trends in Cognitive Science, 9, 3, pp. 152-158, (2005); Jung R.E., Haier R.J., The Parieto-Frontal Integration Theory (P-FIT) of intelligence: Converging neuroimaging evidence, Behavioral and Brain Sciences, 30, pp. 135-154, (2007); Kalbfleisch M.L., van Meter J.W., Zeffiro T.A., The influences of task difficulty and response correctness on neural systems supporting fluid reasoning, Cognitive Neurodynamics, 1, 1, pp. 71-84, (2007); Kelly A.M.C., Garavan H., Human functional neuroimaging of brain changes associated with practice, Cerebral Cortex, 15, 8, pp. 1089-1102, (2005); Kennedy E.H., Fragaszy D.M., Analogical reasoning in a capuchin monkey (Cebus apella), Journal of Comparative Psychology, 122, 2, pp. 167-175, (2008); Knauff M., Fangmeier T., Ruff C.C., Johnson-Laird P.N., Reasoning, models, and images: Behavioral measures and cortical activity, Journal of Cognitive Neuroscience, 15, 4, pp. 559-573, (2002); Knauff M., Mulack T., Kassubek J., Salih H.R., Greenlee M.W., Spatial imagery in deductive reasoning: A functional MRI study, Cognitive Brain Research, 13, 2, pp. 203-212, (2002); Kokinov B., French R.M., Computational models of analogy-making, Encyclopedia of cognitive science, 1, pp. 113-118, (2003); Kosslyn S.M., Koenig O., Barrett A., Cave C.B., Tang J., Gabrieli J.D., Evidence for two types of spatial representations: Hemispheric specialization for categorical and coordinate relations, Journal of Experimental Psychology: Human Perception and Performance, 15, 4, pp. 723-735, (1989); Kroger J.K., Sabb F.W., Fales C.L., Bookheimer S.Y., Cohen M.S., Holyoak K.J., Recruitment of anterior dorsolateral prefrontal cortex in human reasoning: A parametric study of relational complexity, Cerebral Cortex, 12, 5, pp. 477-485, (2002); Levinson P.J., Carpenter R.L., An analysis of analogical reasoning in children, Child Development, 45, 3, pp. 857-861, (1974); Luo Q., Perry C., Peng D., Jin Z., Xu D., Ding G., Et al., The neural substrate of analogical reasoning: An fMRI study, Cognitive Brain Research, 17, 3, pp. 527-534, (2003); Mayer J.S., Roebroeck A., Maurer K., Linden D.E., Specialization in the default mode: Task-induced brain deactivations dissociate between visual working memory and attention, Human Brain Mapping, 31, pp. 126-139, (2010); Mulholland T.M., Pellegrino J.W., Glaser R., Components of geometric analogy solution, Cognitive Psychology, 12, 2, pp. 252-284, (1980); Neubauer A.C., Fink A., Intelligence and neural efficiency, Neuroscience and Biobehavioral Reviews, 33, 7, pp. 1004-1023, (2009); Oldfield R.C., The assessment and analysis of handedness: The Edinburgh inventory, Neuropsychologia, 9, 1, pp. 97-113, (1971); Olesen P.J., Westerberg H., Klingberg T., Increased prefrontal and parietal activity after training of working memory, Nature Neuroscience, 7, 1, pp. 75-79, (2004); Pessoa L., Gutierrez E., Bandettini P., Ungerleider L., Neural correlates of visual working memory: FMRI amplitude predicts task performance, Neuron, 35, 5, pp. 975-987, (2002); Poldrack R.A., Imaging brain plasticity: Conceptual and methodological issues-A theoretical review, NeuroImage, 12, 1, pp. 1-13, (2000); Prabhakaran V., Smith J.A., Desmond J.E., Glover G.H., Gabrieli J.D., Neural substrates of fluid reasoning: An fMRI study of neocortical activation during performance of the Raven's Progressive Matrices Test, Cognitive Psychology, 33, 1, pp. 43-63, (1997); Qiu J., Li H., Chen A., Zhang Q., The neural basis of analogical reasoning: An event-related potential study, Neuropsychologia, 46, 12, pp. 3006-3013, (2008); Raven J., Court J., Raven J.J., RAVEN-Matrizen-Test advanced progressive matrices, (1980); Richland L.E., Morrison R.G., Holyoak K.J., Children's development of analogical reasoning: Insights from scene analogy problems, Journal of Experimental Child Psychology, 94, 3, pp. 249-273, (2006); Royer F.L., Detection of symmetry, Journal of Experimental Psychology: Human Perception and Performance, 7, 6, pp. 1186-1210, (1981); Smith S.M., Fast robust automated brain extraction, Human Brain Mapping, 17, 3, pp. 143-155, (2002); Smith S.M., Jenkinson M., Woolrich M.W., Beckmann C.F., Behrens T.E.J., Johansen-Berg H., Et al., Advances in functional and structural MR image analysis and implementation as FSL, NeuroImage, 23, SUPPL., (2004); Smith E.E., Jonides J., Working memory: A view from neuroimaging, Cognitive Psychology, 33, 1, pp. 5-42, (1997); Smith E.E., Jonides J., Koeppe R., Awh E., Schumacher E., Minoshima S., Spatial versus object working memory: PET investigations, Journal of Cognitive Neuroscience, 7, 3, pp. 337-356, (1995); Talairach J., Tournoux P., Co-planar stereotaxic atlas of the human brain. 3-Dimensional proportional system: An approach to cerebral imaging, (1988); Toga A.W., Thompson P.M., Sowell E.R., Mapping brain maturation, Trends in Neurosciences, 29, pp. 148-159, (2006); Ungerleider L.G., Courtney S.M., Haxby J.V., A neural system for human visual working memory, Proceedings of the National Academy of Sciences of the United States of America, 95, 3, pp. 883-890, (1998); Ungerleider L.G., Haxby J.V., What' and 'where' in the human brain, Current Opinion in Neurobiology, 4, 2, pp. 157-165, (1994); van der Meer E., Beyer R., Horn J., Foth M., Bornemann B., Ries J., Et al., Resource allocation and fluid intelligence: Insights from pupillometry, Psychophysiology, 47, 1, pp. 158-169, (2010); Vosniadou S., Skopeliti I., Ikospentaki K., Reconsidering the role of artifacts in reasoning: Children's understanding of the globe as a model of the earth, Learning and Instruction, 15, 4, pp. 333-351, (2005); Wartenburger I., Heekeren H.R., Preusse F., Kramer J., van der Meer E., Cerebral correlates of analogical processing and their modulation by training, NeuroImage, 48, 1, pp. 291-302, (2009); Wendelken C., Nakhabenko D., Donohue S.E., Carter C.S., Bunge S.A., Brain is to thought as stomach is to?": Investigating the role of rostrolateral prefrontal cortex in relational reasoning, Journal of Cognitive Neuroscience, 20, 4, pp. 682-693, (2008); Wharton C.M., Grafman J., Flitman S.S., Hansen E.K., Brauner J., Marks A., Et al., Toward neuroanatomical models of analogy: A positron emission tomography study of analogical mapping, Cognitive Psychology, 40, 3, pp. 173-197, (2000); Wittchen H., Zaudig M., Fydrich T., Strukturiertes Klinisches Interview für DSM-IV, (1997); Woolrich M.W., Robust group analysis using outlier inference, NeuroImage, 41, 2, pp. 286-301, (2008); Woolrich M.W., Behrens T.E.J., Beckmann C.F., Jenkinson M., Smith S.M., Multilevel linear modelling for FMRI group analysis using Bayesian inference, NeuroImage, 21, 4, pp. 1732-1747, (2004); Woolrich M.W., Jbabdi S., Patenaude B., Chappell M., Makni S., Behrens T., Et al., Bayesian analysis of neuroimaging data in FSL, NeuroImage, 45, SUPPL., (2009); Woolrich M.W., Ripley B.D., Brady M., Smith S.M., Temporal autocorrelation in univariate linear modeling of FMRI data, NeuroImage, 14, 6, pp. 1370-1386, (2001); Wright S.B., Matlen B.J., Baym C.L., Ferrer E., Bunge S.A., Neural correlates of fluid reasoning in children and adults, Frontiers in Human Neuroscience, 1, pp. 1-8, (2008); Yurgelun-Todd D., Emotional and cognitive changes during adolescence, Current Opinion in Neurobiology, 17, pp. 251-257, (2007); Zarahn E., Aguirre G., D'Esposito M., A trial-based experimental design for fMRI, NeuroImage, 6, pp. 122-138, (1997)</t>
  </si>
  <si>
    <t>F. Preusse; Department of Neurology, Berlin NeuroImaging Center, Charité-Universitaetsmedizin Berlin CCM, 10117 Berlin, AG Wartenburger, Charitéplatz 1, Germany; email: franziska.preusse@charite.de</t>
  </si>
  <si>
    <t>2-s2.0-84867542101</t>
  </si>
  <si>
    <t>Seyed-Allaei S.; Avanaki Z.N.; Bahrami B.; Shallice T.</t>
  </si>
  <si>
    <t>Seyed-Allaei, Shima (36662789400); Avanaki, Zahra Nasiri (57194429471); Bahrami, Bahador (6602660978); Shallice, Tim (57204280404)</t>
  </si>
  <si>
    <t>36662789400; 57194429471; 6602660978; 57204280404</t>
  </si>
  <si>
    <t>Major thought restructuring: The roles of different prefrontal cortical regions</t>
  </si>
  <si>
    <t>10.1162/jocn_a_01109</t>
  </si>
  <si>
    <t>https://www.scopus.com/inward/record.uri?eid=2-s2.0-85020089548&amp;doi=10.1162%2fjocn_a_01109&amp;partnerID=40&amp;md5=8b205ef9addcdcbeeb8efa1d84acec04</t>
  </si>
  <si>
    <t>University of Tehran, Iran; Institute for Research in Fundamental Sciences (IPM), Tehran, Iran; Shahid Beheshti University of Medical Sciences, Tehran, Iran; University College London, United Kingdom; International School for Advanced Studies (SISSA), Trieste, Italy</t>
  </si>
  <si>
    <t>Seyed-Allaei S., University of Tehran, Iran, Institute for Research in Fundamental Sciences (IPM), Tehran, Iran; Avanaki Z.N., Shahid Beheshti University of Medical Sciences, Tehran, Iran; Bahrami B., University College London, United Kingdom; Shallice T., University College London, United Kingdom, International School for Advanced Studies (SISSA), Trieste, Italy</t>
  </si>
  <si>
    <t>An important question for understanding the neural basis of problem solving is whether the regions of human prefrontal cortices play qualitatively different roles in the major cognitive restructuring required to solve difficult problems. However, investigating this question using neuroimaging faces a major dilemma: either the problems do not require major cognitive restructuring, or if they do, the restructuring typically happens once, rendering repeated measurements of the critical mental process impossible. To circumvent these problems, young adult participants were challenged with a one-dimensional Subtraction (or Nim) problem [Bouton, C. L. Nim, a game with a complete mathematical theory. The Annals of Mathematics, 3, 35-39, 1901] that can be tackled using two possible strategies. One, often used initially, is effortful, slow, and error-prone, whereas the abstract solution, once achieved, is easier, quicker, and more accurate. Behaviorally, success was strongly correlated with sex. Using voxel-based morphometry analysis controlling for sex, we found that participants who found the more abstract strategy (i.e., Solvers) had more gray matter volume in the anterior medial, ventrolateral prefrontal, and parietal cortices compared with those who never switched from the initial effortful strategy (i.e., Explorers). Removing the sex covariate showed higher gray matter volume in Solvers (vs. Explorers) in the right ventrolateral prefrontal and left parietal cortex. © 2017 Massachusetts Institute of Technology.</t>
  </si>
  <si>
    <t>Female; Games, Experimental; Gray Matter; Humans; Magnetic Resonance Imaging; Male; Mathematical Concepts; Neuropsychological Tests; Organ Size; Prefrontal Cortex; Problem Solving; Reaction Time; Sex Characteristics; Young Adult; Neuroimaging; Cortical regions; Gray matter volumes; Mathematical theory; Mental process; Parietal cortices; Prefrontal cortex; Repeated measurements; Voxel-based morphometry; adult; angular gyrus; Article; back propagation; brain function; brain region; brain size; diagnostic accuracy; female; gray matter; human; male; neuroimaging; normal human; nuclear magnetic resonance imaging; parietal cortex; prefrontal cortex; priority journal; sex difference; supramarginal gyrus; voxel based morphometry; diagnostic imaging; game; mathematical phenomena; neuropsychological test; organ size; physiology; prefrontal cortex; problem solving; reaction time; sexual characteristics; young adult; Problem solving</t>
  </si>
  <si>
    <t>Abdolhosein Abbasian; Daniele Amati; NEUROCODEC, (309865); Cognitive Sciences and Technologies Council, CSTC; European Research Council, ERC; Institute for Research in Fundamental Sciences, IPM</t>
  </si>
  <si>
    <t>We would like to express our respects to our young collaborator, Hamideh Rastegar, who passed away recently in an accident. We thank Daniele Amati, Abdolhosein Abbasian, and Hamed Seyed-Allaei for their stimulating discussions and support. We thank Sohrab Shahzadi for helping us in creating the MRI database. This project was funded by the Institute for Research in Fundamental Sciences (IPM), Tehran, Iran. Bahador Bahrami was supported by the European Research Council (NEUROCODEC, StG Grant Number 309865). Shima Seyed-Allaei was supported by Cognitive Sciences and Technologies Council of Iran.</t>
  </si>
  <si>
    <t>Amati D., Shallice T., On the emergence of modern humans, Cognition, 103, pp. 358-385, (2007); Arsalidou M., Taylor M.J., Is 2 + 2 = 4? Meta-analyses of brain areas needed for numbers and calculations, Neuroimage, 54, pp. 2382-2393, (2011); Ashburner J., A fast diffeomorphic image registration algorithm, Neuroimage, 38, pp. 95-113, (2007); Baldo J.V., Dronkers N.F., The role of inferior parietal and inferior frontal cortex in working memory, Neuropsychology, 20, (2006); Bouton C.L., Nim, a game with a complete mathematical theory, The Annals of Mathematics, 3, pp. 35-39, (1901); Buckner R.L., Andrews-Hanna J.R., Schacter D.L., The brain’s default network, Annals of the New York Academy of Sciences, 1124, pp. 1-38, (2008); Burgess P.W., Dumontheil I., Gilbert S.J., The gateway hypothesis of rostral prefrontal cortex (area 10) function, Trends in Cognitive Sciences, 11, pp. 290-298, (2007); Chatham C.H., Badre D., Parts to principles: Anatomical origins of prefrontal organization, Cortex, 48, pp. 1373-1375, (2012); Crescentini C., Seyed-Allaei S., De Pisapia N., Jovicich J., Amati D., Shallice T., Mechanisms of rule acquisition and rule following in inductive reasoning, Journal of Neuroscience, 31, pp. 7763-7774, (2011); Dehaene S., Spelke E., Pinel P., Stanescu R., Tsivkin S., Sources of mathematical thinking: Behavioral and brain-imaging evidence, Science, 284, pp. 970-974, (1999); Derrfuss J., Brass M., Neumann J., von Cramon D.Y., Involvement of the inferior frontal junction in cognitive control: Meta-analyses of switching and Stroop studies, Human Brain Mapping, 25, pp. 22-34, (2005); Duncan J., An adaptive coding model of neural function in prefrontal cortex, Nature Reviews Neuroscience, 2, pp. 820-829, (2001); Duncker K., Zur Psychologie des produktiven Denkens [Psychology of productive thinking], (1935); Goel V., Sketches of thought, (1995); Goel V., Cognitive neuroscience of thinking, Handbook of neuroscience for the behavioral sciences, pp. 417-430, (2009); Goel V., Grafman J., Role of the right prefrontal cortex in ill-structured planning, Cognitive Neuropsychology, 17, pp. 415-436, (2000); Goel V., Vartanian O., Dissociating the roles of right ventral lateral and dorsal lateral prefrontal cortex in generation and maintenance of hypotheses in set-shift problems, Cerebral Cortex, 15, pp. 1170-1177, (2005); Guilford J.P., The nature of human intelligence, (1967); Hawes D.R., Vostroknutov A., Rustichini A., Experience and abstract reasoning in learning backward induction, Frontiers in Neuroscience, 6, (2012); Hubbard M.E., Piazza M., Pinel P., Dehaene S., Interactions between number and space in parietal cortex, Nature Review Neuroscience, 6, pp. 435-448, (2005); Kanai R., Bahrami B., Rees G., Human parietal cortex structure predicts individual differences in perceptual rivalry, Current Biology, 20, pp. 1626-1630, (2010); Kanai R., Rees G., The structural basis of interindividual differences in human behaviour and cognition, Nature Reviews Neuroscience, 12, pp. 231-242, (2011); Knoblich G., Ohlsson S., Raney G.E., An eye movement study of insight problem solving, Memory and Cognition, 29, pp. 1000-1009, (2001); Kounios J., Beeman M., The cognitive neuroscience of insight, Annual Review of Psychology, 65, pp. 71-93, (2014); Lee N.Y.L., Johnson-Laird P.N., Strategic changes in problem-solving, Journal of Cognitive Psychology, 25, pp. 166-173, (2013); Maguire E.A., Gadian D.G., Johnsrude I.S., Good C.D., Ashburner J., Frackowiak R.S.J., Et al., Navigationrelated structural change in the hippocampi of taxi drivers, Proceedings of the National Academy of Sciences, U.S.A., 97, pp. 4398-4403, (2000); McGuire P.K., Silbersweig D.A., Murray R.M., David A.S., Frackowiak R.S.J., Frith C.D., Functional anatomy of inner speech and auditory verbal imagery, Schizophrenia Research, 15, pp. 91-92, (1995); McKiernan K.A., Kaufman J.N., Kucera-Thompson J., Binder J.R., A parametric manipulation of factors affecting task-induced deactivation in functional neuroimaging, Journal of Cognitive Neuroscience, 15, pp. 394-408, (2003); Mechelli A., Crinion J.T., Long S., Friston K.J., Lambon Ralph M.A., Patterson K., Et al., Dissociating reading processes on the basis of neuronal interactions, Journal of Cognitive Neuroscience, 17, pp. 1753-1765, (2005); Miller E.K., Cohen J.D., An integrative theory of prefrontal cortex function, Annual Review of Neuroscience, 24, pp. 167-202, (2001); Miller L.A., Tippett L.J., Effects of focal brain lesions on visual problem-solving, Neuropsychologia, 34, pp. 387-398, (1996); Newell A., Simon H.A., Human problem solving, (1972); Norman D.A., Shallice T., Attention to action: Willed and automatic control of behavior, Consciousness and self regulation: Advances in research and theory, pp. 1-18, (1986); Ohlsson S., Information-processing explanations of insight and related phenomena, Advances in the psychology of thinking, pp. 1-44, (1992); Paulesu E., Frith C.D., Frackowiak R.S., The neural correlates of the verbal component of working memory, Nature, 362, pp. 342-345, (1993); Ruger H.A., The psychology of efficiency: An experimental study of the processes involved in the solution of mechanical puzzles and in the acquisition of skill in their manipulation, (1910); Sandkuhler S., Bhattacharya J., Deconstructing insight: EEG correlates of insightful problem solving, PLoS ONE, 3, (2008); Schuck N.W., Gaschler R., Wenke D., Heinzle J., Frensch P.A., Haynes J.D., Et al., Medial prefrontal cortex predicts internally driven strategy shifts, Neuron, 86, pp. 331-340, (2015); Selz O., Zur Psychologie der produktiven Denkens und des Irrtums (On the psychology of productive thinking and of error), (1922); Seyed-Allaei S., Amati D., Shallice T., Internally driven strategy change, Thinking and Reasoning, 16, pp. 308-331, (2010); Shallice T., Cooper R.P., The organisation of mind, (2011); Shallice T., Cooper R.P., Is there a semantic system for abstract words?, Frontiers in Human Neuroscience, 7, (2013); Sio U.N., Ormerod T.C., Does incubation enhance problem solving? A meta-analytic review, Psychological Bulletin, 135, pp. 94-120, (2009); Tomasi D., Volkow N.D., Gender differences in brain functional connectivity density, Human Brain Mapping, 33, pp. 849-860, (2012); Vartanian O., Goel V., Task constraints modulate activation in right ventral lateral prefrontal cortex, Neuroimage, 27, pp. 927-933, (2005); Woodworth R.S., Schlosberg H., Experimental psychology, (1955)</t>
  </si>
  <si>
    <t>S. Seyed-Allaei; Cognitive Systems Laboratory, School of Electrical and Computer Engineering, College of Engineering, University of Tehran, Tehran, Iran; email: shima.allaei@gmail.com</t>
  </si>
  <si>
    <t>2-s2.0-85020089548</t>
  </si>
  <si>
    <t>Pizzie R.G.; Raman N.; Kraemer D.J.M.</t>
  </si>
  <si>
    <t>Pizzie, Rachel G. (55753903000); Raman, Nikita (57211405099); Kraemer, David J.M. (8212466500)</t>
  </si>
  <si>
    <t>55753903000; 57211405099; 8212466500</t>
  </si>
  <si>
    <t>Math anxiety and executive function: Neural influences of task switching on arithmetic processing</t>
  </si>
  <si>
    <t>10.3758/s13415-020-00770-z</t>
  </si>
  <si>
    <t>https://www.scopus.com/inward/record.uri?eid=2-s2.0-85081344855&amp;doi=10.3758%2fs13415-020-00770-z&amp;partnerID=40&amp;md5=15adc78bdad96bc8c97fd2cb63d6308e</t>
  </si>
  <si>
    <t>Department of Psychology, Georgetown University, White Gravenor Hall, 37th and O Streets, Washington, 20007, DC, United States; Department of Education and Department of Psychological and Brain Sciences, Dartmouth College, Hanover, NH, United States; University of Pittsburgh School of Medicine, Pittsburgh, PA, United States</t>
  </si>
  <si>
    <t>Pizzie R.G., Department of Psychology, Georgetown University, White Gravenor Hall, 37th and O Streets, Washington, 20007, DC, United States, Department of Education and Department of Psychological and Brain Sciences, Dartmouth College, Hanover, NH, United States; Raman N., Department of Education and Department of Psychological and Brain Sciences, Dartmouth College, Hanover, NH, United States, University of Pittsburgh School of Medicine, Pittsburgh, PA, United States; Kraemer D.J.M., Department of Education and Department of Psychological and Brain Sciences, Dartmouth College, Hanover, NH, United States</t>
  </si>
  <si>
    <t>Math anxiety (MA) is associated with negative thoughts and emotions when encountering mathematics, often resulting in under-performance on math tasks. One hypothesized mechanism by which MA affects performance is through anxiety-related increases in working memory (WM) load, diverting resources away from mathematical computations. We examined whether this effect is specific to WM or whether the impact of MA extends to an overall depletion of executive function (EF) resources. In this fMRI experiment, we manipulated two separate factors known to impact EF demands—task-switching (TS) and increased WM load—in order to evaluate how MA relates to behavioral performance and neural activity related to mathematical calculations. Relative to a difficult non-math task (analogies), we observed MA-related deficits in math performance and reduced neural activity in a network of regions in the brain associated with arithmetic processing. In response to TS demands, higher levels of math anxiety were associated with a pattern of avoidance and disengagement. When switching from the control task, high math anxiety (HMA) was associated with disengagement from math trials, speeding through these trials, and exhibiting reduced neural activity in regions associated with arithmetic processing. The effects of math anxiety and WM were most pronounced at the lowest levels of WM load. Overall, the results of this study indicate that the effects of MA are broader than previously demonstrated and provide further insight into how EF deficits in MA might impact recruitment of neural resources that are important for successful math computations. © 2020, The Psychonomic Society, Inc.</t>
  </si>
  <si>
    <t>Arithmetic; Executive function; fMRI; Math anxiety; Neuroimaging; Task-switching; Working memory</t>
  </si>
  <si>
    <t>Adult; Anxiety; Anxiety Disorders; Attention; Brain; Emotions; Executive Function; Female; Humans; Male; Mathematics; Memory, Short-Term; Young Adult; adult; anxiety; anxiety disorder; attention; brain; emotion; executive function; female; human; male; mathematics; pathophysiology; physiology; psychology; short term memory; young adult</t>
  </si>
  <si>
    <t>Dartmouth College Department of Education</t>
  </si>
  <si>
    <t xml:space="preserve"> Financial support for this research was provided by the Dartmouth College Department of Education. </t>
  </si>
  <si>
    <t>Anderson J.R., Betts S., Ferris J.L., Fincham J.M., Cognitive and metacognitive activity in mathematical problem solving: prefrontal and parietal patterns, Cognitive, Affective, &amp; Behavioral Neuroscience, 11, 1, pp. 52-67, (2011); Ashcraft M.H., Math anxiety: Personal, educational, and cognitive consequences, Current Directions in Psychological Science, 11, 5, pp. 181-185, (2002); Ashcraft M.H., Kirk E.P., The relationships among working memory, math anxiety, and performance, Journal of Experimental Psychology: General, 130, 2, pp. 224-237, (2001); Ashcraft M.H., Krause J.A., Working memory, math performance, and math anxiety, Psychonomic Bulletin &amp; Review, 14, 2, pp. 1-6, (2007); Bates D., Machler M., Bolker B., Walker S., Fitting Linear Mixed-Effects Models Using lme4, Journal of Statistical Software, 67, 1, (2015); Beilock S.L., Math performance in stressful situations, Current Directions in Psychological Science, 17, 5, pp. 339-343, (2008); Beilock S.L., Maloney E.A., Math Anxiety: A Factor in Math Achievement Not to Be Ignored, Policy Insights From the Behavioral and Brain Sciences, 2, 1, pp. 4-12, (2015); Beilock S.L., Ramirez G., On the interplay of emotion and cognitive control: Implications for enhancing academic achievement, Psychology of Learning and Motivation, 55, (2011); Betz N.E., Prevalence, distribution, and correlates of math anxiety in college students, Journal of Counseling Psychology, 25, 5, pp. 441-448, (1978); Bull R., Scerif G., Executive Functioning as a Predictor of Children's Mathematics Ability: Inhibition, Switching, and Working Memory, Developmental Neuropsychology, 19, 3, pp. 273-293, (2001); Bull R., Espy K.A., Wiebe S.A., Short-term memory, working memory, and executive functioning in preschoolers: Longitudinal predictors of mathematical achievement at age 7 years, Mathematical Cognition, 33, 3, pp. 205-228, (2008); Carpenter P.A., Just M.A., Reichle E.D., Working memory and executive function: Evidence from neuroimaging, Current Opinion in Neurobiology, 10, 2, pp. 195-199, (2000); Daly J.A., Miller M.D., The empirical development of an instrument to measure writing apprehension, Research in the Teaching of English, pp. 242-249, (1975); Decaro M.S., Rotar K.E., Kendra M.S., Beilock S.L., Diagnosing and alleviating the impact of performance pressure on mathematical problem solving, The Quarterly Journal of Experimental Psychology, 63, 8, pp. 1619-1630, (2010); Dehaene S., The number sense: How the mind creates mathematics, (1997); Dehaene S., Spelke E., Pinel P., Stanescu R., Tsivkin S., Sources of mathematical thinking: Behavioral and brain-imaging evidence. Science (New York, N.Y.), 284, 5416, pp. 970-974, (1999); Faul F., Erdfelder E., Lang A.G., Buchner A., G* Power 3: A flexible statistical power analysis program for the social, behavioral, and biomedical sciences, Behavior Research Methods, pp. 175-191, (2007); Faust M.W., Ashcraft M.H., Fleck D.E., Mathematics anxiety effects in simple and complex addition, Mathematical Cognition, 2, 1, pp. 25-62, (1996); Friedman N.P., Miyake A., Unity and diversity of executive functions: Individual differences as a window on cognitive structure, Cortex, 86, pp. 186-204, (2017); Gross J.J., John O.P., Individual differences in two emotion regulation processes: implications for affect, relationships, and well-being, Journal of Personality and Social Psychology, 85, 2, pp. 348-362, (2003); Hembree R., The nature, effects, and relief of anxiety mathematics, Journal of Research in Mathematics Educcation, 21, pp. 33-46, (1990); Hopko D.R., Ashcraft M.H., Gute J., Ruggiero K.J., Lewis C., Mathematics anxiety and working memory: Support for the existence of a deficient inhibition mechanism, Journal of Anxiety Disorders, 12, 4, pp. 343-355, (1998); Hopko D.R., McNeil D.W., Gleason P.J., Rabalais A.E., The emotional Stroop paradigm: Performance as a function of stimulus properties and self-reported mathematics anxiety, Cognitive Therapy and Research, 26, 2, pp. 157-166, (2002); Jenkinson M., Beckmann C.F., Behrens T.E.J., Woolrich M.W., Smith S.M., FSL, Human Brain Mapping Journal, 62, 2, pp. 782-790, (2012); Kuznetsova A., Brockhoff P.B., Christensen R.H.B., LmerTest Package: Tests in Linear Mixed Effects Models, Journal of Statistical Software, 82, 13, pp. 1-26, (2017); Liefooghe B., Barrouillet P., Vandierendonck A., Camos V., Working memory costs of task switching, Journal of Experimental Psychology: Learning, Memory, and Cognition, 34, 3, pp. 478-494, (2008); Lyons I.M., Beilock S.L., Mathematics Anxiety: Separating the Math from the Anxiety, Cerebral Cortex, 22, 9, pp. 2102-2110, (2012); Lyons I.M., Beilock S.L., When Math Hurts: Math Anxiety Predicts Pain Network Activation in Anticipation of Doing Math, Plos One, 7, 10, (2012); Maloney E.A., Schaeffer M.W., Beilock S.L., Mathematics anxiety and stereotype threat: shared mechanisms, negative consequences and promising interventions, Research in Mathematics Education, 15, 2, pp. 115-128, (2013); Menon V., Uddin L.Q., Saliency, switching, attention and control: a network model of insula function, Brain Structure and Function, 214, 5-6, pp. 655-667, (2010); Miyake A., Friedman N.P., The Nature and Organization of Individual Differences in Executive Functions, Current Directions in Psychological Science, 21, 1, pp. 8-14, (2012); Miyake A., Friedman N.P., Emerson M.J., Witzki A.H., Howerter A., Wager T.D., The Unity and Diversity of Executive Functions and Their Contributions to Complex “Frontal Lobe” Tasks: A Latent Variable Analysis, Cognitive Psychology, 41, 1, pp. 49-100, (2000); Miyake A., Friedman N.P., Rettinger D.A., Shah P., Hegarty M., How are visuospatial working memory, executive functioning, and spatial abilities related? A latent-variable analysis, Journal of Experimental Psycholgy General, 130, 4, pp. 621-640, (2001); Mogg K., Bradley B.P., A cognitive-motivational analysis of anxiety, Behaviour Research and Therapy, 36, 9, pp. 809-848, (1998); Nieder A., Dehaene S., Representation of Number in the Brain, Annual Review of Neuroscience, 32, 1, pp. 185-208, (2009); Nunez-Pena M.I., Tubau E., Suarez-Pellicioni M., Post-error response inhibition in high math-anxious individuals: Evidence from a multi-digit addition task, Acta Psychologica, 177, 17-22, (2017); Piazza M., Pinel P., Le Bihan D., Dehaene S., A Magnitude Code Common to Numerosities and Number Symbols in Human Intraparietal Cortex, Neuron, 53, 2, pp. 293-305, (2007); Pizzie R.G., Kraemer D.J., Avoiding math on a rapid timescale: Emotional responsivity and anxious attention in math anxiety, Brain and Cognition, 118, pp. 100-107, (2017); Pizzie R.G., Kraemer D.J., The academic anxiety inventory: Evidence for dissociable patterns of anxiety related to math and other sources of academic stress, Frontiers in Psychology, 9, (2019); Pizzie R., McDermott C., Salem T.G., Kraemer D., Neural Evidence for Cognitive Reappraisal as a Strategy to Alleviate the Effects of Math Anxiety, (2019); Pletzer B., Kronbichler M., Nuerk H.C., Kerschbaum H.H., Mathematics anxiety reduces default mode network deactivation in response to numerical tasks, Frontiers in Human Neuroscience, 9, (2015); Ramirez G., Gunderson E.A., Levine S.C., Beilock S.L., Math anxiety, working memory, and math achievement in early elementary school, Journal of Cognition and Development, 14, 2, pp. 187-202, (2013); Ramirez G., Shaw S.T., Maloney E.A., Math Anxiety: Past Research, Promising Interventions, and a New Interpretation Framework, Educational Psychologist, 53, 3, pp. 145-164, (2018); Sharp P.B., Miller G.A., Heller W., Transdiagnostic dimensions of anxiety: Neural mechanisms, executive functions, and new directions, International Journal of Psychophysiology, 98, 2, pp. 365-377, (2015); Shenhav A., Botvinick M.M., Cohen J.D., The Expected Value of Control: An Integrative Theory of Anterior Cingulate Cortex Function, Neuron, 79, 2, pp. 217-240, (2013); Spielberger C.D., State-Trait Anxiety Inventory, The Corsini Encyclopedia of Psychology, pp. 1-1, (2009); Spielberger C.D., Test Anxiety Inventory, (1980); St Clair-Thompson H.L., Gathercole S.E., Executive functions and achievements in school: Shifting, updating, inhibition, and working memory, The Quarterly Journal of Experimental Psychology, 59, 4, pp. 745-759, (2006); Suarez-Pellicioni M., Nunez-Pena M.I., Colome A., Math anxiety: A review of its cognitive consequences, psychophysiological correlates, and brain bases, Cognitive, Affective, &amp; Behavioral Neuroscience, (2015); Suinn R.M., Winston E.H., The Mathematics Anxiety Rating Scale, a brief version: psychometric data, Psychological Reports, 92, 1, pp. 167-173, (2003); Supekar K., Iuculano T., Chen L., Menon V., Remediation of Childhood Math Anxiety and Associated Neural Circuits through Cognitive Tutoring, Journal of Neuroscience, 35, 36, pp. 12574-12583, (2015); Watson D., Clark L.A., Tellegen A., Development and validation of brief measures of positive and negative affect: the PANAS scales, Journal of Personality and Social Psychology, 54, 6, pp. 1063-1070, (1988); Wylie G., Allport A., Task switching and the measurement of “switch costs, Psychological Research, 63, 3-4, pp. 212-233, (2000); Yarkoni T., Poldrack R.A., Nichols T.E., Van Essen D.C., Wager T.D., Large-scale automated synthesis of human functional neuroimaging data, Nature Methods, 8, 8, pp. 665-670, (2011); Young C.B., Wu S.S., Menon V., The Neurodevelopmental Basis of Math Anxiety, Psychological Science, 23, 5, pp. 492-501, (2012)</t>
  </si>
  <si>
    <t>R.G. Pizzie; Department of Psychology, Georgetown University, Washington, White Gravenor Hall, 37th and O Streets, 20007, United States; email: Rachel.pizzie@georgetown.edu</t>
  </si>
  <si>
    <t>2-s2.0-85081344855</t>
  </si>
  <si>
    <t>González-Gómez B.; Núñez-Peña M.I.; Colomé À.</t>
  </si>
  <si>
    <t>González-Gómez, Belén (57209663294); Núñez-Peña, M. Isabel (6507498597); Colomé, Àngels (6507635177)</t>
  </si>
  <si>
    <t>57209663294; 6507498597; 6507635177</t>
  </si>
  <si>
    <t>Math anxiety and the shifting function: An event-related potential study of arithmetic task switching</t>
  </si>
  <si>
    <t>European Journal of Neuroscience</t>
  </si>
  <si>
    <t>10.1111/ejn.15984</t>
  </si>
  <si>
    <t>https://www.scopus.com/inward/record.uri?eid=2-s2.0-85153309393&amp;doi=10.1111%2fejn.15984&amp;partnerID=40&amp;md5=0a181eea2d890145d3b17ee2957a5a2c</t>
  </si>
  <si>
    <t>Department of Social Psychology and Quantitative Psychology (Quantitative Psychology Section), Faculty of Psychology, University of Barcelona, Barcelona, Spain; Institute of Neurosciences, University of Barcelona, Barcelona, Spain; Institut de Recerca Sant Joan de Déu, Esplugues de Llobregat, Spain; Department of Cognition, Development, and Educational Psychology (Cognitive Processes Section), Faculty of Psychology, University of Barcelona, Barcelona, Spain</t>
  </si>
  <si>
    <t>González-Gómez B., Department of Social Psychology and Quantitative Psychology (Quantitative Psychology Section), Faculty of Psychology, University of Barcelona, Barcelona, Spain, Institute of Neurosciences, University of Barcelona, Barcelona, Spain; Núñez-Peña M.I., Department of Social Psychology and Quantitative Psychology (Quantitative Psychology Section), Faculty of Psychology, University of Barcelona, Barcelona, Spain, Institute of Neurosciences, University of Barcelona, Barcelona, Spain, Institut de Recerca Sant Joan de Déu, Esplugues de Llobregat, Spain; Colomé À., Institute of Neurosciences, University of Barcelona, Barcelona, Spain, Department of Cognition, Development, and Educational Psychology (Cognitive Processes Section), Faculty of Psychology, University of Barcelona, Barcelona, Spain</t>
  </si>
  <si>
    <t>Why is math anxiety usually related to less efficient math processing? According to attentional control theory, anxiety leads to reduced attentional control, which often entails a greater investment of resources (e.g., more time or effort) to carry out a cognitive task. The executive functions mainly affected by anxiety are inhibition and shifting. Previous studies suggest that math anxiety may impair the inhibitory function. In the present study, the relationship between math anxiety and shifting efficiency when switching between two-digit additions and subtractions was examined. Twenty highly math-anxious and 20 low math-anxious individuals participated in an event-related potential (ERP) transition-cueing experiment. Math anxiety was expected to delay the shifting process, leading to a larger switch cost in response time and no centroparietal cue-locked switch-specific positivity registered in the electroencephalogram during the cue-target interval. Highly math-anxious individuals showed a larger switch cost than their low math-anxious peers. Asymmetrical switch effects between operations in response time were found in both groups, which might be due to larger sequential difficulty effects after subtractions than after additions. The cue-locked switch-specific positivity was present only in the low math-anxious group. The present results suggest that highly math-anxious individuals take longer to shift task sets. Additionally, the highly math-anxious group showed a more positive frontal P2 after the cue that announced a switch to subtraction, probably indicating stronger attentional capture by this cue, because the most threatening condition is anticipated. Taken together, these data suggest that math anxiety also impairs attentional control when switching between arithmetic tasks. © 2023 The Authors. European Journal of Neuroscience published by Federation of European Neuroscience Societies and John Wiley &amp; Sons Ltd.</t>
  </si>
  <si>
    <t>arithmetic operations; attentional control theory; frontal P2; math anxiety; switch positivity; task switching</t>
  </si>
  <si>
    <t>Anxiety; Anxiety Disorders; Electroencephalography; Evoked Potentials; Humans; Reaction Time; adult; anxiety; arithmetic; article; clinical article; controlled study; electroencephalogram; event related potential; female; human; male; mental concentration; operation duration; reaction time; surgery; anxiety disorder; electroencephalography; evoked response</t>
  </si>
  <si>
    <t>Eva Alonso-Parellada; Jose Sánchez-Muñoz; Generalitat de Catalunya, (2018FI‐B‐00346, 2019FI‐B1 00016, SGR2017‐48, SGR2021‐356); Federación Española de Enfermedades Raras, FEDER; Ministerio de Economía y Competitividad, MINECO; Ministerio de Ciencia e Innovación, MICINN, (PSI2015‐69915‐R); European Regional Development Fund, ERDF</t>
  </si>
  <si>
    <t xml:space="preserve">Funding text 1: We thank Carlos Campos-Rodríguez, Jose Sánchez-Muñoz, and Eva Alonso-Parellada for their collaboration during data collection; Francisco Javier Díaz-Santaella for his help with the trial sequence development; and Professor Gijsbert Stoet and PsyToolkit for implementation of the Corsi test.; Funding text 2: This study was supported by grants PID2020‐117140GB‐I00 financed by MCIN/AEI/10.13039/501100011033 from the Spanish Ministry of Science and Innovation and PSI2015‐69915‐R (MINECO/FEDER) from the Spanish Ministry of Economy and Competitiveness and the European Regional Development Fund. Funding was also provided by the Catalan Government under grants SGR2021‐356, SGR2017‐48, 2019FI‐B1 00016 and 2018FI‐B‐00346. Funding information </t>
  </si>
  <si>
    <t>Adrover-Roig D., Barcelo F., Individual differences in aging and cognitive control modulate the neural indexes of context updating and maintenance during task switching, Cortex, 46, 4, pp. 434-450, (2010); Alexander L., Martray C., The development of an abbreviated version of the mathematics anxiety rating scale, Measurement and Evaluation in Counseling and Development, 22, pp. 143-150, (1989); Allport A., Styles E., Hsieh S., Shifting intentional set-exploring the dynamic control of tasks, Attention and performance xv: conscious and nonconscious information processing, pp. 421-452, (1994); Ansari T.L., Derakshan N., The neural correlates of cognitive effort in anxiety: Effects on processing efficiency, Biological Psychology, 86, 3, pp. 337-348, (2011); Ashcraft M.H., The development of mental arithmetic: A chronometric approach, Developmental Review, 2, 3, pp. 213-236, (1982); Ashcraft M.H., Faust M.W., Mathematics anxiety and mental arithmetic performance: An exploratory investigation, Cognition &amp; Emotion, 8, 2, pp. 97-125, (1994); Baas J.M.P., Kenemans J.L., Bocker K.B.E., Verbaten M.M., Threat-induced cortical processing and startle potentiation, Neuroreport, 13, 1, pp. 133-137, (2002); Baddeley A.D., Working memory, (1986); Baddeley A., Chincotta D., Adlam A., Working memory and the control of action: Evidence from task switching, Journal of Experimental Psychology: General, 130, 4, pp. 641-657, (2001); Barcelo F., Cooper P.S., An information theory account of late frontoparietal ERP positivities in cognitive control, Psychophysiology, 55, 3, (2018); Barcelo F., Perianez J.A., Nyhus E., An information theoretical approach to task-switching: Evidence from cognitive brain potentials in humans, Frontiers in Human Neuroscience, 1, (2008); Bar-Haim Y., Lamy D., Glickman S., Attentional bias in anxiety: A behavioral and ERP study, Brain and Cognition, 59, 1, pp. 11-22, (2005); Barutchu A., Becker S.I., Carter O., Hester R., Levy N.L., The role of task-related learned representations in explaining asymmetries in task switching, PLoS ONE, 8, 4, (2013); Berggren N., Derakshan N., Attentional control deficits in trait anxiety: Why you see them and why you don't, Biological Psychology, 92, 3, pp. 440-446, (2013); Blair C., Knipe H., Gamson D., Is there a role for executive functions in the development of mathematics ability?, Mind, Brain, and Education, 2, 2, pp. 80-89, (2008); Blair C., Razza R.P., Relating effortful control, executive function, and false belief understanding to emerging math and literacy ability in kindergarten, Child Development, 78, 2, pp. 647-663, (2007); Braver T.S., The variable nature of cognitive control: A dual-mechanisms framework, Trends in Cognitive Science, 16, 2, pp. 106-113, (2012); Brunetti R., Del Gatto C., Delogu F., eCorsi: Implementation and testing of the Corsi block-tapping task for digital tablets, Frontiers in Psychology, 5, (2014); Buela-Casal G., Guillen-Riquelme A., Short form of the Spanish adaptation of the state-trait anxiety inventory, International Journal of Clinical and Health Psychology, 17, 3, pp. 261-268, (2017); Campbell J.I.D., Arbuthnott K.D., Effects of mixing and cueing simple addition and multiplication. In, European Journal of Cognitive Psychology, 22, 3, pp. 422-442, (2010); Campbell J.I.D., Xue Q., Cognitive arithmetic across cultures, Journal of Experimental Psychology: General, 130, 2, pp. 299-315, (2001); Carretie L., Mercado F., Tapia M., Hinojosa J.A., Emotion, attention, and the “negativity bias”, studied through event-related potentials, International Journal of Psychophysiology, 41, 1, pp. 75-85, (2001); Chang H., Beilock S.L., The math anxiety-math performance link and its relation to individual and environmental factors: A review of current behavioral and psychophysiological research, Current Opinion in Behavioral Sciences, 10, pp. 33-38, (2016); Clark C.A.C., Pritchard V.E., Woodward L.J., Preschool executive functioning abilities predict early mathematics achievement, Developmental Psychology, 46, 5, pp. 1176-1191, (2010); Colome A., Nunez-Pena M.I., Gonzalez-Gomez B., Proactive control of attention in math-anxious individuals, Psychological Research, (2022); Conlon R.A., Hicks A., Barroso C., Ganley C.M., The effect of the timing of math anxiety measurement on math outcomes, Learning and Individual Differences, 86, (2021); Corbetta M., Shulman G.L., Control of goal-directed and stimulus-driven attention in the brain, Nature Reviews Neuroscience, 3, pp. 201-215, (2002); Corsi P.M., Human memory and the medial temporal region of the brain, (1972); Curtis E.T., Switching between simple addition and multiplication: asymmetrical switch costs due to problem difficulty, (2012); Davey H.M., Barratt A.L., Butow P.N., Deeks J.J., A one-item question with a Likert or visual analog scale adequately measured current anxiety, Journal of Clinical Epidemiology, 60, pp. 356-360, (2007); De Agostini R., The role of working memory and inhibition efficiency in mathematics anxiety, (2020); De Jong R., An intention-activation account of residual switch costs, Control of cognitive processes: attention and performance XVIII, pp. 357-376, (2000); Delorme A., Makeig S., EEGLAB: An open source toolbox for analysis of single-trial EEG dynamics including independent component analysis, Journal of Neuroscience Methods, 134, pp. 9-21, (2004); Derakshan N., Eysenck M.W., Anxiety, processing efficiency, and cognitive performance: New developments from attentional control theory, European Psychologist, 14, 2, pp. 168-176, (2009); Derakshan N., Smyth S., Eysenck M.W., Effects of state anxiety on performance using a task-switching paradigm: An investigation of attentional control theory, Psychonomic Bulletin &amp; Review, 16, 6, pp. 1112-1117, (2009); Di Lonardo Burr S.M., LeFevre J.-A., The subject matters: Relations among types of anxiety, ADHD symptoms, math performance, and literacy performance, Cognition and Emotion, pp. 1-16, (2021); Eden C., Heine A., Jacobs A.M., Mathematics anxiety and its development in the course of formal schooling—A review, Psychology, 4, 6A2, pp. 27-35, (2013); Edwards M.S., Moore P., Champion J.C., Edwards E.J., Effects of trait anxiety and situational stress on attentional shifting are buffered by working memory capacity, Anxiety, Stress, and Coping, 28, 1, pp. 1-16, (2015); Elchlepp H., Lavric A., Mizon G.A., Monsell S., A brain-potential study of preparation for and execution of a task-switch with stimuli that afford only the relevant task, Human Brain Mapping, 33, 5, pp. 1137-1154, (2012); Ellefson M.R., Shapiro L.R., Chater N., Asymmetrical switch costs in children, Cognitive Development, 21, 2, pp. 108-130, (2006); Eysenck M.W., Derakshan N., New perspectives in attentional control theory, Personality and Individual Differences, 50, 7, pp. 955-960, (2011); Eysenck M.W., Derakshan N., Santos R., Calvo M.G., Anxiety and cognitive performance: Attentional control theory, Emotion, 7, 2, pp. 336-353, (2007); Fioravanti-Bastos A.C.M., Cheniaux E., Landeira-Fernandez J., Development and validation of a short-form version of the Brazilian state-trait anxiety inventory, Psicologia: Reflexão e Critica, 24, pp. 485-494, (2011); Fisher R.A., Statistical methods for research workers, (1932); Foley A.E., Herts J.B., Borgonovi F., Guerriero S., Levine S.C., Beilock S.L., The math anxiety-performance link: A global phenomenon, Current Directions in Psychological Science, 26, 1, pp. 52-58, (2017); Forstmann B.U., Brass M., Koch I., von Cramon D.Y., Internally generated and directly cued task sets: An investigation with fMRI, Neuropsychologia, 43, pp. 943-952, (2005); Foxe J.J., Murphy J.W., De Sanctis P., Throwing out the rules: Anticipatory alpha-band oscillatory attention mechanisms during task-set reconfigurations, European Journal of Neuroscience, 39, 11, pp. 1960-1972, (2014); Gade M., Koch I., Linking inhibition to activation in the control of task sequences, Psychonomic Bulletin &amp; Review, 12, 3, pp. 530-534, (2005); Grange J.A., Houghton G., Task switching and cognitive control: An introduction, Task switching and cognitive control, pp. 1-26, (2014); Grange J.A., Houghton G., Temporal cue–target overlap is not essential for backward inhibition in task switching, Quarterly Journal of Experimental Psychology, 62, 10, pp. 2068-2079, (2009); Han J., Dai Y., Xie L., Li F., Brain responses associated with different hierarchical effects on cues and targets during rule shifting, Biological Psychology, 134, pp. 52-63, (2018); Hembree R., The nature, effects, and relief of mathematics anxiety, Journal for Research in Mathematics Education, 21, 1, pp. 33-46, (1990); Hillyard S.A., Munte T.F., Selective attention to color and location: An analysis with event-related brain potentials, Perception &amp; Psychophysics, 36, 2, pp. 185-198, (1984); Hochberg Y., A sharper bonferroni procedure for multiple tests of significance, Biometrika, 75, 4, pp. 800-802, (1988); Hodzik S., Lemaire P., Inhibition and shifting capacities mediate adults' age-related differences in strategy selection and repertoire, Acta Psychologica, 137, 3, pp. 335-344, (2011); Hopko D.R., McNeil D.W., Gleason P.J., Rabalais A.E., The emotional stroop paradigm: Performance as a function of stimulus properties and self-reported mathematics anxiety, Cognitive Therapy and Research, 26, 2, pp. 157-166, (2002); Hsieh S., Wu M., Electrophysiological correlates of preparation and implementation for different types of task shifts, Brain Research, 1423, pp. 41-52, (2011); Imbo I., Vandierendonck A., Vergauwe E., The role of working memory in carrying and borrowing, Psychological Research, 71, 4, pp. 467-483, (2007); Jersild A.T., Mental set and shift, Archives of Psychology, 89, pp. 5-82, (1927); Jost K., Mayr U., Rosler F., Is task switching nothing but cue priming? Evidence from ERPs, Cognitive, Affective, &amp; Behavioral Neuroscience, 8, 1, pp. 74-84, (2008); Karayanidis F., Jamadar S.D., Event-related potentials reveal multiple components of proactive and reactive control in task switching, Task switching and cognitive control, pp. 200-236, (2014); Kessels R.P.C., van Zandvoort M.J.E., Postman A., Kapelle L.J., de Hand E.H.F., The Corsi block-tapping task: Standardization and normative data, Applied Neuropsychology, 7, 4, pp. 252-258, (2000); Kieffaber P.D., Hetrick W.P., Event-related potential correlates of task switching and switch costs, Psychophysiology, 42, 1, pp. 56-71, (2005); Koch I., Gade M., Schuch S., Philipp A.M., The role of inhibition in task switching: A review, Psychonomic Bulletin &amp; Review, 17, 1, pp. 1-14, (2010); Kurzban R., Duckworth A., Kable J.W., Myers J., Cost-benefit models as the next, best option for understanding subjective effort, Behavioral and Brain Sciences, 36, 6, pp. 707-726, (2013); LeFevre J.A., Shanahan T., DeStefano D., The tie effect in simple arithmetic: An access-based account, Memory and Cognition, 32, 6, pp. 1019-1031, (2004); Leleu A., Caharel S., Carre J., Montalan B., Afrani-Jones A., Vom Hofe A., Charvin H., Lalonde R., Rebai M., Asymmetric switch-costs and ERPs reveal facial identity dominance over expression, Acta Psychologica, 139, 3, pp. 492-500, (2012); Liu J., Li J., Peng W., Feng M., Luo Y., EEG correlates of math anxiety during arithmetic problem solving: Implication for attention deficits, Neuroscience Letters, 703, pp. 191-197, (2019); Lopez-Calderon J., Luck S.J., ERPLAB: An open-source toolbox for the analysis of event-related potentials, Frontiers in Human Neuroscience, 8, (2014); Lyons I.M., Beilock S.L., Mathematics anxiety: Separating the math from the anxiety, Cerebral Cortex, 22, 9, pp. 2102-2110, (2012); Lyons I.M., Beilock S.L., When math hurts: Math anxiety predicts pain network activation in anticipation of doing math, PLoS ONE, 7, 10, (2012); Massar S.A.A., Attentional bias to threat cues: Reduced inhibition of return and modulation of cue-elicited electrocortical potentials, The price of learning good from bad: motivational costs and benefits in cognition and affect, pp. 105-124, (2012); Maxwell S.E., Delaney H.D., Designing experiments and analyzing data: a model comparison perspective, (2004); Miyake A., Friedman N.P., Emerson M.J., Witzki A.H., Howerter A., Wager T.D., The unity and diversity of executive functions and their contributions to complex “frontal lobe” tasks: A latent variable analysis, Cognitive Psychology, 41, 1, pp. 49-100, (2000); Mogg K., Bradley B.P., Anxiety and attention to threat: Cognitive mechanisms and treatment with attention bias modification, Behaviour Research and Therapy, 87, pp. 76-108, (2016); Molzhon A., Predicting arithmetic performance from age and executive function skills, (2010); Monsell S., Control of mental processes, Unsolved mysteries of the mind: Tutorial essays in cognition, pp. 93-148, (1996); Monsell S., Task switching, Trends in Cognitive Sciences, 7, 3, pp. 134-140, (2003); Mosbacher J.A., Brunner C., Grabner R.H., More problems after difficult problems? Behavioral and electrophysiological evidence for sequential difficulty effects in mental arithmetic, Journal of Numerical Cognition, 6, 1, pp. 108-128, (2020); Mozaffar S., Petr D., Artifact extraction from EEG data using independent component analysis, (2002); Nunez-Pena M.I., Colome A., Gonzalez-Gomez B., The spatial-numerical Association of Response Codes (SNARC) effect in highly math-anxious individuals: An ERP study, Biological Psychology, 161, (2021); Nunez-Pena M.I., Escera C., An event-related brain potential study of the arithmetic split effect, International Journal of Psychophysiology, 64, 2, pp. 165-173, (2007); Nunez-Pena M.I., Gonzalez-Gomez B., Colome A., Spatial processing in a mental rotation task: Differences between high and low math-anxiety individuals, Biological Psychology, 146, (2019); Nunez-Pena M.I., Suarez-Pellicioni M., Processing of multi-digit additions in high math-anxious individuals: Psychophysiological evidence, Frontiers in Psychology, 6, (2015); Nunez-Pena M.I., Suarez-Pellicioni M., Guilera G., Mercade-Carranza C., A Spanish version of the short mathematics anxiety rating scale (sMARS), Learning and Individual Differences, 24, pp. 204-210, (2013); Orbach L., Herzog M., Fritz A., State- and trait-math anxiety and their relation to math performance in children: The role of core executive functions, Cognition, 200, (2020); Pizzie R.G., Raman N., Kraemer D.J.M., Math anxiety and executive function: Neural influences of task switching on arithmetic processing, Cognitive, Affective, &amp; Behavioral Neuroscience, 20, 2, pp. 309-325, (2020); Pletzer B., Kronbichler M., Nuerk H.-C., Kerschbaum H.H., Mathematics anxiety reduces default mode network deactivation in response to numerical tasks, Frontiers in Human Neuroscience, 9, pp. 1-12, (2015); Potts G.F., An ERP index of task relevance evaluation of visual stimuli, Brain and Cognition, 56, 1, pp. 5-13, (2004); Ramirez G., Chang H., Maloney E.A., Levine S.C., Beilock S.L., On the relationship between math anxiety and math achievement in early elementary school: The role of problem solving strategies, Journal of Experimental Child Psychology, 141, pp. 83-100, (2016); Richardson F.C., Suinn R.M., The mathematics anxiety rating scale: Psychometric data, Journal of Counceling Psychology, 19, 6, pp. 551-554, (1972); Rogers R.D., Monsell S., Costs of a predictible switch between simple cognitive tasks, Journal of Experimental Psychology: General, 124, 2, pp. 207-231, (1995); Rubinstein J.S., Meyer D.E., Evans J.E., Executive control of cognitive processes in task switching, Journal of Experimental Psychology: Human Perception and Performance, 27, 4, pp. 763-797, (2001); Rushworth F.S., Passingham R.E., Nobre A.C., Components of switching intentional set, Journal of Cognitive Neuroscience, 14, 8, pp. 1139-1150, (2002); Schneider D.W., Anderson J.R., Asymmetric switch costs as sequential difficulty effects, Quarterly Journal of Experimental Psychology, 63, 10, pp. 1873-1894, (2010); Schneider D.W., Logan G.D., Defining task-set reconfiguration: The case of reference point switching, Psychonomic Bulletin &amp; Review, 14, 1, pp. 118-125, (2007); Schwaighofer M., Buhner M., Fischer F., Executive functions as moderators of the worked example effect: When shifting is more important than working memory capacity, Journal of Educational Psychology, 108, 7, pp. 982-1000, (2016); Shi R., Sharpe L., Abbott M., A meta-analysis of the relationship between anxiety and attentional control, Clinical Psychology Review, 72, (2019); Smid H.G.O.M., Jakob A., Heinzh H.J., An event-related brain potential study of visual selective attention to conjunctions of color and shape, Psychophysiology, 36, 2, pp. 264-279, (1999); Sperduti M., Makowski D., Arcangeli M., Wantzen P., Zalla T., Lemaire S., Dokic J., Pelletier J., Piolino P., The distinctive role of executive functions in implicit emotion regulation, Acta Psychologica, 173, pp. 13-20, (2017); Spielberger C.D., Gorsuch R., Lushene R., Cuestionario de ansiedad estado-rasgo, (2008); Spielberger C.D., Gorsuch R., Lushene R., Vagg P.R., Jacobs G.A., Manual for the state-trait anxiety inventory, (1983); Spitzer M., Musslick S., Shvartsman M., Shenhav A., Cohen J.D., Asymmetric switch costs as a function of task strength, 41st Annual Meeting of the Cognitive Science, pp. pp. 1070-1076), (2019); Stoet G., PsyToolkit: A novel web-based method for running online questionnaires and reaction-time experiments, Teaching of Psychology, 44, 1, pp. 24-31, (2017); Suarez-Pellicioni M., Nunez-Pena M.I., Colome A., Mathematical anxiety effects on simple arithmetic processing efficiency: An event-related potential study, Biological Psychology, 94, 3, pp. 517-526, (2013); Suarez-Pellicioni M., Nunez-Pena M.I., Colome A., Math anxiety: A review of its cognitive consequences, psychophysiological correlates, and brain bases, Cognitive, Affective, &amp; Behavioral Neuroscience, 16, 1, pp. 3-22, (2016); Tieges Z., Snel J., Kok A., Plat N., Ridderinkhof R., Effects of caffeine on anticipatory control processes: Evidence from a cued task-switch paradigm, Psychophysiology, 44, 4, pp. 561-578, (2007); Van Knippenberg F.C.E., Duivenvoorden H.J., Bonke B., Passchier J., Shortening the state-trait anxiety inventory, Journal of Clinical Epidemiology, 43, pp. 995-1000, (1990); Vermeylen L., Braem S., Notebaert W., The affective twitches of task switches: Task switch cues are evaluated as negative, Cognition, 183, pp. 124-130, (2019); Vosniadou S., Pnevmatikos D., Makris N., Lepenioti D., Eikospentaki K., Chountala A., Kyrianakis G., The recruitment of shifting and inhibition in on-line science and mathematics tasks, Cognitive Science, 42, 6, pp. 1860-1886, (2018); West R., Langley M.M., Bailey K., Signaling a switch: Neural correlates of task switching guided by task cues and transition cues, Psychophysiology, 48, 5, pp. 612-623, (2011); Wylie G.R., Javitt D.C., Foxe J.J., Cognitive control processes during an anticipated switch of task, European Journal of Neuroscience, 17, 3, pp. 667-672, (2003); Wylie G.R., Javitt D.C., Foxe J.J., Task switching: A high-density electrical mapping study, NeuroImage, 20, 4, pp. 2322-2342, (2003); Wylie G.R., Javitt D.C., Foxe J.J., Jumping the gun: Is effective preparation contingent upon anticipatory activation in task-relevant neural circuitry?, Cerebral Cortex, 16, 3, pp. 394-404, (2006); Wylie G.R., Murray M.M., Javitt D.C., Foxe J.J., Distinct neurophysiological mechanisms mediate mixing costs and switch costs, Journal of Cognitive Neuroscience, 21, 1, pp. 105-118, (2009); Yeung N., Monsell S., Switching between tasks of unequal familiarity: The role of stimulus-attribute and response-set selection, Journal of Experimental Psychology: Human Perception and Performance, 29, 2, pp. 455-469, (2003); Yiend J., The effects of emotion on attention: A review of attentional processing of emotional information, Cognition and Emotion, 24, 1, pp. 3-47, (2010); Young C.B., Wu S.S., Menon V., The neurodevelopmental basis of math anxiety, Psychological Science, 23, 5, pp. 492-501, (2012); Yuan J., He Y., Lei Y., Yang J., Li H., Event-related potential correlates of the extraverts' sensitivity to valence changes in positive stimuli, Neuroreport, 20, 12, pp. 1071-1076, (2009)</t>
  </si>
  <si>
    <t>M.I. Núñez-Peña; Department of Social Psychology and Quantitative Psychology, Faculty of Psychology, University of Barcelona, Barcelona, Passeig Vall d'Hebron, 171, 08035, Spain; email: inunez@ub.edu</t>
  </si>
  <si>
    <t>0953816X</t>
  </si>
  <si>
    <t>EJONE</t>
  </si>
  <si>
    <t>Eur. J. Neurosci.</t>
  </si>
  <si>
    <t>2-s2.0-85153309393</t>
  </si>
  <si>
    <t>Klados M.A.; Pandria N.; Micheloyannis S.; Margulies D.; Bamidis P.D.</t>
  </si>
  <si>
    <t>Klados, Manousos A. (33067965300); Pandria, Niki (57095917200); Micheloyannis, Sifis (6602818575); Margulies, Daniel (21834034400); Bamidis, Panagiotis D. (6603398831)</t>
  </si>
  <si>
    <t>33067965300; 57095917200; 6602818575; 21834034400; 6603398831</t>
  </si>
  <si>
    <t>Math anxiety: Brain cortical network changes in anticipation of doing mathematics</t>
  </si>
  <si>
    <t>10.1016/j.ijpsycho.2017.05.003</t>
  </si>
  <si>
    <t>https://www.scopus.com/inward/record.uri?eid=2-s2.0-85019061109&amp;doi=10.1016%2fj.ijpsycho.2017.05.003&amp;partnerID=40&amp;md5=e81acc3ae6ad767feccb6462885673d5</t>
  </si>
  <si>
    <t>Research Group for Neuroanatomy &amp; Connectivity, Max Planck Institute for Human Cognitive &amp; Brain Sciences, Leipzig, Germany; Medical Physics Laboratory, Medical School, Faculty of Health Sciences, Aristotle University of Thessaloniki, Thessaloniki, Greece; School of Life and Health Sciences, Aston University, Birmingham, United Kingdom; Neurophysioloical Research Laboratory (L. Widén), Medical School, University of Crete, Heraklion, Greece</t>
  </si>
  <si>
    <t>Klados M.A., Research Group for Neuroanatomy &amp; Connectivity, Max Planck Institute for Human Cognitive &amp; Brain Sciences, Leipzig, Germany, Medical Physics Laboratory, Medical School, Faculty of Health Sciences, Aristotle University of Thessaloniki, Thessaloniki, Greece, School of Life and Health Sciences, Aston University, Birmingham, United Kingdom; Pandria N., Medical Physics Laboratory, Medical School, Faculty of Health Sciences, Aristotle University of Thessaloniki, Thessaloniki, Greece; Micheloyannis S., Neurophysioloical Research Laboratory (L. Widén), Medical School, University of Crete, Heraklion, Greece; Margulies D., Research Group for Neuroanatomy &amp; Connectivity, Max Planck Institute for Human Cognitive &amp; Brain Sciences, Leipzig, Germany; Bamidis P.D., Medical Physics Laboratory, Medical School, Faculty of Health Sciences, Aristotle University of Thessaloniki, Thessaloniki, Greece</t>
  </si>
  <si>
    <t>Following our previous work regarding the involvement of math anxiety (MA) in math-oriented tasks, this study tries to explore the differences in the cerebral networks' topology between self-reported low math-anxious (LMA) and high math-anxious (HMA) individuals, during the anticipation phase prior to a mathematical related experiment. For this reason, multichannel EEG recordings were adopted, while the solution of the inverse problem was applied in a generic head model, in order to obtain the cortical signals. The cortical networks have been computed for each band separately, using the magnitude square coherence metric. The main graph theoretical parameters, showed differences in segregation and integration in almost all EEG bands of the HMAs in comparison to LMAs, indicative of a great influence of the anticipatory anxiety prior to mathematical performance. © 2017 Elsevier B.V.</t>
  </si>
  <si>
    <t>Cortical networks; Functional connectivity; Graph theory; Math anxiety</t>
  </si>
  <si>
    <t>Adult; Analysis of Variance; Anxiety; Attention; Brain Mapping; Cerebral Cortex; Electroencephalography; Female; Humans; Male; Mathematics; Memory, Short-Term; Nerve Net; Psychiatric Status Rating Scales; Young Adult; anticipatory anxiety; brain cortex; clinical study; electroencephalogram; female; functional connectivity; head; human; male; mathematics; theoretical model; adult; analysis of variance; anxiety; attention; brain cortex; brain mapping; electroencephalography; etiology; nerve cell network; pathology; pathophysiology; physiology; psychological rating scale; short term memory; young adult</t>
  </si>
  <si>
    <t>Allen J.C., Sample size calculation for two independent groups: a useful rule of thumb, Proceedings of Singapore Healthcare, 202, pp. 138-140, (2011); Ashcraft M.H., Cognitive psychology and simple arithmetic: a review and summary of new directions, Math. Cogn., (1995); Ashcraft M.H., Math anxiety: personal, educational, and cognitive consequences, Curr. Dir. Psychol. Sci., 11, 5, pp. 181-185, (2002); Ashcraft M.H., Battaglia J., Cognitive arithmetic: evidence for retrieval and decision processes in mental addition, J. Exp. Psychol. Hum. Learn. Mem., 4, 5, pp. 527-538, (1978); Ashcraft M.H., Faust M.W., Mathematics anxiety and mental arithmetic performance: an exploratory investigation, Cognit. Emot., 8, 2, pp. 97-125, (1994); Ashcraft M.H., Kirk E.P., The relationships among working memory, math anxiety, and performance, J. Exp. Psychol. Gen., 130, 2, pp. 224-237, (2001); Ashcraft M.H., Krause J.A., Working memory, math performance, and math anxiety, Psychon. Bull. Rev., 14, 2, pp. 243-248, (2007); Ashcraft M.H., Moore A.M., Mathematics anxiety and the affective drop in performance, J. Psychoeduc. Assess., 27, 3, pp. 197-205, (2009); Ashcraft M.H., Ridley K.S., Math Anxiety and Its Cognitive Consequences, Handbook of Mathematical Cognition, pp. 315-327, (2005); Ashcraft H.M., Kirk P.E., Hopko D., On the cognitive consequences of mathematics anxiety, The Development of Mathematical Skills. Studies in Developmental Psychology, pp. 175-196, (1998); Ashcraft M.H., Krause J.A., Hopko D.R., Is Math Anxiety a Mathematical Learning Disability. Why is Math so Hard for Some Children, pp. 329-348, (2007); Barbaresi W.J., Katusic S.K., Colligan R.C., Weaver A.L., Jacobsen S.J., Math learning disorder: incidence in a population-based birth cohort, 1976–82, Rochester, Minn, Ambul. Pediatr., 5, 5, (2005); Barlow D.H., Disorders of emotion, Psychol. Inq., 2, 1, pp. 58-71, (1991); Barlow D.H., Anxiety and Its Disorders: The Nature and Treatment of Anxiety and Panic, (2004); Bell A.J., Sejnowski T.J., An information-maximization approach to blind separation and blind deconvolution, Neural Comput., 7, 6, pp. 1129-1159, (1995); Bidelman G.M., Induced neural beta oscillations predict categorical speech perception abilities, Brain Lang., 141, pp. 62-69, (2015); Carey E., Hill F., Devine A., Szucs D., The chicken or the egg? The direction of the relationship between mathematics anxiety and mathematics performance, Front. Psychol., pp. 1-6, (2016); Cemen P.B., The Nature of Mathematics Anxiety, (1987); Chen A.C.N., Feng W., Zhao H., Yin Y., Wang P., EEG default mode network in the human brain: spectral regional field powers, NeuroImage, 41, 2, pp. 561-574, (2008); De Vico Fallani F., Maglione A., Babiloni F., Mattia D., Astolfi L., Vecchiato G., Micheloyannis S., Cortical network analysis in patients affected by schizophrenia, Brain Topogr., 23, 2, pp. 214-220, (2010); Derakshan N., Eysenck M.W., Anxiety, processing efficiency, and cognitive performance: new developments from attentional control theory, Eur. Psychol., 14, 2, pp. 168-176, (2009); Devine A., Fawcett K., Szucs D., Dowker A., Gender differences in mathematics anxiety and the relation to mathematics performance while controlling for test anxiety, Behav. Brain Funct., 8, 1, (2012); Dowker A., Individual Differences in Arithmetic: Implications for Psychology, Neuroscience and Education, (2005); Dunst B., Benedek M., Jauk E., Bergner S., Koschutnig K., Sommer M., Neubauer A.C., Neural efficiency as a function of task demands, Intelligence, 42, pp. 22-30, (2014); Eysenck M.W., Derakshan N., Santos R., Calvo M.G., Anxiety and cognitive performance: attentional control theory, Emotion, 7, 2, pp. 336-353, (2007); Faust M.W., Analysis of Physiological Reactivity in Mathematics Anxiety, (1992); Faust M.W., Mathematics anxiety effects in simple and complex addition, Math. Cogn., 2, 1, pp. 25-62, (1996); Fountoulakis K.N., Papadopoulou M., Kleanthous S., Papadopoulou A., Bizeli V., Nimatoudis I., Kaprinis G.S., Reliability and psychometric properties of the Greek translation of the State-Trait Anxiety Inventory form Y: preliminary data, Ann. General Psychiatry, 5, (2006); Geary D.C., Mathematical disabilities, Children's Mathematical Development: Research and Practical Applications, pp. 155-187, (1993); Greicius M.D., Krasnow B., Reiss A.L., Menon V., Functional connectivity in the resting brain: a network analysis of the default mode hypothesis, Proc. Natl. Acad. Sci. U. S. A., 100, 1, pp. 253-258, (2003); Harmony T., The functional significance of delta oscillations in cognitive processing, Front. Integr. Neurosci., 7, (2013); He B., Wang Y., Wu D., Estimating cortical potentials from scalp EEG's in a realistically shaped inhomogeneous head model by means of the boundary element method, I.E.E.E. Trans. Biomed. Eng., 46, 10, pp. 1264-1268, (1999); Heller W., Nitschke J.B., Etienne M.A., Miller G.A., Patterns of regional brain activity differentiate types of anxiety, J. Abnorm. Psychol., 106, 3, pp. 376-385, (1997); Hembree R., The nature, effects, and relief of mathematics anxiety, J. Res. Math. Educ., 21, 1, (1990); Herrmann C.S., Struber D., Helfrich R.F., Engel A.K., EEG oscillations: from correlation to causality, Int. J. Psychophysiol., (2015); Hopko D.R., Mahadevan R., Bare R.L., Hunt M.K., The Abbreviated Math Anxiety Scale (AMAS): construction, validity, and reliability, Assessment, 10, 2, pp. 178-182, (2003); Humphries M.D., Gurney K., Network “small-world-ness”: a quantitative method for determining canonical network equivalence, PLoS One, 3, 4, (2008); Ionescu D.F., Niciu M.J., Mathews D.C., Richards E.M., Zarate C.A., Neurobiology of anxious depression: a review, Depress. Anxiety, 30, 4, pp. 374-385, (2013); Jansen B.R.J., Louwerse J., Straatemeier M., Van der Ven S.H.G., Klinkenberg S., Van der Maas H.L.J., The influence of experiencing success in math on math anxiety, perceived math competence, and math performance, Learn. Individ. Differ., 24, pp. 190-197, (2013); Jones W.J., Childers T.L., Jiang Y., The shopping brain: math anxiety modulates brain responses to buying decisions, Biol. Psychol., 89, 1, pp. 201-213, (2012); Klados M.A., Frantzidis C., Vivas A.B., Papadelis C., Lithari C., Pappas C., Bamidis P.D., A framework combining delta event-related oscillations (EROs) and synchronisation effects (ERD/ERS) to study emotional processing, Comput. Intell. Neurosci., 2009, pp. 1-16, (2009); Klados M.A., Papadelis C.L., Bamidis P.D., REG-ICA: a new hybrid method for EOG artifact rejection, 2009 9th International Conference on Information Technology and Applications in Biomedicine, pp. 1-4, (2009); Klados M.A., Papadelis C., Braun C., Bamidis P.D., REG-ICA: a hybrid methodology combining Blind source separation and regression techniques for the rejection of ocular artifacts, Biomed. Signal Process. Control, 6, 3, pp. 291-300, (2011); Klados M.A., Kanatsouli K., Antoniou I., Babiloni F., Tsirka V., Bamidis P.D., Micheloyannis S., A graph theoretical approach to study the organization of the cortical networks during different mathematical tasks, PLoS One, 8, 8, (2013); Klados M.A., Simos P., Micheloyannis S., Margulies D., Bamidis P.D., ERP measures of math anxiety: how math anxiety affects working memory and mental calculation tasks?, Front. Behav. Neurosci., 9, (2015); Klimesch W., EEG alpha and theta oscillations reflect cognitive and memory performance: A review and analysis, Brain Res. Rev., (1999); Knyazev G.G., Cross-frequency coupling of brain oscillations: an impact of state anxiety, Int. J. Psychophysiol., 80, 3, pp. 236-245, (2011); Glen Lewis A., Wang L., Bastiaansen M., Fast oscillatory dynamics during language comprehension: Unification versus maintenance and prediction?, Brain and Language, 148, pp. 51-63, (2015); Liao W., Xu Q., Mantini D., Ding J., Machado-de-Sousa J.P., Hallak J.E.C., Chen H., Altered gray matter morphometry and resting-state functional and structural connectivity in social anxiety disorder, Brain Res., 1388, pp. 167-177, (2011); Lithari C., Klados M.A., Papadelis C., Pappas C., Albani M., Bamidis P.D., How does the metric choice affect brain functional connectivity networks?, Biomed. Signal Process. Control, 7, 3, pp. 228-236, (2012); Liu F., Zhu C., Wang Y., Guo W., Li M., Wang W., Chen H., Disrupted cortical hubs in functional brain networks in social anxiety disorder, Clin. Neurophysiol., 126, 9, pp. 1711-1716, (2015); Luo Q., Cheng X., Holroyd T., Xu D., Carver F., Blair R.J., Theta band activity in response to emotional expressions and its relationship with gamma band activity as revealed by MEG and advanced beamformer source imaging, Front. Hum. Neurosci., 7, (2013); Lyons I.M., Beilock S.L., Mathematics anxiety: separating the math from the anxiety, Cereb. Cortex, 22, 9, pp. 2102-2110, (2012); Lyons I.M., Beilock S.L., When math hurts: math anxiety predicts pain network activation in anticipation of doing math, PLoS One, 7, 10, (2012); Maloney E.A., Risko E.F., Ansari D., Fugelsang J., Mathematics anxiety affects counting but not subitizing during visual enumeration, Cognition, 114, 2, pp. 293-297, (2010); Maloney E.A., Ansari D., Fugelsang J.A., The effect of mathematics anxiety on the processing of numerical magnitude, Q. J. Exp. Psychol., 64, 1, pp. 10-16, (2011); Martin R.B., Cirino P.T., Sharp C., Barnes M., Number and counting skills in kindergarten as predictors of grade 1 mathematical skills, Learn. Individ. Differ., 34, pp. 12-23, (2014); Mattia D., Cincotti F., Astolfi L., de Vico Fallani F., Scivoletto G., Marciani M.G., Babiloni F., Motor cortical responsiveness to attempted movements in tetraplegia: evidence from neuroelectrical imaging, Clin. Neurophysiol., 120, 1, pp. 181-189, (2009); Nitschke J.B., Heller W., Palmieri P.A., Miller G.A., Contrasting patterns of brain activity in anxious apprehension and anxious arousal, Psychophysiology, 36, 5, pp. 628-637, (1999); Nitschke J.B., Sarinopoulos I., MacKiewicz K.L., Schaefer H.S., Davidson R.J., Functional neuroanatomy of aversion and its anticipation, NeuroImage, 29, 1, pp. 106-116, (2006); Nitschke J.B., Sarinopoulos I., Oathes D.J., Johnstone T., Whalen P.J., Davidson R.J., Kalin N.H., Anticipatory activation in the Amygdala and Anterior Cingulate in generalized anxiety disorder and prediction of reatment response, Am. J. Psychiatr., 166, 3, pp. 302-310, (2009); Nolte G., Bai O., Wheaton L., Mari Z., Vorbach S., Hallett M., Identifying true brain interaction from EEG data using the imaginary part of coherency, Clin. Neurophysiol., 115, 10, pp. 2292-2307, (2004); Onnela J.-P., Saramaki J., Kertesz J., Kaski K., Intensity and coherence of motifs in weighted complex networks, Phys. Rev. E, 71, 6, (2005); Pannekoek J.N., Veer I.M., van Tol M.-J., van der Werff S.J.A., Demenescu L.R., Aleman A., van der Wee N.J.A., Resting-state functional connectivity abnormalities in limbic and salience networks in social anxiety disorder without comorbidity, Eur. Neuropsychopharmacol., 23, 3, pp. 186-195, (2013); Pascual-Marqui R.D., Standardized low-resolution brain electromagnetic tomography (sLORETA): technical details, Methods Find. Exp. Clin. Pharmacol., 24 Suppl D, pp. 5-12, (2002); Passolunghi M.C., Cognitive and emotional factors in children with mathematical learning disabilities, Int. J. Disabil. Dev. Educ., 58, 1, pp. 61-73, (2011); Pletzer B., Kronbichler M., Nuerk H.-C., Kerschbaum H.H., Mathematics anxiety reduces default mode network deactivation in response to numerical tasks, Front. Hum. Neurosci., 9, (2015); Raghubar K.P., Barnes M.A., Hecht S.A., Working memory and mathematics: a review of developmental, individual difference, and cognitive approaches, Learn. Individ. Differ., 20, 2, pp. 110-122, (2010); Roy A.K., Fudge J.L., Kelly C., Perry J.S.A., Daniele T., Carlisi C., Ernst M., Intrinsic functional connectivity of amygdala-based networks in adolescent generalized anxiety disorder, J. Am. Acad. Child Adolesc. Psychiatry, 52, 3, pp. 290-299.e2, (2013); Rubinsten O., Tannock R., Mathematics anxiety in children with developmental dyscalculia, Behav. Brain Funct., 6, 1, (2010); Saramaki J., Kivela M., Onnela J.-P., Kaski K., Kertesz J., Generalizations of the clustering coefficient to weighted complex networks, Phys. Rev. E, 75, 2, (2007); Schlogl A., Keinrath C., Zimmermann D., Scherer R., Leeb R., Pfurtscheller G., A fully automated correction method of EOG artifacts in EEG recordings, Clin. Neurophysiol., 118, 1, pp. 98-104, (2007); Spielberger C.D., Test anxiety inventory, The Corsini Encyclopedia of Psychology, (2010); Spielberger C., Gorsuch R., Lushene R., Manual for the State-Trait Anxiety Inventory, (1970); Suarez-Pellicioni M., Nunez-Pena M.I., Colome A., Abnormal error monitoring in math-anxious individuals: evidence from error-related brain potentials, PLoS One, 8, 11, (2013); Sylvester C.M., Corbetta M., Raichle M.E., Rodebaugh T.L., Schlaggar B.L., Sheline Y.I., Lenze E.J., Functional network dysfunction in anxiety and anxiety disorders, Trends Neurosci., 35, 9, pp. 527-535, (2012); Tadel F., Baillet S., Mosher J.C., Pantazis D., Leahy R.M., Brainstorm: a user-friendly application for MEG/EEG analysis, Comput. Intell. Neurosci., 2011, (2011); Tobias S., Anxiety and cognitive processing of instruction, Self-Related Cognitions in Anxiety and Motivation, pp. 35-54, (1978); Tobias S., Deutsch T., Prior achievement, anxiety and instructional method, Paper Presented at the Annual Meeting of the Americal Psychological Association (88th, Montreal, Quebec, Canada, September 1-5, 1980), (1980); Turner J.C., Midgley C., Meyer D.K., Gheen M., Anderman E.M., Kang Y., Patrick H., The classroom environment and students' reports of avoidance strategies in mathematics: a multimethod study, J. Educ. Psychol., 94, 1, pp. 88-106, (2002); Van Belle G., Statistical Rules of Thumb, (2008); Wine J., Test anxiety and direction of attention, Psychol. Bull., 76, 2, pp. 92-104, (1971); Young C.B., Wu S.S., Menon V., The neurodevelopmental basis of math anxiety, Psychol. Sci., 23, 5, pp. 492-501, (2012); Zakaria E., Zain N.M., Ahmad N.A., Erlina A., Mathematics anxiety and achievement among secondary school students, Am. J. Appl. Sci., 9, 11, pp. 1828-1832, (2012); Zalesky A., Fornito A., Bullmore E., On the use of correlation as a measure of network connectivity, NeuroImage, 60, 4, pp. 2096-2106, (2012)</t>
  </si>
  <si>
    <t>M.A. Klados; Max Planck Institute for Human Cognitive &amp; Brain Sciences, Research Group for Neuroanatomy &amp; Connectivity, Leipzig, Stephanstraße 1a, 04103, Germany; email: mklados@gmail.com</t>
  </si>
  <si>
    <t>2-s2.0-85019061109</t>
  </si>
  <si>
    <t>Poikonen H.; Tobler S.; Trninić D.; Formaz C.; Gashaj V.; Kapur M.</t>
  </si>
  <si>
    <t>Poikonen, Hanna (55497880800); Tobler, Samuel (55576400100); Trninić, Dragan (57193882262); Formaz, Cléa (58044906600); Gashaj, Venera (56310709800); Kapur, Manu (21233776300)</t>
  </si>
  <si>
    <t>55497880800; 55576400100; 57193882262; 58044906600; 56310709800; 21233776300</t>
  </si>
  <si>
    <t>Math on cortex - enhanced delta phase synchrony in math experts during long and complex math demonstrations</t>
  </si>
  <si>
    <t>bhae025</t>
  </si>
  <si>
    <t>10.1093/cercor/bhae025</t>
  </si>
  <si>
    <t>https://www.scopus.com/inward/record.uri?eid=2-s2.0-85185250278&amp;doi=10.1093%2fcercor%2fbhae025&amp;partnerID=40&amp;md5=22547fe53f369214c1c7d144681febc4</t>
  </si>
  <si>
    <t>Professorship for Learning Sciences and Higher Education, Department of Humanities, Social and Political Sciences, Swiss Federal Institute of Technology (ETH) Zurich, Zurich, 8092, Switzerland; Centre of Excellence in Music, Mind, Body and Brain, Faculty of Educational Sciences, University of Helsinki, Helsinki, 00014, Finland; Department of Psychology, University of Tuebingen, Tuebingen, 72076, Germany</t>
  </si>
  <si>
    <t>Poikonen H., Professorship for Learning Sciences and Higher Education, Department of Humanities, Social and Political Sciences, Swiss Federal Institute of Technology (ETH) Zurich, Zurich, 8092, Switzerland, Centre of Excellence in Music, Mind, Body and Brain, Faculty of Educational Sciences, University of Helsinki, Helsinki, 00014, Finland; Tobler S., Professorship for Learning Sciences and Higher Education, Department of Humanities, Social and Political Sciences, Swiss Federal Institute of Technology (ETH) Zurich, Zurich, 8092, Switzerland; Trninić D., Professorship for Learning Sciences and Higher Education, Department of Humanities, Social and Political Sciences, Swiss Federal Institute of Technology (ETH) Zurich, Zurich, 8092, Switzerland; Formaz C., Professorship for Learning Sciences and Higher Education, Department of Humanities, Social and Political Sciences, Swiss Federal Institute of Technology (ETH) Zurich, Zurich, 8092, Switzerland; Gashaj V., Professorship for Learning Sciences and Higher Education, Department of Humanities, Social and Political Sciences, Swiss Federal Institute of Technology (ETH) Zurich, Zurich, 8092, Switzerland, Department of Psychology, University of Tuebingen, Tuebingen, 72076, Germany; Kapur M., Professorship for Learning Sciences and Higher Education, Department of Humanities, Social and Political Sciences, Swiss Federal Institute of Technology (ETH) Zurich, Zurich, 8092, Switzerland</t>
  </si>
  <si>
    <t>Neural oscillations are important for working memory and reasoning and they are modulated during cognitively challenging tasks, like mathematics. Previous work has examined local cortical synchrony on theta (4-8 Hz) and alpha (8-13 Hz) bands over frontal and parietal electrodes during short mathematical tasks when sitting. However, it is unknown whether processing of long and complex math stimuli evokes inter-regional functional connectivity. We recorded cortical activity with EEG while math experts and novices watched long (13-68 seconds) and complex (bachelor-level) math demonstrations when sitting and standing. Fronto-parietal connectivity over the left hemisphere was stronger in math experts than novices reflected by enhanced delta (0.5-4 Hz) phase synchrony in experts. Processing of complex math tasks when standing extended the difference to right hemisphere, suggesting that other cognitive processes, such as maintenance of body balance when standing, may interfere with novice's internal concentration required during complex math tasks more than in experts. There were no groups differences in phase synchrony over theta or alpha frequencies. These results suggest that low-frequency oscillations modulate inter-regional connectivity during long and complex mathematical cognition and demonstrate one way in which the brain functions of math experts differ from those of novices: through enhanced fronto-parietal functional connectivity.  © 2024 The Author(s).</t>
  </si>
  <si>
    <t>Body posture; Complex cognition; EEG; Expertise; Mathematics</t>
  </si>
  <si>
    <t>adult; Article; brain cortex; brain function; cognition; controlled study; delta rhythm; electroencephalogram; female; functional connectivity; human; human experiment; left hemisphere; male; mathematical computing; mathematician; mathematics; oscillation; right hemisphere; self evaluation; sitting; standing; stimulus; young adult</t>
  </si>
  <si>
    <t>Ella ja Georg Ehrnroothin Säätiö; Signe ja Ane Gyllenbergin Säätiö</t>
  </si>
  <si>
    <t xml:space="preserve">This work was supported by Ella and Georg Ehrnrooth Foundation (Finland) and Signe and Ane Gyllenberg Foundation (Finland). </t>
  </si>
  <si>
    <t>Amalric M, Dehaene S., Origins of brain networks for advanced mathematics, PNAS, 113, 18, pp. 4909-4917, (2016); Amalric M, Dehaene S., Critical circuits for mathematical knowledge: evidence for major subdivision within the brain’s semantic networks, Phil Trans R Soc B, 373, (2017); Amalric M, Dehaene S., A distinct cortical network for mathematical knowledge in the human brain, NeuroImage, 189, pp. 19-31, (2019); Arain M, Haque M, Johal L, Mathur P, Nel W, Rais A, Sandhu R, Sharma S., Maturation of the adolescent brain, Neuropsychiatr Dis Treat, 9, pp. 449-461, (2013); Artemenko C, Soltanlou M, Bieck SM, Ehlis AC, Dresler T, Nuerk HC., Individual differences in math ability determine neurocognitive processing of arithmetic complexity: a combined fNIRS-EEG study, Front Hum Neurosci, 13, (2019); Basar E, Basar-Eroglu C, Karakas S, Schurmann M., Gamma, alpha, delta, and theta oscillations govern cognitive processes, Int J Psychophysiol, 39, 2–3, pp. 241-248, (2001); Beauducel A, Kerstin M., Fluid and critallized intelligence and the berlin model of intelligence structure (BIS), Eur J Psychol Assess, 18, 2, pp. 97-112, (2002); Bhattacharya J, Petsche H., Musicians and the gamma band: a secret affair?, Neuroreport, 12, 2, pp. 371-374, (2000); Breakspear M., Nonlinear phase desynchronization in human electroencephalographic data, Hum Brain Mapp, 15, 3, pp. 175-198, (2002); Buzsaki G., Rhythms of the brain, (2006); Buzsaki G, Draguhn A., Neuronal oscillations in cortical networks, Science, 304, 5679, pp. 1926-1929, (2004); Camilleri JA, Muller VI, Fox P, Laird AR, Hoffstaedter F, Kalenscher T, Eickhoff SB., Definition and characterization of an extended multiple-demand network, NeuroImage, 165, pp. 138-147, (2018); Cansino S, Trejo-Morales P, Estrada-Manilla C, Pasaye-Alcaraz EH, Aguilar-Castaneda E, Salgado-Lujambio P, Sosa-Ortiz AL., Brain activity during source memory retrieval in young, middle-aged and old adults, Brain Res, 1618, pp. 168-180, (2015); Cantlon JF., The balance of rigor and reality in developmental neuroscience, NeuroImage, 216, (2020); Cantlon JF, Li R., Neural activity during natural viewing of sesame street statistically predicts test scores in early childhood, PLoS Biol, 11, 1, (2013); De Smedt B, Grabner RH, Studer B., Oscillatory EEG correlates of arithmetic strategy use in addition and subtraction, Exp Brain Res, 195, 4, pp. 635-642, (2009); Dehaene S., Varieties in numerical abilities, Cognition, 44, 1–2, pp. 1-42, (1992); Delorme A, Makeig S., EEGLAB: an open-source toolbox for analysis of single-trial EEG dynamics, J Neurosci Methods, 134, pp. 9-21, (2004); DeWind NK, Park J, Woldorff MG, Brannon EM., Numerical encoding in early visual cortex, Cortex, 114, pp. 76-89, (2019); Dimitriadis SI, Laskaris NA, Tsirka V, Vourkas M, Micheloyannis S., What does delta band tell us about cognitive processes: a mental calculation study, Neurosci Lett, 483, 1, pp. 11-15, (2010); Dodwell G, Muller HJ, Tollner T., Electroencephalographic evidence for improved visual working memory performance during standing and exercise, Br J Psychol, 110, 2, pp. 400-427, (2019); Duncan J., The multiple-demand (MD) system of the primate brain: mental programs for intelligent behaviour, Trends Cogn Sci, 14, 4, pp. 172-179, (2010); Fultz NE, Bonmassar G, Setsompop K, Stickgold RA, Rosen BR, Polimeni JR, Lewis LD., Coupled electrophysiological, hemodynamic, and cerebrospinal fluid oscillations in human sleep, Science, 366, 6465, pp. 628-631, (2019); Grabner RH, Ansari D, Koschutnig K, Reishofer G, Ebner F, Neuper C., To retrieve or to calculate? Left angular gyrus mediates the retrieval of arithmetic facts during problem solving, Neuropsychologia, 47, 2, pp. 604-608, (2009); Grabner RH, De Smedt B., Oscillatory EEG correlates of arithmetic strategies: a training study, Front Psychol, 3, (2012); Grabner RH, Neubauer AC, Stern E., Superior performance and neural efficiency: the impact of intelligence and expertise, Brain Res Bull, 69, 4, pp. 422-439, (2006); Grabner RH, Ansari D, Reishofer G, Stern E, Ebner F, Neuper C., Individual differences in mathematical competence predict parietal brain activation during mental calculation, NeuroImage, 38, 2, pp. 346-356, (2007); Harmony T., The functional significance of delta oscillations in cognitive processing, Front Integr Neurosci, 7, (2013); Harmony T, Fernandez T, Silva J, Bernal J, Diaz-Comas L, Reyes A, Marosi E, Rodriguez M, Rodriguez M., EEG delta activity: an indicator of attention to internal processing during the performance of mental tasks, Int J Psychophysiol, 24, 1–2, pp. 161-171, (1996); Harmony T, Fernandez T, Silva J, Bosch J, Valdes P, Fernandez-Bouzas A, Galan L, Aubert E, Rodriguez D., Do specific EEG frequencies indicate different processes during mental calculation, Neurosci Lett, 266, 1, pp. 25-28, (1999); Hasson U, Yang E, Vallines I, Heeger DJ, Rubin N., A hierarchy of temporal receptive windows in human cortex, J Neurosci, 28, 10, pp. 2539-2550, (2008); Hofle N, Paus T, Reutens D, Fiset P, Gotman J, Evans AC, Jones BE., Regional cerebral blood flow changes as a function of delta and spindle activity during slow wave sleep in humans, J Neurosci, 17, 12, pp. 4800-4808, (1997); Honey CJ, Thesen T, Donner TH, Silbert LJ, Carlson CE, Devinsky O, Doyle WK, Rubin N, Heeger DJ, Hasson U., Slow cortical dynamics and the accumulation of information over long timescales, Neuron, 76, 2, pp. 423-434, (2012); Hong B, Acharya S, Ku Y, Gao S, Thakor NV., Measurement of dynamic coupling of independent EEG components from cognitive tasks, Int J Bioelectromag, 8, (2006); Hopko DR, Mahadevan R, Bare RL, Hunt MK., The abbreviated math anxiety scale (AMAS) construction, validity, and reliability, Assessment, 10, 2, pp. 178-182, (2003); Jager OA, Suss HM, Beauducel A., Berliner Intelligenzstruktur-test [berlin intelligence structure test], (1997); Jaiswal S, Tsai S-Y, Juan C-H, Muggleton NG, Liang W-K., Low delta and high alpha power are associated with better conflict control and working memory in high mindfulness, low anxiety individuals, Soc Cogn Affect Neurosci, 14, 6, pp. 645-655, (2019); Jeon HA, Kuhl U, Friederici AD., Mathematical expertise modulates the architecture of dorsal and cortico-thalamic white matter tracts, Sci Rep, 9, 1, (2019); Kauppi JP, Jaaskelainen IP, Sams M, Tohka J., Inter-subject correlation of brain hemodynamic responses during watching a movie: localization in space and frequency, Front Neuroinform, 4, (2010); Klados MA, Pandria N, Micheloyannis S, Margulies D, Bamidis PD., Math anxiety: brain cortical network changes in anticipation of doing mathematics, Int J Psychophysiol, 122, pp. 24-31, (2017); Kulasingham JP, Joshi NH, Rezaeizadeh M, Jonathan Z, Simon JZ., Cortical processing of arithmetic and simple sentences in an auditory attention task, J Neurosci, 41, 38, pp. 8023-8039, (2021); Lipnicki DM, Byrne DG., Thinking on your back: solving anagrams faster when supine than when standing, Brain Res Cogn Brain Res, 24, 3, pp. 719-722, (2005); Molina del Rio J, Guevara MA, Hernandez Gonzalez M, Hidalgo Aguirre RM, Cruz Aguilar MA., EEG correlation during the solving of simple and complex logical–mathematical problems, Cogn Affect Behav Neurosci, 19, 4, pp. 1036-1046, (2019); Mosbacher JA, Brunner C, Nitsche MA, Grabner RH., Effects of anodal tDCS on arithmetic performance and electrophysiological activity, Front Hum Neurosci, 14, (2020); Muller VI, Langner R, Cieslik EC, Rottschy C, Eickhoff SB., Individual differences in cognitive flexibility: influence of gray matter volume, functional connectivity and trait impulsivity, Brain Struct Funct, 220, 4, pp. 2401-2414, (2015); Nastase SA, Goldstein A, Hasson U., Keep it real: rethinking the primacy of experimental control in cognitive neuroscience, NeuroImage, 222, (2020); Pinheiro-Chagas P, Daitch A, Parvizi J, Dehaene S., Brain mechanisms of arithmetic: a crucial role for ventral temporal cortex, J Cogn Neurosci, 30, 12, pp. 1757-1772, (2018); Poikonen H, Toiviainen P, Tervaniemi M., Naturalistic music and dance: cortical phase synchrony in musicians and dancers, PLoS One, 13, 4, (2018); Poikonen H, Toiviainen P, Tervaniemi M., Dance on cortex: enhanced theta synchrony in experts when watching a dance piece, Eur J Neurosci, 47, 5, pp. 433-445, (2018); Puschmann S, Regev M, Baillet S, Zatorre RJ., MEG intersubject phase locking of stimulus-driven activity during naturalistic speech listening correlates with musical training, J Neurosci, 41, 12, pp. 2713-2722, (2021); Schmitt A, Upadhyay N, Martin JA, Rojas S, Struder HK, Boecker H., Modulation of distinct intrinsic resting state brain networks by acute exercise bouts of differing intensity, Brain Plasticity, 5, 1, pp. 39-55, (2019); Sokolowski HM, Fias W, Mousa A, Ansari D., Common and distinct brain regions in both parietal and frontal cortex support symbolic and nonsymbolic number processing in humans: a functional neuroimaging meta-analysis, NeuroImage, 146, pp. 376-394, (2017); Sonkusare S, Breakspear M, Guo C., Naturalistic stimuli in neuroscience: critically acclaimed, Trends Cogn Sci, 23, 8, pp. 699-714, (2019); Tass P, Rosenblum MG, Weule J, Kurths J, Pikovsky A, Volkmann J, Schnitzler A, Freund H-J., Detection of n:m phase locking from noisy data: application to magnetoencephalography, Phys Rev Lett, 81, 15, pp. 3291-3294, (1998); Vogel W, Broverman DM, Klaiber EL., EEG and mental abilities, Electroencephalogr Clin Neurophysiol, 24, 2, pp. 166-175, (1968); Volodina M, Smetanin N, Lebedev M, Ossadtchi A., Cortical and autonomic responses during staged Taoist meditation: two distinct meditation strategies, PLoS One, 16, 12, (2021); Wang Y, Hong B, Gao X, Gao S., Phase synchrony measurement in motor cortex for classifying single-trial EEG during motor imagery, Proceedings of the 28th IEEE, EMBS Annual International Conference, (2006); Wang K, Banich MT, Reineberg AE, Leopold DR, Willcutt EG, Cutting LE, Del Tufo SN, Thompson LA, Opfer J, Kanayet FJ, Et al., Left posterior prefrontal regions support domain-general executive processes needed for both reading and math, J Neuropsychol, 14, 3, pp. 467-495, (2020); Wang L, Li M, Yang T, Wang L, Zhou X., Mathematics meets science in the brain, Cereb Cortex, 32, 1, pp. 123-136, (2022); Woollacott M, Shumway-Cook A., Attention and the control of posture and gait: a review of an emerging area of research, Gait &amp; Posture, 16, 1, pp. 1-14, (2002); Yordanova J, Kolev V, Mauro F, Nicolardi V, Simione L, Calabrese L, Malinowski P, Raffone A., Common and distinct lateralised patterns of neural coupling during focused attention, open monitoring and loving kindness meditation, Sci Rep, 10, 1, (2020); Young CB, Raz G, Everaerd D, Beckmann CF, Tendolkar I, Hendler T, Fernandez G, Hermans EJ., Dynamic shifts in large-scale brain network balance as a function of arousal, J Neurosci, 37, 2, pp. 281-290, (2017); Zhang Y, Kim J-H, Brang D, Liu Z., Naturalistic stimuli: a paradigm for multiscale functional characterization of the human brain, Curr Opin Biomed Eng, 19, (2021)</t>
  </si>
  <si>
    <t>H. Poikonen; Zurich, Clausiusstrasse 59 RZ J5, 8092, Switzerland; email: hanna.poikonen@gess.ethz.ch</t>
  </si>
  <si>
    <t>2-s2.0-85185250278</t>
  </si>
  <si>
    <t>Suárez-Pellicioni M.; Núñez-Peña M.I.; Colomé A.</t>
  </si>
  <si>
    <t>Suárez-Pellicioni, M. (55263638400); Núñez-Peña, M.I. (6507498597); Colomé, A. (6507635177)</t>
  </si>
  <si>
    <t>Mathematical anxiety effects on simple arithmetic processing efficiency: An event-related potential study</t>
  </si>
  <si>
    <t>10.1016/j.biopsycho.2013.09.012</t>
  </si>
  <si>
    <t>https://www.scopus.com/inward/record.uri?eid=2-s2.0-84887001891&amp;doi=10.1016%2fj.biopsycho.2013.09.012&amp;partnerID=40&amp;md5=bb9cd31eb42d2afbf7d4dbf25d3b91bb</t>
  </si>
  <si>
    <t>Department of Behavioural Sciences Methods, Faculty of Psychology, University of Barcelona, Spain; Institute for Brain, Cognition and Behaviour (IR3C), University of Barcelona, Spain; Department of Basic Psychology, Faculty of Psychology, University of Barcelona, Spain</t>
  </si>
  <si>
    <t>Suárez-Pellicioni M., Department of Behavioural Sciences Methods, Faculty of Psychology, University of Barcelona, Spain, Institute for Brain, Cognition and Behaviour (IR3C), University of Barcelona, Spain; Núñez-Peña M.I., Department of Behavioural Sciences Methods, Faculty of Psychology, University of Barcelona, Spain, Institute for Brain, Cognition and Behaviour (IR3C), University of Barcelona, Spain; Colomé A., Institute for Brain, Cognition and Behaviour (IR3C), University of Barcelona, Spain, Department of Basic Psychology, Faculty of Psychology, University of Barcelona, Spain</t>
  </si>
  <si>
    <t>This study uses event-relatedbrain potentials to investigate the difficulties that high math anxious individuals face when processing dramatically incorrect solutions to simple arithmetical problems. To this end, thirteen high math-anxious (HMA) and thirteen low math-anxious (LMA) individuals were presented with simple addition problems in a verification task. The proposed solution could be correct, incorrect but very close to the correct one (small-split), or dramatically incorrect (large-split). The two groups did not differ in mathematical ability or trait anxiety. We reproduced previous results for flawed scores suggesting HMA difficulties in processing large-split solutions. Moreover, large-split solutions elicited a late positive component (P600/P3b) which was more enhanced and delayed in the HMA group. Our study proposes that the pattern of flawed scores found by previous studies (and that we replicate) has to do with HMA individuals'difficulties in inhibiting an extended processing of irrelevant information (large-split solutions). © 2013 Elsevier B.V.</t>
  </si>
  <si>
    <t>Attentional control theory; Flawed scores; LPC; Mathematical anxiety; P3b; P600; Split effect</t>
  </si>
  <si>
    <t>Adolescent; Adult; Anxiety; Brain; Cognition; Electroencephalography; Evoked Potentials; Female; Humans; Male; Mathematics; Problem Solving; Reaction Time; Attentional control theory; Flawed scores; LPC; Mathematical anxiety; P3b; P600; Split effect; adult; anxiety; arithmetic; article; brain electrophysiology; brain function; cognition; controlled study; event related potential; female; human; human experiment; male; mathematics anxiety; mental capacity; mental function; mental task; normal human; priority journal; response time; scoring system; task performance</t>
  </si>
  <si>
    <t>Generalitat de Catalunya; Ministerio de Ciencia y Tecnología, MICYT, (SGR2009-11)</t>
  </si>
  <si>
    <t>We thank Clara Mercadé for her help with data collection. We also thank two anonymous reviewers who made important suggestions to improve this article. This study was supported by grants PSI2009-10364 , PSI2012-35703 and BES-2010-036859 from the Spanish Ministry of Science and Technology and SGR2009-11 from the Generalitat de Catalunya .</t>
  </si>
  <si>
    <t>Alberti A., Sarchielli P., Mazzotta G., Gallai V., Event related potentials in posttraumatic headache, Headache, 41, pp. 579-585, (2001); Alexander L., Martray C., The development of an abbreviated version of the Mathematical Anxiety Rating Scale, Measurement and Evaluation in Counseling and Development, 22, 3, pp. 143-150, (1989); Ansari T.L., Derakshan N., The neural correlates of cognitive effort in anxiety: Effects on processing efficiency, Biological Psychology, 86, pp. 337-348, (2011); Ansari T.L., Derakshan N., Richards A., Effects of anxiety on task switching: Evidence from the mixed saccade task, Cognitive, Affective, and Behavioral Neuroscience, 8, pp. 229-238, (2008); Ashcraft M.H., The development of mental arithmetic: A chronometric approach, Developmental Review, 2, pp. 213-236, (1982); Ashcraft M.H., Math anxiety: Personal educational, and cognitive consequences, Current Directions in Psychological Science, 11, 5, pp. 181-185, (2002); Ashcraft M.H., Battaglia J., Cognitive arithmetic: Evidence for retrieval and decision processes in mental addition, Journal of Experimental Psychology. Human Learning and Memory, 4, pp. 527-538, (1978); Ashcraft M.H., Faust M., Mathematics anxiety and mental arithmetic performance: An exploratory investigation, Cognition and Emotion, 8, 2, pp. 97-125, (1994); Ashcraft M.H., Kirk E., The relationship among working memory, math anxiety and performance, Journal of Experimental Psychology: General, 130, 2, pp. 224-237, (2001); Ashcraft M.H., Moore A.M., Mathematics anxiety and the affective drop in performance, Journal of Psychoeducational Assessment, 27, 3, pp. 197-205, (2009); Ashcraft M.H., Ridley K., Math anxiety and its cognitive consequences: A tutorial review, Handbook of mathematical cognition, pp. 315-325, (2005); Ashcraft M.H., Stazyk E., Mental addition: A test of three verification models, Memory and Cognition, 15, pp. 349-364, (1981); Basten U., Stelzen C., Fieback C.J., Trait anxiety and the neural efficiency of manipulation in working memory, Cognitive, Affective &amp; Behavioural Neuroscience, 12, pp. 571-588, (2012); Berti S., Schroger E., Involuntary attention switch with different levels of distractor strength, Journal of Psychophysiology, 16, pp. 236-242, (2003); Besson M., Macar F., An event-related potential analysis of incongruity in music and other non-linguistic contexts, Psychophysiology, 24, pp. 14-25, (1987); Bishop S., Trait anxiety and impoverished prefrontal control of attention, Nature Neuroscience, 12, 1, pp. 92-98, (2009); Boudarene M., Stress and anxiety: What are they?, Encephale, 24, pp. 557-568, (1998); Boudarene M., Timsit-Berthier M., Stress, anxiety and event related potentials, Encephale, 23, pp. 237-250, (1997); Bynner J., Parsons S., Does numeracy matter?, (1997); Corbetta M., Shulman G.L., Control of goal-directed and stimulus-driven attention in the brain, Nature Reviews Neuroscience, 3, pp. 201-215, (2002); Coulson S., King J.W., Kutas M., Expect the unexpected: Event-related brain response to morphosyntactic violations, Language and Cognitive Processes, 13, 1, pp. 21-58, (2010); Derakshan N., Smyth S., Eysenck M.W., Effects of state anxiety on performance using a task-switching paradigm: An investigation of attentional control theory, Psychonomic Bulletin &amp; Review, 16, 6, pp. 1112-1117, (2009); Duverne S., Lemaire P., Arithmetic split effects reflect strategy selection: An adult age comparative study in addition comparison and verification tasks, Canadian Journal of Experimental Psychology, 59, 4, pp. 262-278, (2005); El Yagoubi R., Lemaire P., Besson M., Different brain mechanisms mediate two strategies in arithmetic: Evidence from event-related brain potentials, Neuropsychologia, 41, pp. 855-862, (2003); El Yagoubi R., Lemaire P., Besson M., Effects of aging on arithmetic problem-solving: An event-related brain potential study, Journal of Cognitive Neuroscience, 17, 1, pp. 37-50, (2005); Eysenck M.W., Calvo M.G., Anxiety and performance: The processing efficiency theory, Cognition and Emotion, 6, pp. 409-434, (1992); Eysenck M.W., Derakshan N., Santos R., Calvo M.G., Anxiety and cognitive performance: Attentional control theory, Emotion, 7, pp. 336-353, (2007); Fales C.L., Barch D.M., Burgess G.C., Schaefer A., Mennin D.S., Gray J.R., Et al., Anxiety and cognitive efficiency: Differential modulation of transient and sustained neural activity during a working memory task, Cognitive, Affective, &amp; Behavioral Neuroscience, 8, 3, pp. 239-253, (2008); Faust M.W., Ashcraft M.H., Fleck D.E., Mathematics anxiety effects in simple and complex addition, Mathematical Cognition, 2, 1, pp. 25-62, (1996); Ford J.M., Askari N., Gabrieli J.D., Mathalon D.H., Tinklenberg J.R., Menon V., Et al., Event-related brain potential evidence of spared knowledge in Alzheimer's disease, Psychology and Aging, 16, 1, pp. 161-176, (2001); Geisser S., Greenhouse S.W., An extension of Box's results on the use of the F distribution in multivariate analysis, Annals of Mathematical Statistics, 29, pp. 885-891, (1958); Huang-Pollock C.L., Carr T.H., Nigg J.T., Development of selective attention: Perceptual load influences early versus late attentional selection in children and adults, Developmental Psychology, 38, 3, pp. 363-375, (2002); Hembree R., The nature, effects and relief of mathematics anxiety, Journal for Research in Mathematics, 21, 1, pp. 33-46, (1990); Kimble M., Kaloupek D., Kaufman M., Deldin P., Stimulus novelty differentially affects attentional allocation in PTSD, Biological Psychiatry, 47, pp. 880-890, (2000); Lelekov-Boissard T., Dominey P.F., Human brain potentials reveal similar processing of non-linguistic abstract structure and linguistic syntactic structure, Clinical Neurophysiology, 32, pp. 72-84, (2002); Lemaire P., Fayol M., Abdi H., Associative confusion effect in cognitive arithmetic: Evidence for partially autonomous processes, European Bulletin of Cognitive Psychology, 11, 5, pp. 587-604, (1991); Lavie N., Hirst A., Fockert J.W., Viding E., Load theory of selective attention and cognitive control, Journal of Experimental Psychology: General, 133, 3, pp. 339-354, (2004); Li L., Gratton C., Fabiani M., Knight R.T., Age-related frontoparietal changes during the control of bottom-up and top-down attention: An ERP study, Neurobiology of Aging, 34, pp. 477-488, (2013); Maloney E.A., Ansari D., Fugelsang J., The effect of mathematics anxiety on the processing of numerical magnitude, Quarterly Journal of Experimental Psychology, 64, 1, pp. 10-16, (2011); Maloney E.A., Risko E.F., Ansari D., Fugelsang J., Mathematics anxiety affects counting but not subitizing during visual enumeration, Cognition, 114, pp. 293-297, (2010); Matthew S., Stanford M.S., Vasterling J.J., Mathias C.W., Constans J.I., Houston R.J., Impact of threat relevance on P3 event-related potentials in combat-related post-traumatic stress disorder, Psychiatry Research, 102, pp. 125-137, (2001); Maylor E.A., Lavie N., The influence of perceptual load on age differences in selective attention, Psychology and Aging, 13, 4, pp. 563-573, (1998); Miltner W.H.R., Trippe R.H., Krieschel S., Gutberlet I., Hecht H., Weiss T., Event-related brain potentials and affective responses to threat in spider/snake-phobic and non-phobic subjects, International Journal of Psychophysiology, 57, pp. 43-52, (2005); Miyake A., Friedman N.P., Emerson M.J., Witzki A.H., Howerter A., Wager T.D., The unity and diversity of executive functions and their contributions to complex frontal lobe tasks: A latent variable analysis, Cognitive Psychology, 41, pp. 49-100, (2000); Munte T.F., Heinze H., Matzke M., Wieringa B.M., Johannes S., Brain potentials and syntactic violations revised: No evidence for specificity of the syntactic positive shift, Neuropsychologia, 36, pp. 217-226, (1998); Niedeggen M., Rosler F., N400 effects reflect activation spread during retrieval of arithmetic facts, Psychological Science, 1, pp. 271-276, (1999); Nunez-Pena M.I., Escera C., An event-related brain potential study of the arithmetic split effect, International Journal of Psychophysiology, 64, pp. 165-173, (2007); Nunez-Pena M.I., Suarez-Pellicioni M., Guilera G., Mercade-Carranza C., A Spanish version of the short Mathematics Rating Scale (sMARS), Learning and Individual Differences, 24, pp. 204-210, (2013); Osterhout L., Holcomb P.J., Swinney D.A., Brain potentials elicited by garden-path sentences: Evidence of the application of verb information during parsing, Journal of Experimental Psychology: Learning, Memory and Cognition, 20, 4, pp. 786-803, (1994); Papageorgiou C.C., Rabavilas A.D., Abnormal P600 in obsessive-compulsive disorder. A comparison with healthy controls, Psychiatry Research, 119, pp. 133-143, (2003); Patel A.D., Gibson E., Ratner J., Besson M., Holcomb P.J., Processing syntactic relations in language and music: An event-related potential study, Journal of Cognitive Neuroscience, 10, pp. 717-733, (1998); Pauli P., Dengler W., Wiedemann G., Montoya P., Flor H., Birbaumer N., Et al., Behavioral and neurophysiological evidence for altered processing of anxiety-related words in panic disorder, Journal of Abnormal Psychology, 106, pp. 213-220, (1997); Richardson F.C., Suinn R.M., The Mathematics Anxiety Rating Scale: Psychometric data, Journal of Counseling Psychology, 19, pp. 551-554, (1972); Rossignol M., Philippot P., Douilliez C., Crommelinck M., Campanella S., The perception of fearful and happy facial expression is modulated by anxiety: An event-related potential study, Neuroscience Letters, 377, pp. 115-120, (2005); Salisbury D.F., Rutherfor B., Shenton M.E., McCarley R.W., Button-pressing affects P300 amplitude and scalp topography, Clinical Neurophysiology, 112, pp. 1676-1684, (2001); Schucard J.L., McCabe D.C., Szymanski H., An event-related potential study of attention deficits in posttraumatic stress disorder during auditory and visual Go/NoGo continuous performance tasks, Biological Psychology, 79, 2, pp. 223-233, (2008); Spielberger C.D., Gorsuch R., Lushene R., Vagg P.R., Jacobs G.A., Manual for the State-Trait Anxiety Inventory, (1983); Teixeira Pinheiro A.P., When processing the melody of speech is atypical: ERP insights into emotional prosody processing in Williams syndrome, Brain Products Press Release, 43, (2012); Thurstone L.L., Manual of instructions for the primary mental abilities test, (1939); Tobias S., Weissbrod C., Anxiety and mathematics: An update, Harvard Educational Review, 50, 1, pp. 63-70, (1980); Tukey J.W., Exploratory data analysis, (1977); Turan T., Esel E., Karaaslan F., Basturk M., Oguz A., Yabanoglu I., Auditory event-related potentials in panic and generalised anxiety disorders, Progress in Neuro-Psychopharmacology &amp; Biological Psychiatry, 26, pp. 123-126, (2002); Verleger R., On the utility of P3 latency as an index of mental chronometry, Psychophysiology, 34, pp. 131-156, (1997); Williams A.M., Vickers J.V., Rodrigues S., The effects of anxiety on visual search, movement kinematics, and performance in table tennis: A test of Eysenck and Calvo's processing efficiency theory, Journal of Sport &amp; Exercise Psychology, 24, 4, pp. 438-455, (2002)</t>
  </si>
  <si>
    <t>M. Suárez-Pellicioni; Department of Behavioural Sciences Methods, Faculty of Psychology, University of Barcelona, 08035 Barcelona, Passeig Vall d'Hebron, 171, Spain; email: msuarezpellic@ub.edu</t>
  </si>
  <si>
    <t>2-s2.0-84887001891</t>
  </si>
  <si>
    <t>Daly I.; Bourgaize J.; Vernitski A.</t>
  </si>
  <si>
    <t>Daly, Ian (36458224400); Bourgaize, Jake (57201377177); Vernitski, Alexei (22942734400)</t>
  </si>
  <si>
    <t>36458224400; 57201377177; 22942734400</t>
  </si>
  <si>
    <t>Mathematical mindsets increase student motivation: Evidence from the EEG</t>
  </si>
  <si>
    <t>10.1016/j.tine.2019.02.005</t>
  </si>
  <si>
    <t>https://www.scopus.com/inward/record.uri?eid=2-s2.0-85063942078&amp;doi=10.1016%2fj.tine.2019.02.005&amp;partnerID=40&amp;md5=b87f4face18db023b96293f8d22599f8</t>
  </si>
  <si>
    <t>Brain-Computer Interfacing and Neural Engineering Laboratory, School of Computer Science and Electronic Engineering, University of Essex, Colchester, CO4 3SQ, United Kingdom; Department of Psychology, University of Essex, Colchester, CO4 3SQ, United Kingdom; Department of Mathematical Sciences, University of Essex, Colchester, CO4 3SQ, United Kingdom</t>
  </si>
  <si>
    <t>Daly I., Brain-Computer Interfacing and Neural Engineering Laboratory, School of Computer Science and Electronic Engineering, University of Essex, Colchester, CO4 3SQ, United Kingdom; Bourgaize J., Department of Psychology, University of Essex, Colchester, CO4 3SQ, United Kingdom; Vernitski A., Department of Mathematical Sciences, University of Essex, Colchester, CO4 3SQ, United Kingdom</t>
  </si>
  <si>
    <t>Mathematical mindset theory suggests learner motivation in mathematics may be increased by opening problems using a set of recommended ideas. However, very little evidence supports this theory. We explore motivation through self-reports while learners attempt problems formulated according to mindset theory and standard problems. We also explore neural correlates of motivation and felt-affect while participants attempt the problems. Notably, we do not tell participants what mindset theory is and instead simply investigate whether mindset problems affect reported motivation levels and neural correlates of motivation in learners. We find significant increases in motivation for mindset problems compared to standard problems. We also find significant differences in brain activity in prefrontal EEG asymmetry between problems. This provides some of the first evidence that mathematical mindset theory increases motivation (even when participants are not aware of mindset theory), and that this change is reflected in brain activity of learners attempting mathematical problems. © 2019</t>
  </si>
  <si>
    <t>EEG; Mathematical mindsets; Motivation; Prefrontal asymmetry</t>
  </si>
  <si>
    <t>Brain; Electroencephalography; Female; Humans; Learning; Male; Mathematics; Models, Neurological; Motivation; Young Adult; adult; article; brain function; electroencephalogram; human; motivation; self report; student; biological model; brain; education; electroencephalography; female; learning; male; mathematics; motivation; physiology; young adult</t>
  </si>
  <si>
    <t>University of Essex</t>
  </si>
  <si>
    <t xml:space="preserve">The project was funded by the University of Essex through its Education Strategic Fund.  </t>
  </si>
  <si>
    <t>Aeschlimann B., Herzog W., Makarova E., How to foster students’ motivation in mathematics and science classes and promote students’ stem career choice. A study in swiss high schools, Int. J. Educ. Res., 79, pp. 31-41, (2016); Aronson J., Fried C.B., Good C., Reducing the effects of stereotype threat on African American College Students by shaping theories of intelligence, J. Exp. Soc. Psychol., 38, 2, pp. 113-125, (2002); Arsalidou M., Pascual-Leone J., Johnson J., Morris D., Taylor M.J., A balancing act of the brain: activations and deactivations driven by cognitive load, Brain Behav., 3, 3, pp. 273-285, (2013); Ary D., Cheser Jacobs L., Sorensen Irvine C.K., Walker D., Introduction to Research in Education, (2014); Attenborough M., Engineering Mathematics Exposed, (1994); Bahlmann J., Aarts E., D'Esposito M., Influence of motivation on control hierarchy in the human frontal cortex, J. Neurosci., 35, 7, pp. 3207-3217, (2015); Berkman E.T., Lieberman M.D., Approaching the bad and avoiding the good: lateral prefrontal cortical asymmetry distinguishes between action and valence, J. Cogn. Neurosci., 22, 9, pp. 1970-1979, (2010); Biehler R., Didactics of Mathematics As a Scientific Discipline, (2002); Boaler J., What's Math Got to Do with It?: Helping Children Learn to Love Their Most Hated Subject–and Why It's Important for America, (2008); Boaler J., The Elephant in the Classroom: Helping Children Learn and Love Maths, (2015); Boaler J., Mathematical Mindsets: Unleashing Students’ Potential Through Creative Math, Inspiring Messages and Innovative Teaching, (2015); Boaler J., Selling S.K., Psychological imprisonment or intellectual freedom? a longitudinal study of contrasting school mathematics approaches and their impact on adults’ lives, J. Res. Math. Educ., 48, 1, pp. 78-105, (2017); Bruinsma M., Motivation, cognitive processing and achievement in higher education, Learn. Instr., 14, 6, pp. 549-568, (2004); Butterworth B., Walsh V., Neural basis of mathematical cognition, Curr. Biol., 21, 16, pp. R618-R621, (2011); Cacioppo J.T., Feelings and emotions: roles for electrophysiological markers, Biol. Psychol., 67, 1-2, pp. 235-243, (2004); Chen C., Stevenson H.W., Motivation and mathematics achievement: a comparative study of asian-american, caucasian-american, and east asian high school students, Child Dev., 66, 4, pp. 1215-1234, (1995); Chiu M.M., Xihua Z., Family and motivation effects on mathematics achievement: analyses of students in 41 countries, Learn. Instr., 18, 4, pp. 321-336, (2008); Coan J.A., Allen J.J., Frontal EEG asymmetry as a moderator and mediator of emotion, Biol. Psychol., 67, 1-2, pp. 7-50, (2004); Coan J.A., Allen J.J., Frontal EEG asymmetry as a moderator and mediator of emotion, Biol. Psychol., 67, 1-2, pp. 7-50, (2004); Croft A., Croft T., Davison R., Mathematics for Engineers: a Modern Interactive Approach, (2008); Daly I., Malik A., Hwang F., Roesch E., Weaver J., Kirke A., Williams D., Miranda E., Nasuto S.J., Neural correlates of emotional responses to music: an EEG study, Neurosci. Lett., 573, pp. 52-57, (2014); Daly I., Scherer R., Billinger M., Muller-Putz G., FORCe: fully online and automated artifact removal for brain-computer interfacing, IEEE Trans. Neural Syst. Rehabil. Eng., 23, 5, (2014); Davidson R., Cerebral asymmetry, emotion, and affective style, Brain Asymmetry, pp. 361-387, (1995); Dehaene S., Piazza M., Pinel P., Cohen L., Three parietal circuits for number processing, Cognit. Neuropsychol., 20, 3-6, pp. 487-506, (2003); Dettmers S., Trautwein U., Ludtke O., Kunter M., Baumert J., Homework works if homework quality is high: using multilevel modeling to predict the development of achievement in mathematics, J. Educ. Psychol., 102, 2, pp. 467-482, (2010); Dweck C.S., Mindset: the New Psychology of Success, (2006); Dweck C.S., Self-Theories: Their Role in Motivation, Personality, and Development, (2013); Dweck G.L., |Walton C.S., |Cohen G.M., Academic tenacity: mindsets and skills that promote long-term learning, Bill Melinda Gates Found., (2014); Earle J.B., Task difficulty and EEG alpha asymmetry: an amplitude and frequency analysis, Neuropsychobiology, 20, 2, pp. 96-112, (1988); Galin D., Johnstone J., Herron J., Effects of task difficulty on EEG measures of cerebral engagement, Neuropsychologia, 16, 4, pp. 461-472, (1978); Gaspard H., Dicke A.-L., Flunger B., Brisson B.M., Hafner I., Nagengast B., Trautwein U., Fostering adolescents’ value beliefs for mathematics with a relevance intervention in the classroom, Dev. Psychol., 51, 9, pp. 1226-1240, (2015); Grant H., Dweck C.S., Clarifying achievement goals and their impact, J. Pers. Soc. Psychol., 85, 3, pp. 541-553, (2003); Harmon-Jones E., Abramson L.Y., Nusslock R., Sigelman J.D., Urosevic S., Turonie L.D., Alloy L.B., Fearn M., Effect of bipolar disorder on left frontal cortical responses to goals differing in valence and task difficulty, Biol. Psychiatry, 63, 7, pp. 693-698, (2008); Heilman K.M., The neurobiology of emotional experience, J Neuropsychiatry Clin. Neurosci., 9, 3, pp. 439-448, (1997); Herrington J.D., Mohanty A., Koven N.S., Fisher J.E., Stewart J.L., Banich M.T., Webb A.G., Miller G.A., Heller W., Emotion-modulated performance and activity in left dorsolateral prefrontal cortex, Emotion, 5, 2, pp. 200-207, (2005); Hofer B.K., Instructional context in the college mathematics classroom: epistemological beliefs and student motivation, J. Staff Progr. Organ. Dev., 16, 2, pp. 73-82, (1999); Holroyd C.B., Yeung N., Motivation of extended behaviors by anterior cingulate cortex, Trends Cognit. Sci., 16, 2, pp. 122-128, (2012); Hopfenbeck T.N., Kjaernsli M., Students’ test motivation in PISA: the case of Norway, Curric. J., 27, 3, pp. 406-422, (2016); Ischebeck A., Zamarian L., Siedentopf C., Koppelstatter F., Benke T., Felber S., Delazer M., How specifically do we learn? Imaging the learning of multiplication and subtraction, NeuroImage, 30, 4, pp. 1365-1375, (2006); Ishii R., Canuet L., Ishihara T., Aoki Y., Ikeda S., Hata M., Katsimichas T., Gunji A., Takahashi H., Nakahachi T., Iwase M., Takeda M., Frontal midline theta rhythm and gamma power changes during focused attention on mental calculation: an MEG beamformer analysis, Front. Hum. Neurosci., 8, (2014); Kadosh R.C., Walsh V., Numerical representation in the parietal lobes: abstract or not abstract, Behav. Brain Sci., 32, 3-4, (2009); Koelsch S., Brain correlates of music-evoked emotions, Nat. Rev. Neurosci., 15, 3, pp. 170-180, (2014); Lazowski R.A., Hulleman C.S., Motivation interventions in education: a meta-analytic review, Rev. Educ. Res., 86, 2, pp. 602-640, (2016); Middleton J.A., Spanias P.A., Motivation for achievement in mathematics: findings, generalizations, and criticisms of the research, J. Res. Math. Educ., pp. 65-88, (1999); Morris J., Observations: SAM: the self-assessment manikin; an efficient cross-cultural measurement of emotional response, J. Advert. Res., 35, 8, (1995); Moser J.S., Schroder H.S., Heeter C., Moran T.P., Lee Y.-H., Mind your errors, Psychol. Sci., 22, 12, pp. 1484-1489, (2011); Muller M.M., Keil A., Gruber T., Elbert T., Processing of affective pictures modulates right-hemispheric gamma band EEG activity, Clin. Neurophysiol., 110, 11, pp. 1913-1920, (1999); Ng B., Betsy, The Neuroscience of growth mindset and intrinsic motivation, Brain Sci., 8, 2, (2018); Osaka M., Peak alpha frequency of EEG during a mental task: task difficulty and hemispheric differences, Psychophysiology, 21, 1, pp. 101-105, (1984); Pintrich P.R., The role of motivation in promoting and sustaining self-regulated learning, Int. J. Educ. Res., 31, 6, pp. 459-470, (1999); Price G.R., Holloway I., Rasanen P., Vesterinen M., Ansari D., Impaired parietal magnitude processing in developmental dyscalculia, Curr. Biol., 17, 24, pp. R1042-R1043, (2007); Sammler D., Grigutsch M., Fritz T., Koelsch S., Music and emotion: electrophysiological correlates of the processing of pleasant and unpleasant music, Psychophysiology, 44, 2, pp. 293-304, (2007); Schmidt L.A., Trainor L.J., Frontal brain electrical activity (EEG) distinguishes valence and intensity of musical emotions, Cognit. Emot., 15, 4, pp. 487-500, (2001); Simms V., Mathematical mindsets: unleashing students’ potential through creative math, inspiring messages and innovative teaching, Res. Math. Educ., 18, 3, pp. 317-320, (2016); Singh K., Granville M., Dika S., Mathematics and science achievement: effects of motivation, interest, and academic engagement, J. Educ. Res., 95, 6, pp. 323-332, (2002); Soltanlou M., Artemenko C., Ehlis A.-C., Huber S., Fallgatter A.J., Dresler T., Nuerk H.-C., Reduction but no shift in brain activation after arithmetic learning in children: a simultaneous fNIRS-EEG study, Sci. Rep., 8, 1, (2018); Spielberg J.M., Stewart J.L., Levin R.L., Miller G.A., Heller W., Prefrontal cortex, emotion, and approach/withdrawal motivation, Soc. Pers. Psychol. Compass, 2, 1, pp. 135-153, (2008); Stevens T., Olivarez A., Lan W.Y., Tallent-Runnels M.K., Role of mathematics self-efficacy and motivation in mathematics performance across ethnicity, J. Educ. Res., 97, 4, pp. 208-222, (2004); Stipek D., Salmon J.M., Givvin K.B., Kazemi E., Saxe G., MacGyvers V.L., The value (and convergence) of practices suggested by motivation research and promoted by mathematics education reformers, J. Res. Math. Educ., pp. 465-488, (1998); Terenzini P., Pascarella E., Blimling G., Students’ out-of-class experiences and their influence on learning and cognitive development: a literature review, J. Coll. Stud. Dev., 37, 2, pp. 149-162, (1996); (2010); Tsang C.D., Trainor L.J., Santesso D.L., Tasker S.L., Schmidt L.A., Frontal EEG responses as a function of affective musical features, Ann. N. Y. Acad. Sci., 930, pp. 439-442, (2001); Waege K., Motivation for learning mathematics in terms of needs and goals, Proceedings of CERME, 6, pp. 84-93, (2009); (2008); Watt H.M., Shapka J.D., Morris Z.A., Durik A.M., Keating D.P., Eccles J.S., Gendered motivational processes affecting high school mathematics participation, educational aspirations, and career plans: a comparison of samples from australia, canada, and the united states, Dev. Psychol., 48, 6, (2012); Zago L., Pesenti M., Mellet E., Crivello F., Mazoyer B., TzourioMazoyer N., Neural correlates of simple and complex mental calculation, NeuroImage, 13, 2, pp. 314-327, (2001)</t>
  </si>
  <si>
    <t>I. Daly; Brain-Computer Interfacing and Neural Engineering Laboratory, School of Computer Science and Electronic Engineering, University of Essex, Colchester, CO4 3SQ, United Kingdom; email: i.daly@essex.ac.uk</t>
  </si>
  <si>
    <t>2-s2.0-85063942078</t>
  </si>
  <si>
    <t>Desco M.; Navas-Sanchez F.J.; Sanchez-González J.; Reig S.; Robles O.; Franco C.; Guzmán-De-Villoria J.A.; García-Barreno P.; Arango C.</t>
  </si>
  <si>
    <t>Desco, Manuel (35602555600); Navas-Sanchez, Francisco J. (37102283200); Sanchez-González, Javier (55890422200); Reig, Santiago (6603806843); Robles, Olalla (14040634800); Franco, Carolina (56978775900); Guzmán-De-Villoria, Juan A. (6507503276); García-Barreno, Pedro (7004566120); Arango, Celso (6508338058)</t>
  </si>
  <si>
    <t>35602555600; 37102283200; 55890422200; 6603806843; 14040634800; 56978775900; 6507503276; 7004566120; 6508338058</t>
  </si>
  <si>
    <t>Mathematically gifted adolescents use more extensive and more bilateral areas of the fronto-parietal network than controls during executive functioning and fluid reasoning tasks</t>
  </si>
  <si>
    <t>10.1016/j.neuroimage.2011.03.063</t>
  </si>
  <si>
    <t>https://www.scopus.com/inward/record.uri?eid=2-s2.0-79956214583&amp;doi=10.1016%2fj.neuroimage.2011.03.063&amp;partnerID=40&amp;md5=8b86d42d661ee5cebc2604fe51738484</t>
  </si>
  <si>
    <t>Dept. of Bioengineering and Aerospace Engineering, University Carlos III of Madrid, Spain; Centro de Investigación Biomédica en Red de Salud Mental (CIBERSAM), Madrid, Spain; Dept. of Experimental Surgery and Medicine, Hospital General Universitario Gregorio Marañón, Madrid, Spain; Philips Healthcare, Clinical Science, Madrid, Spain; Adolescent Psychiatry Unit, Dept. of Psychiatry, Hospital General Universitario Gregorio Marañón, Madrid, Spain; Centro de Referencia Estatal de Atención al Daño Cerebral (CEADAC), Madrid, Spain; Diagnostic Radiology Dept, Hospital General Universitario Gregorio Marañón, Madrid, Spain; Spanish Royal Academy of Mathematical, Physical and Natural Sciences Madrid, Spain</t>
  </si>
  <si>
    <t>Desco M., Dept. of Bioengineering and Aerospace Engineering, University Carlos III of Madrid, Spain, Centro de Investigación Biomédica en Red de Salud Mental (CIBERSAM), Madrid, Spain, Dept. of Experimental Surgery and Medicine, Hospital General Universitario Gregorio Marañón, Madrid, Spain; Navas-Sanchez F.J., Centro de Investigación Biomédica en Red de Salud Mental (CIBERSAM), Madrid, Spain, Dept. of Experimental Surgery and Medicine, Hospital General Universitario Gregorio Marañón, Madrid, Spain; Sanchez-González J., Dept. of Experimental Surgery and Medicine, Hospital General Universitario Gregorio Marañón, Madrid, Spain, Philips Healthcare, Clinical Science, Madrid, Spain; Reig S., Centro de Investigación Biomédica en Red de Salud Mental (CIBERSAM), Madrid, Spain, Dept. of Experimental Surgery and Medicine, Hospital General Universitario Gregorio Marañón, Madrid, Spain; Robles O., Adolescent Psychiatry Unit, Dept. of Psychiatry, Hospital General Universitario Gregorio Marañón, Madrid, Spain, Centro de Referencia Estatal de Atención al Daño Cerebral (CEADAC), Madrid, Spain; Franco C., Adolescent Psychiatry Unit, Dept. of Psychiatry, Hospital General Universitario Gregorio Marañón, Madrid, Spain; Guzmán-De-Villoria J.A., Centro de Investigación Biomédica en Red de Salud Mental (CIBERSAM), Madrid, Spain, Diagnostic Radiology Dept, Hospital General Universitario Gregorio Marañón, Madrid, Spain; García-Barreno P., Centro de Investigación Biomédica en Red de Salud Mental (CIBERSAM), Madrid, Spain, Dept. of Experimental Surgery and Medicine, Hospital General Universitario Gregorio Marañón, Madrid, Spain, Spanish Royal Academy of Mathematical, Physical and Natural Sciences Madrid, Spain; Arango C., Centro de Investigación Biomédica en Red de Salud Mental (CIBERSAM), Madrid, Spain, Adolescent Psychiatry Unit, Dept. of Psychiatry, Hospital General Universitario Gregorio Marañón, Madrid, Spain</t>
  </si>
  <si>
    <t>The main goal of this study was to investigate the neural substrates of fluid reasoning and visuospatial working memory in adolescents with precocious mathematical ability. The study population comprised two groups of adolescents: 13 math-gifted adolescents and 14 controls with average mathematical skills. Patterns of activation specific to reasoning tasks in math-gifted subjects were examined using functional magnetic resonance images acquired while the subjects were performing Raven's Advanced Progressive Matrices (RAPM) and the Tower of London (TOL) tasks.During the tasks, both groups showed significant activations in the frontoparietal network. In the math-gifted group, clusters of activation were always bilateral and more regions were recruited, especially in the right hemisphere. In the TOL task, math-gifted adolescents showed significant hyper-activations relative to controls in the precuneus, superior occipital lobe (BA 19), and medial temporal lobe (BA 39). The maximum differences between the groups were detected during RAPM tasks at the highest level of difficulty, where math-gifted subjects showed significant activations relative to controls in the right inferior parietal lobule (BA 40), anterior cingulated gyrus (BA 32), and frontal (BA 9, and BA 6) areas. Our results support the hypothesis that greater ability for complex mathematical reasoning may be related to more bilateral patterns of activation and that increased activation in the parietal and frontal regions of math-gifted adolescents is associated with enhanced skills in visuospatial processing and logical reasoning. © 2011 Elsevier Inc.</t>
  </si>
  <si>
    <t>Complexity; FMRI; Intelligence; Raven matrices; Tower of London; Visuospatial; Working memory</t>
  </si>
  <si>
    <t>Adolescent; Brain Mapping; Cerebral Cortex; Child, Gifted; Executive Function; Female; Humans; Image Interpretation, Computer-Assisted; Intelligence; Male; Mathematical Concepts; Memory, Short-Term; Problem Solving; adolescent; anterior cingulate; arithmetic; article; child; cognition; controlled study; executive function; female; fluid reasoning; frontal cortex; functional magnetic resonance imaging; human; human experiment; inferior parietal lobule; male; medial temporal lobe; nerve cell network; neuroimaging; normal human; occipital lobe; parietal cortex; precuneus; priority journal; right hemisphere; school child; superior occipital lobe; task performance; temporal lobe; working memory</t>
  </si>
  <si>
    <t>CIBER de Salud Mental, (CB07/09/0031); PFIS; Fundación Vodafone España; Centro para el Desarrollo Tecnológico Industrial, CDTI; Instituto de Salud Carlos III, ISCIII; Ministerio de Ciencia e Innovación, MICINN; Ministerio de Sanidad, Consumo y Bienestar, MSCBS</t>
  </si>
  <si>
    <t xml:space="preserve">Partly supported by Fundación Vodafone ; Real Academia de Ciencias Exactas, Físicas y Naturales ; Programa de Estímulo del Talento Matemático (ESTALMAT) ; Ministerio de Sanidad y Consumo, Instituto de Salud Carlos III ; CIBER de Salud Mental (CIBERSAM) CB07/09/0031 ; CDTI (Centro para el Desarrollo Tecnológico e Industrial) under the CENIT (Consorcios Estratégicos Nacionales en Investigación Técnica) Programme (AMIT Project), Spanish Ministry of Science and Innovation . FJN was supported by a PFIS grant from the Instituto de Salud Carlos III . We are particularly grateful to Professor Eugenio Hernandez from the ESTALMAT program and to all the children who participated in the study. We want to thank Michael O´Boyle for his continuous support during the early stages of this manuscript. </t>
  </si>
  <si>
    <t>Alderton D.L., Larson G.E., Dimensionality of Raven's Advanced Progressive Matrices Items, Educ. Psychol. Meas., 50, pp. 887-900, (1990); Alexander J.E., O'Boyle M.W., Benbow C.P., Developmentally advanced EEG alpha power in gifted male and female adolescents, Int. J. Psychophysiol., 23, pp. 25-31, (1996); Baker S.C., Rogers R.D., Owen A.M., Frith C.D., Dolan R.J., Frackowiak R.S., Robbins T.W., Neural systems engaged by planning: a PET study of the Tower of London task, Neuropsychologia, 34, pp. 515-526, (1996); Benbow C.P., Physiological correlates of extreme intellectual precocity, Neuropsychologia, 24, pp. 719-725, (1986); Benbow C.P., Lubinski D., Psychological profiles of the mathematically talented: some sex differences and evidence supporting their biological basis, Ciba Found. Symp., 178, pp. 44-59, (1993); Boghi A., Rasetti R., Avidano F., Manzone C., Orsi L., D'Agata F., Caroppo P., Bergui M., Rocca P., Pulvirenti L., Bradac G.B., Bogetto F., Mutani R., Mortara P., The effect of gender on planning: an fMRI study using the Tower of London task, Neuroimage, 33, pp. 999-1010, (2006); Braver T.S., Cohen J.D., Nystrom L.E., Jonides J., Smith E.E., Noll D.C., A parametric study of prefrontal cortex involvement in human working memory, Neuroimage, 5, pp. 49-62, (1997); Brown M.R., DeSouza J.F., Goltz H.C., Ford K., Menon R.S., Goodale M.A., Everling S., Comparison of memory- and visually guided saccades using event-related fMRI, J. Neurophysiol., 91, pp. 873-889, (2004); Buchanan R.W., Heinrichs D.W., The Neurological Evaluation Scale (NES): a structured instrument for the assessment of neurological signs in schizophrenia, Psychiatry Res., 27, pp. 335-350, (1989); Carpenter P.A., Just M.A., Shell P., What one intelligence test measures: a theoretical account of the processing in the Raven Progressive Matrices Test, Psychol. Rev., 97, pp. 404-431, (1990); Chafee M.V., Goldman-Rakic P.S., Matching patterns of activity in primate prefrontal area 8a and parietal area 7ip neurons during a spatial working memory task, J. Neurophysiol., 79, pp. 2919-2940, (1998); Champod A.S., Petrides M., Dissociable roles of the posterior parietal and the prefrontal cortex in manipulation and monitoring processes, Proc. Natl. Acad. Sci. USA, 104, pp. 14837-14842, (2007); Christoff K., Prabhakaran V., Dorfman J., Zhao Z., Kroger J.K., Holyoak K.J., Gabrieli J.D., Rostrolateral prefrontal cortex involvement in relational integration during reasoning, Neuroimage, 14, pp. 1136-1149, (2001); Coull J.T., Frith C.D., Differential activation of right superior parietal cortex and intraparietal sulcus by spatial and nonspatial attention, Neuroimage, 8, pp. 176-187, (1998); Courtney S.M., Petit L., Maisog J.M., Ungerleider L.G., Haxby J.V., An area specialized for spatial working memory in human frontal cortex, Science, 279, pp. 1347-1351, (1998); Curtis C.E., D'Esposito M., Persistent activity in the prefrontal cortex during working memory, Trends Cogn. Sci., 7, pp. 415-423, (2003); Curtis C.E., Rao V.Y., D'Esposito M., Maintenance of spatial and motor codes during oculomotor delayed response tasks, J. Neurosci., 24, pp. 3944-3952, (2004); Curtis C.E., Sun F.T., Miller L.M., D'Esposito M., Coherence between fMRI time-series distinguishes two spatial working memory networks, Neuroimage, 26, pp. 177-183, (2005); Dagher A., Owen A.M., Boecker H., Brooks D.J., Mapping the network for planning: a correlational PET activation study with the Tower of London task, Brain, 122, PART 10, pp. 1973-1987, (1999); Dehaene S., Spelke E., Pinel P., Stanescu R., Tsivkin S., Sources of mathematical thinking: behavioral and brain-imaging evidence, Science, 284, pp. 970-974, (1999); Dehaene S., Piazza M., Pinel P., Cohen L., Three parietal circuits for number processing, pp. 487-506, (2003); Fincham J.M., Carter C.S., van Veen V., Stenger V.A., Anderson J.R., Neural mechanisms of planning: a computational analysis using event-related fMRI, Proc. Natl. Acad. Sci. USA, 99, pp. 3346-3351, (2002); Geschwind N., Galaburda A., Cerebral dominance: the biological foundations, (1984); Goldman-Rakic P.S., Development of cortical circuitry and cognitive function, Child Dev., 58, pp. 601-622, (1987); Goldman-Rakic P.S., Architecture of the prefrontal cortex and the central executive, Ann. N.Y. Acad. Sci., 769, pp. 71-83, (1995); Gray J.R., Chabris C.F., Braver T.S., Neural mechanisms of general fluid intelligence, Nat. Neurosci., 6, pp. 316-322, (2003); Harris I.M., Egan G.F., Sonkkila C., Tochon-Danguy H.J., Paxinos G., Watson J.D., Selective right parietal lobe activation during mental rotation: a parametric PET study, Brain, 123, PART 1, pp. 65-73, (2000); Heller K.A., Monks F.J., Sternberg R.J., Subotnik R.F., The international handbook of giftedness and talent, (2000); Jung R.E., Haier R.J., The Parieto-Frontal Integration Theory (P-FIT) of intelligence: converging neuroimaging evidence, Behav. Brain Sci., 30, pp. 135-154, (2007); Just M.A., Carpenter P.A., Maguire M., Diwadkar V., McMains S., Mental rotation of objects retrieved from memory: a functional MRI study of spatial processing, J. Exp. Psychol. Gen., 130, pp. 493-504, (2001); Kalbfleisch M.L., Van Meter J.W., Zeffiro T.A., The influences of task difficulty and response correctness on neural systems supporting fluid reasoning, Cogn. Neurodyn., 1, pp. 71-84, (2007); Klingberg T., O'Sullivan B.T., Roland P.E., Bilateral activation of fronto-parietal networks by incrementing demand in a working memory task, Cereb. Cortex, 7, pp. 465-471, (1997); Knauff M., Mulack T., Kassubek J., Salih H.R., Greenlee M.W., Spatial imagery in deductive reasoning: a functional MRI study, Brain Res. Cogn. Brain Res., 13, pp. 203-212, (2002); Kroger J.K., Sabb F.W., Fales C.L., Bookheimer S.Y., Cohen M.S., Holyoak K.J., Recruitment of anterior dorsolateral prefrontal cortex in human reasoning: a parametric study of relational complexity, Cereb. Cortex, 12, pp. 477-485, (2002); Lazeron R.H., Rombouts S.A., Machielsen W.C., Scheltens P., Witter M.P., Uylings H.B., Barkhof F., Visualizing brain activation during planning: the tower of London test adapted for functional MR imaging, AJNR. Am. J. Neuroradiol., 21, pp. 1407-1414, (2000); Lee K.H., Choi Y.Y., Gray J.R., Cho S.H., Chae J.H., Lee S., Kim K., Neural correlates of superior intelligence: stronger recruitment of posterior parietal cortex, Neuroimage, 29, pp. 578-586, (2006); Masunaga H., Kawashima R., Horn J.L., Sassa Y., Sekiguchi A., Neural substrates of the Topology Test to measure fluid reasoning: an fMRI study, Intelligence, 36, pp. 607-615, (2008); Newman S.D., Carpenter P.A., Varma S., Just M.A., Frontal and parietal participation in problem solving in the Tower of London: fMRI and computational modeling of planning and high-level perception, Neuropsychologia, 41, pp. 1668-1682, (2003); O'Boyle M.W., Alexander J.E., Benbow C.P., Enhanced right hemisphere activation in the mathematically precocious: a preliminary EEG investigation, Brain Cogn., 17, pp. 138-153, (1991); O'Boyle M.W., Benbow C.P., Alexander J.E., Sex differences, hemispheric laterality and associated brain activity in the intellectualy gifted, Dev. Neuropsychol., 11, pp. 415-443, (1995); O'Boyle M.W., Cunnington R., Silk T.J., Vaughan D., Jackson G., Syngeniotis A., Egan G.F., Mathematically gifted male adolescents activate a unique brain network during mental rotation, Brain Res. Cogn. Brain Res., 25, pp. 583-587, (2005); Owen A.M., Doyon J., Petrides M., Evans A.C., Planning and spatial working memory: a positron emission tomography study in humans, Eur. J. Neurosci., 8, pp. 353-364, (1996); Perfetti B., Saggino A., Ferretti A., Caulo M., Romani G.L., Onofrj M., Differential patterns of cortical activation as a function of fluid reasoning complexity, Hum. Brain Mapp., 30, pp. 497-510, (2009); Pesenti M., Zago L., Crivello F., Mellet E., Samson D., Duroux B., Seron X., Mazoyer B., Tzourio-Mazoyer N., Mental calculation in a prodigy is sustained by right prefrontal and medial temporal areas, Nat. Neurosci., 4, pp. 103-107, (2001); Prabhakaran V., Smith J.A., Desmond J.E., Glover G.H., Gabrieli J.D., Neural substrates of fluid reasoning: an fMRI study of neocortical activation during performance of the Raven's Progressive Matrices Test, Cogn. Psychol., 33, pp. 43-63, (1997); Prescott J., Gavrilescu M., Cunnington R., O'Boyle M.W., Egan G.F., Enhanced brain connectivity in math-gifted adolescents: an fMRI study using mental rotation, Cogn. Neurosci., pp. 277-288, (2010); Raven J.C., Advanced Progressive Matrices: Sets I and II, (1965); Ringe W.K., Saine K.C., Lacritz L.H., Hynan L.S., Cullum C.M., Dyadic short forms of the Wechsler Adult Intelligence Scale-III, Assessment, 9, pp. 254-260, (2002); Satler J., Assessment of children cognitive applications, (2001); Silverstein A.B., Two- and four-subtest short forms of the WAIS-R: a closer look at validity and reliability, J. Clin. Psychol., 41, pp. 95-97, (1985); Singh H., O'Boyle M.W., Interhemispheric interaction during global-local processing in mathematically gifted adolescents, average-ability youth, and college students, Neuropsychology, 18, pp. 371-377, (2004); Smith E.E., Jonides J., Storage and executive processes in the frontal lobes, Science, 283, pp. 1657-1661, (1999); Tanaka S., Honda M., Sadato N., Modality-specific cognitive function of medial and lateral human Brodmann area 6, J. Neurosci., 25, pp. 496-501, (2005); Todd J.J., Marois R., Capacity limit of visual short-term memory in human posterior parietal cortex, Nature, 428, pp. 751-754, (2004); van den Heuvel O.A., Groenewegen H.J., Barkhof F., Lazeron R.H., van Dyck R., Veltman D.J., Frontostriatal system in planning complexity: a parametric functional magnetic resonance version of Tower of London task, Neuroimage, 18, pp. 367-374, (2003); Wagner G., Koch K., Reichenbach J.R., Sauer H., Schlosser R.G., The special involvement of the rostrolateral prefrontal cortex in planning abilities: an event-related fMRI study with the Tower of London paradigm, Neuropsychologia, 44, pp. 2337-2347, (2006); Wendelken C., Nakhabenko D., Donohue S.E., Carter C.S., Bunge S.A., Brain is to thought as stomach is to ": investigating the role of rostrolateral prefrontal cortex in relational reasoning, J. Cogn. Neurosci., 20, pp. 682-693, (2008)</t>
  </si>
  <si>
    <t>F.J. Navas-Sanchez; Dept. of Experimental Surgery and Medicine, Hospital General Universitario Gregorio Marañón, Madrid, Spain; email: jnavas@mce.hggm.es</t>
  </si>
  <si>
    <t>2-s2.0-79956214583</t>
  </si>
  <si>
    <t>O'Boyle M.W.; Cunnington R.; Silk T.J.; Vaughan D.; Jackson G.; Syngeniotis A.; Egan G.F.</t>
  </si>
  <si>
    <t>O'Boyle, Michael W. (55702518770); Cunnington, Ross (6701405898); Silk, Timothy J. (6603857354); Vaughan, David (36776461500); Jackson, Graeme (7402320843); Syngeniotis, Ari (6602720066); Egan, Gary F. (7005210900)</t>
  </si>
  <si>
    <t>55702518770; 6701405898; 6603857354; 36776461500; 7402320843; 6602720066; 7005210900</t>
  </si>
  <si>
    <t>Mathematically gifted male adolescents activate a unique brain network during mental rotation</t>
  </si>
  <si>
    <t>10.1016/j.cogbrainres.2005.08.004</t>
  </si>
  <si>
    <t>https://www.scopus.com/inward/record.uri?eid=2-s2.0-26644447618&amp;doi=10.1016%2fj.cogbrainres.2005.08.004&amp;partnerID=40&amp;md5=c6fa7b0f597124780c41ee58d9a95bb2</t>
  </si>
  <si>
    <t>Department of Human Development and Family Studies, Texas Tech. University, Lubbock, TX 74909-1162, United States; Howard Florey Institute of Experimental Physiology and Medicine, University of Melbourne, Parkville, Vic. 3010, Australia; Brain Research Institute, Austin Health, West Heidelberg, Vic. 3081, Australia</t>
  </si>
  <si>
    <t>O'Boyle M.W., Department of Human Development and Family Studies, Texas Tech. University, Lubbock, TX 74909-1162, United States; Cunnington R., Howard Florey Institute of Experimental Physiology and Medicine, University of Melbourne, Parkville, Vic. 3010, Australia, Brain Research Institute, Austin Health, West Heidelberg, Vic. 3081, Australia; Silk T.J., Howard Florey Institute of Experimental Physiology and Medicine, University of Melbourne, Parkville, Vic. 3010, Australia; Vaughan D., Howard Florey Institute of Experimental Physiology and Medicine, University of Melbourne, Parkville, Vic. 3010, Australia; Jackson G., Brain Research Institute, Austin Health, West Heidelberg, Vic. 3081, Australia; Syngeniotis A., Brain Research Institute, Austin Health, West Heidelberg, Vic. 3081, Australia; Egan G.F., Howard Florey Institute of Experimental Physiology and Medicine, University of Melbourne, Parkville, Vic. 3010, Australia</t>
  </si>
  <si>
    <t>Mental rotation involves the creation and manipulation of internal images, with the later being particularly useful cognitive capacities when applied to high-level mathematical thinking and reasoning. Many neuroimaging studies have demonstrated mental rotation to be mediated primarily by the parietal lobes, particularly on the right side. Here, we use fMRI to show for the first time that when performing 3-dimensional mental rotations, mathematically gifted male adolescents engage a qualitatively different brain network than those of average math ability, one that involves bilateral activation of the parietal lobes and frontal cortex, along with heightened activation of the anterior cingulate. Reliance on the processing characteristics of this uniquely bilateral system and the interplay of these anterior/posterior regions may be contributors to their mathematical precocity. © 2005 Elsevier B.V. All rights reserved.</t>
  </si>
  <si>
    <t>fMRI; Mathematical giftedness; Mental rotation; Visuospatial processing</t>
  </si>
  <si>
    <t>Adolescent; Brain; Brain Mapping; Case-Control Studies; Child, Gifted; Creativeness; Humans; Image Processing, Computer-Assisted; Magnetic Resonance Imaging; Male; Mathematics; Mental Processes; Oxygen; adolescence; adolescent; aptitude; article; cingulate gyrus; controlled study; electroencephalogram; frontal cortex; functional magnetic resonance imaging; gender; human; human experiment; male; mathematical analysis; mental function; neuroanatomy; normal human; parietal lobe; priority journal; qualitative analysis</t>
  </si>
  <si>
    <t>Neurosciences Victoria; Roy Morgan Research Pty. Ltd.; National Health and Medical Research Council, NHMRC; University of Melbourne, UNIMELB</t>
  </si>
  <si>
    <t>This work was supported by a Melbourne University Research Development Grant to MOB and by National Health and Medical Research Council (Australia) Fellowships to RC and to GFE. The authors also wish to acknowledge the support of Roy Morgan Research Pty. Ltd.(Melbourne, Australia) and Neurosciences Victoria. Address reprint requests to Dr. Michael W. O'Boyle, Department of Human Development and Family Studies, Texas Tech University, Lubbock, Texas 79409-1162, USA.</t>
  </si>
  <si>
    <t>Alivisatos B., Petrides M., Functional activation of the human brain during mental rotation, Neuropsychologia, 35, pp. 111-118, (1997); Booth J., MacWhinney B., Thulborn K., Sacco K., Voyvodic J., Feldman H., Developmental and lesions effects in brain activation during sentence comprehension and mental rotation, Dev. Neuropsychol., 18, pp. 139-169, (2000); Carter C., Braver T., Barch D., Botvinick M., Noll D., Cohen J., Anterior cingulate cortex, error detection, and the on-line monitoring of performance, Science, 280, pp. 747-749, (1998); Carter C., MacDonanld A., Botvinick M., Ross L., Stenger V., Noll D., Cohen J., Parsing executive processes: Strategic vs. evaluative functions of the anterior cingulate, Proc. Natl. Acad. Sci., 97, pp. 1944-1948, (2000); Cohen M., Kosslyn S., Brieter H., Digirolamo G., Thompson W., Anderson A., Bookheimer S., Rosen R., Belliveau J., Changes in cortical activity during mental rotation: A mapping study using functional MRI, Brain, 119, pp. 89-100, (1996); Corballis M., Mental rotation and the right hemisphere, Brain Lang., 57, pp. 100-121, (1997); Dehaene S., Spelke E., Pinel P., Stanescu R., Tsivkin S., Sources of mathematical thinking: Behavioral and brain imaging evidence, Science, 284, pp. 970-974, (2002); Dempster F.N., Inhibitory processes: A neglected dimension in intelligence, Intelligence, 15, pp. 157-173, (1991); Duncan J., Intelligence tests predict brain response to demanding task events, Nat. Neurosci., 6, pp. 207-208, (2003); Gill H., O'Boyle M., Hathaway J., Cortical distribution of neural activity for component processes in mental rotation, Cortex, 34, pp. 707-718, (1998); Gray J.R., Chabris C., Braver T., Neural mechanisms of general fluid intelligence, Nat. Neurosci., 6, pp. 316-322, (2003); Harris I., Egan G., Sonkkila C., Tochon-Danguy H., Paxinos G., Watson J., Selective right parietal lobe activation during mental rotation, Brain, 123, pp. 65-73, (2000); Just M., Carpenter P., Maguire M., Diwadkar V., McMains S., Mental rotation of objects retrieved from memory: A functional MRI study of spatial processing, J. Exp. Psychol. Gen., 130, pp. 493-504, (2001); Kane M., Engle R., The role of prefrontal cortex in working memory capacity, executive attention, and general fluid intelligence: An individual-differences perspective, Psychon. Bull. Rev., 9, pp. 637-671, (2002); Mesulam M., Principles of Behavioral and Cognitive Neuropsychology, (2000); O'Boyle M., Benbow C., Alexander A., Sex differences, hemispheric laterality and associated brain activity in the intellectually gifted, Dev. Neuropsychol., 11, pp. 415-443, (1995); Pesenti M., Zago L., Crivello F., Mellet E., Samson D., Duroux B., Seron X., Mazoyer B., Mazoyer B., Tzourio-Mazoyer, Mental calculation in a prodigy is sustained by right prefrontal and medial temporal areas, Nat. Neurosci., 4, pp. 103-107, (2001); Shepard R., Metzler R., Mental rotation of three-dimensional objects, Science, 171, pp. 701-703, (1971)</t>
  </si>
  <si>
    <t>M.W. O'Boyle; Department of Human Development and Family Studies, Texas Tech. University, Lubbock, TX 74909-1162, United States; email: Michael.oboyle@ttu.edu</t>
  </si>
  <si>
    <t>2-s2.0-26644447618</t>
  </si>
  <si>
    <t>Lyons I.M.; Beilock S.L.</t>
  </si>
  <si>
    <t>Lyons, Ian M. (24781253200); Beilock, Sian L. (6701590653)</t>
  </si>
  <si>
    <t>24781253200; 6701590653</t>
  </si>
  <si>
    <t>Mathematics anxiety: Separating the math from the anxiety</t>
  </si>
  <si>
    <t>10.1093/cercor/bhr289</t>
  </si>
  <si>
    <t>https://www.scopus.com/inward/record.uri?eid=2-s2.0-84864911438&amp;doi=10.1093%2fcercor%2fbhr289&amp;partnerID=40&amp;md5=a16dd27f78004fb59a9619d048f5a9d7</t>
  </si>
  <si>
    <t>Department of Psychology, University of Chicago, Chicago, IL 60637, 5848 South University Avenue, United States</t>
  </si>
  <si>
    <t>Lyons I.M., Department of Psychology, University of Chicago, Chicago, IL 60637, 5848 South University Avenue, United States; Beilock S.L., Department of Psychology, University of Chicago, Chicago, IL 60637, 5848 South University Avenue, United States</t>
  </si>
  <si>
    <t>Anxiety about math is tied to low math grades and standardized test scores, yet not all math-anxious individuals perform equally poorly in math. We used functional magnetic resonance imaging to separate neural activity during the anticipation of doing math from activity during math performance itself. For higher (but not lower) math-anxious individuals, increased activity in frontoparietal regions when simply anticipating doing math mitigated math-specific performance deficits. This network included bilateral inferior frontal junction, a region involved in cognitive control and reappraisal of negative emotional responses. Furthermore, the relation between frontoparietal anticipatory activity and highly math-anxious individuals' math deficits was fully mediated (or accounted for) by activity in caudate, nucleus accumbens, and hippocampus during math performance. These subcortical regions are important for coordinating task demands and motivational factors during skill execution. Individual differences in how math-anxious individuals recruit cognitive control resources prior to doing math and motivational resources during math performance predict the extent of their math deficits. This work suggests that educational interventions emphasizing control of negative emotional responses to math stimuli (rather than merely additional math training) will be most effective in revealing a population of mathematically competent individuals, who might otherwise go undiscovered. © The Author 2011. Published by Oxford University Press. All rights reserved.</t>
  </si>
  <si>
    <t>cognition and emotion; cognitive control; fMRI; math anxiety</t>
  </si>
  <si>
    <t>Adolescent; Adult; Anxiety; Brain; Brain Mapping; Female; Humans; Image Interpretation, Computer-Assisted; Magnetic Resonance Imaging; Male; Mathematics; Neural Pathways; Young Adult; adult; anticipation; anxiety; article; caudate nucleus; clinical article; cognition; controlled study; emotion; female; frontal cortex; functional magnetic resonance imaging; human; male; mathematics; mental performance; motivation; nucleus accumbens; parietal cortex; priority journal; skill; task performance</t>
  </si>
  <si>
    <t>NSF Spatial Intelligence Learning Center; National Science Foundation, NSF, (DRL-0746970)</t>
  </si>
  <si>
    <t>National Science Foundation (NSF) CAREER DRL-0746970; the NSF Spatial Intelligence Learning Center (to S.B.).</t>
  </si>
  <si>
    <t>Alexander L., Martray C., The development of an abbreviated version of the Mathematics Anxiety Rating Scale, Meas Eval Couns Dev, 22, pp. 143-150, (1989); Ansari T.L., Derakshan N., Richards A., Effects of anxiety on task switching: Evidence from the mixed antisaccade task, Cogn Affect Behav Neurosci, 8, pp. 229-238, (2008); Ashcraft M.H., Krause J.A., Working memory, math-performance, and math-anxiety, Psychon Bull Rev, 14, pp. 143-148, (2007); Ashcraft M.H., Ridley K.S., Math-anxiety and its cognitive consequences: A tutorial review, Handbook of Mathematical Cognition, pp. 315-327, (2005); Beilock S.L., Math performance in stressful situations, Curr Dir Psychol Sci, 17, pp. 339-343, (2008); Berlingeri M., Bottini G., Basilico S., Silani G., Zanardi G., Sberna M., Colombo N., Sterzi R., Scialfa G., Paulesu E., Anatomy of the episodic buffer: A voxel-based morphometry study in patients with dementia, Behavioural Neurology, 19, 1-2, pp. 29-34, (2008); Bishop S.J., Neurocognitive mechanisms of anxiety: an integrative account, Trends in Cognitive Sciences, 11, 7, pp. 307-316, (2007); Brass M., Derrfuss J., Forstmann B., Von Cramon D.Y., The role of the inferior frontal junction area in cognitive control, Trends in Cognitive Sciences, 9, 7, pp. 314-316, (2005); Burianova H., Grady C.L., Common and unique neural activations in autobiographical, episodic, and semantic retrieval, Journal of Cognitive Neuroscience, 19, 9, pp. 1520-1534, (2007); Dedovic K., Duchesne A., Andrews J., Engert V., Pruessner J.C., The brain and the stress axis: The neural correlates of cortisol regulation in response to stress, Neuroimage, 47, pp. 864-871, (2009); Derakshan N., Smyth S., Eysenck M.W., Effects of state anxiety on performance using a task-switching paradigm: An investigation of attentional control theory, Psychon B Rev, 16, pp. 1112-1117, (2009); Derrfuss J., Brass M., Neumann J., Von Cramon D.Y., Involvement of the inferior frontal junction in cognitive control: Meta-analyses of switching and stroop studies, Human Brain Mapping, 25, 1, pp. 22-34, (2005); Derrfuss J., Brass M., Von Cramon D.Y., Lohmann G., Amunts K., Neural activations at the junction of the inferior frontal sulcus and the inferior precentral sulcus: Interindividual variability, reliability, and association with sulcal morphology, Hum Brain Mapp, 30, pp. 299-311, (2009); Domschke K., Stevens S., Pfleiderer B., Gerlach A.L., Interoceptive sensitivity in anxiety and anxiety disorders: An overview and integration of neurobiological findings, Clin Psychol Rev., pp. 301-311, (2010); Eysenck M.W., Derakshan N., Santos R., Calvo M.G., Anxiety and cognitive performance: Attentional control theory, Emotion, 7, 2, pp. 336-353, (2007); Fennema E., The study of affect and mathematics: A proposed generic model for research, Affect and Mathematical Problem Solving: A New Perspective, pp. 205-219, (1989); Forman S.D., Cohen J.D., Fitzgerald M., Eddy W.F., Mintun M.A., Noll D.C., Improved assessment of significant activation in functional magnetic resonance imaging (fMRI): Use of a cluster-size threshold, Magn Reson Med, 33, pp. 636-647, (1995); Friston K.J., Holmes A.P., Worsley K.J., Poline J.-P., Frith C.D., Frackowiak R.S.J., Statistical parametric maps in functional imaging: A general linear approach, Human Brain Mapping, 2, 4, pp. 189-210, (1994); Grahn J.A., Parkinson J.A., Owen A.M., The cognitive functions of the caudate nucleus, Prog Neurobiol, 86, pp. 141-155, (2008); Gresham G., A study of mathematics anxiety in pre-service teachers, Early Child Educ J, 35, pp. 181-188, (2007); Gross J.J., Antecedent- and Response-Focused Emotion Regulation: Divergent Consequences for Experience, Expression, and Physiology, Journal of Personality and Social Psychology, 74, 1, pp. 224-237, (1998); Gross J.J., Emotion regulation: Affective, cognitive, and social consequences, Psychophysiology, 39, 3, pp. 281-291, (2002); Hembree R., The nature, effects, and relief of mathematics anxiety, J Res Math Educ, 21, pp. 33-46, (1990); Hopko D.R., Ashcraft M.H., Gute J., Ruggiero K.J., Lewis C., Mathematics anxiety and working memory: Support for the existence of a deficient inhibition mechanism, Journal of Anxiety Disorders, 12, 4, pp. 343-355, (1998); Johns M., Inzlicht M., Schmader T., Stereotype threat and executive resource depletion: Examining the influence of emotion regulation, J Exp Psychol Gen, 137, pp. 691-705, (2008); Kane M.J., Engle R.W., The role of prefrontal cortex in workingmemory capacity, executive attention, and general fluid intelligence: An individual-differences perspective, Psychon Bull Rev, 9, pp. 637-671, (2002); Kriegeskorte N., Simmons W.K., Bellgowan P.S., Baker C.I., Circular analysis in systems neuroscience: The dangers of double dipping, Nat Neurosci, 12, pp. 535-540, (2009); Landau S.M., Lal R., O'Neil J.P., Baker S., Jagust W.J., Striatal dopamine and working memory, Cereb Cortex, 19, 2, pp. 445-454, (2009); Ledoux J.E., Emotion circuits in the brain, Annu Rev Neurosci, 23, pp. 155-184, (2000); Markman A.B., Maddox W.T., Worthy D.A., Choking and excelling under pressure, Psychological Science, 17, 11, pp. 944-948, (2006); McCandliss B.D., Educational neuroscience: The early years, Proc Nat Acad Sci U S A, 107, pp. 8049-8050, (2010); Foundations for Success: The Final Report of the National Mathematics Advisory Panel, (2008); Nicola S.M., Taha S.A., Kim S.W., Fields H.L., Nucleus accumbens dopamine release is necessary and sufficient to promote the behavioral response to reward-predictive cues, Neuroscience, 135, 4, pp. 1025-1033, (2005); Ochsner K.N., Ray R.D., Cooper J.C., Robertson E.R., Chopra S., Gabrieli J.D.E., Gross J.J., For better or for worse: Neural systems supporting the cognitive down- and up-regulation of negative emotion, NeuroImage, 23, 2, pp. 483-499, (2004); Preacher K.J., Hayes A.F., Asymptotic and resampling strategies for assessing and comparing indirect effects in multiple mediator models, Behav Res Methods, 40, pp. 879-891, (2008); Reinholdt-Dunne M.L., Mogg K., Bradley B.P., Effects of anxiety and attention control on processing pictorial and linguistic emotional information, Behav Res T, 47, pp. 410-417, (2009); Richardson F.C., Suinn R.M., The Mathematics Anxiety Rating Scale: Psychometric data, J Couns Psychol, 19, pp. 551-554, (1972); Rudner M., Fransson P., Ingvar M., Nyberg L., Ronnberg J., Neural representation of binding lexical signs and words in the episodic buffer of working memory, Neuropsychologia, 45, 10, pp. 2258-2276, (2007); Salamone J.D., The involvement of nucleus accumbens dopamine in appetitive and aversive motivation, Behavioural Brain Research, 61, 2, pp. 117-133, (1994); Salamone J.D., Correa M., Farrar A., Mingote S.M., Effort-related functions of nucleus accumbens dopamine and associated forebrain circuits, Psychopharmacology, 191, 3, pp. 461-482, (2007); Simon O., Mangin J.-F., Cohen L., Le Bihan D., Dehaene S., Topographical layout of hand, eye, calculation, and language-related areas in the human parietal lobe, Neuron, 33, 3, pp. 475-487, (2002); Spielberger C.D., Gorsuch R.L., Lushene R.E., Manual for the Statetrait Anxiety Inventory, (1970); Unsworth N., Heitz R.P., Schrock J.C., Engle R.W., An automated version of the operation span task, Behavior Research Methods, 37, 3, pp. 498-505, (2005); Utter A.A., Basso M.A., The basal ganglia: An overview of circuits and function, Neuroscience and Biobehavioral Reviews, 32, 3, pp. 333-342, (2008); Vigneau M., Beaucousin V., Herve P.Y., Duffau H., Crivello F., Houde O., Meta-analyzing left hemisphere language areas: Phonology, semantics, and sentence processing, Neuroimage, 30, pp. 1414-1432, (2006); Vul E., Harris C., Winkielman P., Pashler H., Puzzlingly high correlations in fMRI studies of emotion, personality, and social cognition, Perspect Psychol Sci, 4, pp. 274-290, (2009); White N.M., Some highlights of research on the effects of caudate nucleus lesions over the past 200 years, Behav Brain Res, 199, pp. 3-23, (2009); Wieser M.J., Pauli P., Muhlberger A., Probing the attentional control theory in social anxiety: An emotional saccade task, Cogn Affect Behav Neurosci, 9, pp. 314-322, (2009)</t>
  </si>
  <si>
    <t>S.L. Beilock; Department of Psychology, University of Chicago, Chicago, IL 60637, 5848 South University Avenue, United States; email: beilock@uchicago.edu</t>
  </si>
  <si>
    <t>2-s2.0-84864911438</t>
  </si>
  <si>
    <t>Wang L.; Li M.; Yang T.; Zhou X.</t>
  </si>
  <si>
    <t>Wang, Li (57202098051); Li, Mengyi (57197718699); Yang, Tao (57197379880); Zhou, Xinlin (14025132500)</t>
  </si>
  <si>
    <t>57202098051; 57197718699; 57197379880; 14025132500</t>
  </si>
  <si>
    <t>Mathematics Meets Science in the Brain</t>
  </si>
  <si>
    <t>10.1093/cercor/bhab198</t>
  </si>
  <si>
    <t>https://www.scopus.com/inward/record.uri?eid=2-s2.0-85120552657&amp;doi=10.1093%2fcercor%2fbhab198&amp;partnerID=40&amp;md5=e027f084ade32e6f30e708a52fcd3fc4</t>
  </si>
  <si>
    <t>State Key Laboratory of Cognitive Neuroscience and Learning, Faculty of Psychology, Beijing Normal University, Beijing, 100875, China; Advanced Innovation Center for Future Education, Beijing Normal University, Beijing, 102206, China; Siegler Center for Innovative Learning, Beijing Normal University, Beijing, 100875, China; Center for Brain and Mathematical Learning, Beijing Normal University, Beijing, 100875, China; Collaborative Innovation Center of Assessment for Basic Education Quality, Beijing Normal University, Beijing, 100875, China</t>
  </si>
  <si>
    <t>Wang L., State Key Laboratory of Cognitive Neuroscience and Learning, Faculty of Psychology, Beijing Normal University, Beijing, 100875, China, Advanced Innovation Center for Future Education, Beijing Normal University, Beijing, 102206, China, Siegler Center for Innovative Learning, Beijing Normal University, Beijing, 100875, China, Center for Brain and Mathematical Learning, Beijing Normal University, Beijing, 100875, China, Collaborative Innovation Center of Assessment for Basic Education Quality, Beijing Normal University, Beijing, 100875, China; Li M., State Key Laboratory of Cognitive Neuroscience and Learning, Faculty of Psychology, Beijing Normal University, Beijing, 100875, China, Advanced Innovation Center for Future Education, Beijing Normal University, Beijing, 102206, China, Siegler Center for Innovative Learning, Beijing Normal University, Beijing, 100875, China, Center for Brain and Mathematical Learning, Beijing Normal University, Beijing, 100875, China; Yang T., Collaborative Innovation Center of Assessment for Basic Education Quality, Beijing Normal University, Beijing, 100875, China; Zhou X., State Key Laboratory of Cognitive Neuroscience and Learning, Faculty of Psychology, Beijing Normal University, Beijing, 100875, China, Advanced Innovation Center for Future Education, Beijing Normal University, Beijing, 102206, China, Siegler Center for Innovative Learning, Beijing Normal University, Beijing, 100875, China, Center for Brain and Mathematical Learning, Beijing Normal University, Beijing, 100875, China</t>
  </si>
  <si>
    <t>Mathematics and science are highly integrated disciplines, but the brain association between mathematics and science remains unclear. The current study used functional magnetic resonance imaging (fMRI) scans of 34 undergraduates (17 males, mean age = 20.3±1.64 years old) while they completed mathematical, physical and chemical principles, arithmetic computation, and sentence comprehension. We examined neural activation level, neural activation pattern, and neural connectivity to investigate the neural associations between mathematics and science (including physics and chemistry). The results showed that mathematical, physical, and chemical principles elicited similar neural activation level and neural activation pattern in the visuospatial network (mainly in the middle frontal gyrus and inferior parietal lobule), which were different from those elicited by sentence comprehension; those three principles also elicited similar neural activation level and neural activation pattern in the semantic network (mainly in the middle temporal gyrus, angular gyrus, inferior frontal gyrus, and dorsomedial prefrontal cortex), in contrast to that elicited by arithmetic computation. Effective connectivity analyses showed stronger connectivity between the middle temporal gyrus and inferior parietal lobule for mathematical, physical, and chemical principles than for sentence comprehension. The results suggest that visuospatial and semantic networks were critical for processing both mathematics and science.  © 2021 The Author(s) 2021. Published by Oxford University Press. All rights reserved. For permissions, please e-mail: journals.permissions@oup.com.</t>
  </si>
  <si>
    <t>fMRI; mathematics; science; semantic network; visuospatial network</t>
  </si>
  <si>
    <t>Adolescent; Adult; Brain; Brain Mapping; Humans; Magnetic Resonance Imaging; Male; Mathematics; Parietal Lobe; Temporal Lobe; Young Adult; adult; angular gyrus; arithmetic; article; clinical article; comprehension; dorsomedial prefrontal cortex; functional magnetic resonance imaging; human; inferior frontal gyrus; male; middle frontal gyrus; middle temporal gyrus; physics; young adult; adolescent; brain; brain mapping; diagnostic imaging; mathematics; nuclear magnetic resonance imaging; parietal lobe; physiology; procedures; temporal lobe</t>
  </si>
  <si>
    <t>Advanced Innovation Center for Future Education, (27900–110631111); National Natural Science Foundation of China, NSFC, (31671151); National Natural Science Foundation of China, NSFC; Higher Education Discipline Innovation Project, (BP0719032); Higher Education Discipline Innovation Project</t>
  </si>
  <si>
    <t>The National Natural Science Foundation of China (31671151); the 111 Project (BP0719032); and a grant from the Advanced Innovation Center for Future Education (27900–110631111).</t>
  </si>
  <si>
    <t>Afriana J, Permanasari A, Fitriani A., Project based learning integrated to stem to enhance elementary school's students scientific literacy, Jurnal Pendidikan IPA. Indonesia, 52, pp. 261-267, (2016); Allaire-Duquette G, Belanger M, Grabner RH, Koschutnig K, Masson S., Individual differences in science competence among students are associated with ventrolateral prefrontal cortex activation, J Neurosci Res, 979, pp. 1163-1178, (2019); Amalric M, Dehaene S., Origins of the brain networks for advanced mathematics in expert mathematicians, P Natl Acad Sci USA, 11318, pp. 4909-4917, (2016); Arsalidou M, Pawliw-Levac M, Sadeghi M, Pascual-Leone J., Brain areas associated with numbers calculations in children: meta-analyses of fMRI studies, Dev Cogn Neuros-Neth, 30, pp. 239-250, (2018); Arsalidou M, Taylor MJ., Is 2+2=4 Meta-analyses of brain areas needed for numbers calculations, Neuroimage, 543, pp. 2382-2393, (2011); Artemenko C, Soltanlou M, Ehlis AC, Nuerk HC, Dresler T., The neural correlates of mental arithmetic in adolescents: a longitudinal fNIRS study, Behav Brain Funct, 14, pp. 1-13, (2018); Ashkenazi S, Henik A, Ifergane G, Shelef I., Basic numerical processing in left intraparietal sulcus IPS acalculia, Cortex, 444, pp. 439-448, (2008); Baker DP, Goesling B, Letendre GK., Socioeconomic status, school quality, national economic development: across national analysis of the "Heyneman-Loxley effect" on mathematics science achievement, Comp Educ Rev, 463, pp. 291-312, (2002); Binder JR, Desai RH, Graves WW, Conant LL., Where is the semantic system? A critical review meta-analysis of 120 functional neuroimaging studies, Cereb Cortex, 1912, pp. 2767-2796, (2009); Bradley JV., Complete counterbalancing of immediate sequential effects in a latin square design, J Am Stat Assoc, 53, pp. 525-528, (1958); Brault Foisy L-M, Potvin P, Riopel M, Masson S., Is inhibition involved in overcoming a common physicsmisconception in mechanics?, Trends Neurosci Educ, 41-2, pp. 26-36, (2015); Brookman-Byrne A, Mareschal D, Tolmie AK, Dumontheil I., The unique contributions of verbal analogical reasoning nonverbal matrix reasoning to science maths problem-solving in adolescence, Mind Brain Educ, 133, pp. 211-223, (2019); Casey MB, Pezaris E, Nuttall RL., Spatial ability as a predictor of math achievement-the importance of sex handedness patterns, Neuropsychologia, 301, pp. 35-45, (1992); Cheng Y, Mix KS., Spatial training improves children's mathematics ability, J Cogn Dev, 151, pp. 2-11, (2014); Cui J, Li L, Li M, Siegler R, Zhou X., Middle temporal cortex is involved in processing fractions, Neurosci Lett, 725, pp. 1-8, (2020); Cui J, Yu X, Yang H, Chen C, Liang P, Zhou X., Neural correlates of quantity processing of numeral classifiers, Neuropsychology, 275, pp. 583-594, (2013); Dehaene S, Cohen L., Cerebral pathways for calculation: double dissociation between rote verbal quantitative knowledge of arithmetic, Cortex, 332, pp. 219-250, (1997); Dehaene S, Piazza M, Pinel P, Cohen L., Three parietal circuits for number processing, Cogn Neuropsychol, 203, pp. 487-506, (2003); Delazer M, Benke T., Arithmetic facts without meaning, Cortex, 334, pp. 697-710, (1997); Delazer M, Domahs F, Lochy A, Bartha L, Brenneis C, Trieb T., The acquisition of arithmetic knowledge-an FMRI study, Cortex, 401, pp. 166-167, (2004); Dunbar KN, Fugelsang JA, Stein C., Do naïve theories ever go away? using brain behavior to understand changes in concepts, (2007); Eger E, Sterzer P, Russ MO, Giraud AL, Kleinschmidt A., A supramodal number representation in human intraparietal cortex, Neuron, 374, pp. 719-726, (2003); Frick A., Spatial transformation abilities their relation to later mathematics performance, Psychol Res, 83, pp. 1465-1484, (2018); Friston KJ, Buechel C, Fink GR, Morris J, Rolls E, Dolan RJ., Psychophysiological modulatory interactions in neuroimaging, Neuroimage, 63, pp. 218-229, (1997); Friston KJ, Mattout J, Trujillo-Barreto N, Ashburner J, Penny W., Variational free energy the Laplace approximation, Neuroimage, 341, pp. 220-234, (2007); Fischer J, Mikhael JG, Tenenbaum JB, Kanwisher N., Functional neuroanatomy of intuitive physical inference, P Natl Acad Sci USA, 11334, pp. e5072-e5081, (2016); Fyfe ER, McNeil NM, Son JY, Goldstone RL., Concreteness fading in mathematics science instruction: a systematic review, Educ Psychol Rev, 261, pp. 9-25, (2014); Goel V, Buchel C, Frith C, Dolan RJ., Dissociation of mechanisms underlying syllogistic reasoning, NeuroImage, 125, pp. 504-514, (2000); Goel V, Dolan RJ., Functional neuroanatomy of three-term relational reasoning, Neuropsychologia, 399, pp. 901-909, (2001); Hanushek EA, Jamison DT, Jamison EA, Woessmann LJ., Education economic growth: It's not just going to school, but learning something while there that matters, Education Next, 82, pp. 62-71, (2008); Harle M, Towns M., A review of spatial ability literature, its connection to chemistry. Implications for Instruction, J Chem Educ, 883, pp. 351-360, (2011); Hawes Z, Ansari D., What explains the relationship between spatial mathematical skills? A review of evidence from brain behavior, Psychon Bull Rev, 27, pp. 465-482, (2020); Hawes Z, Sokolowski HM, Ononye CB, Ansari D., Neural underpinnings of numerical and spatial cognition: an fMRI meta-analysis of brain regions associated with symbolic number, arithmetic, and mental rotation, Neurosci Biobehav Rev, 103, pp. 316-336, (2019); Hebart MN, Gorgen K, Haynes JD., The Decoding Toolbox TDT: a versatile software package for multivariate analyses of functional imaging data, Front Neuroinform, 8, pp. 1-18, (2015); Hestenes D., Modeling theory for math science education, (2010); Itza-Ortiz SF, Rebello NS, Zollman DA, Rodriguez-Achach M., The vocabulary of introductory physics its implications for learning physics, The Physics Teacher, 416, pp. 330-336, (2003); Jackson RL., The neural correlates of semantic control revisited, NeuroImage, 224, (2021); Just MA, Keller TA., Converging measures of neural change at themicrostructural, informational, cortical network levels in the hippocampus during the learning of the structure of organic compounds, Brain Struct Funct, 2243, pp. 1345-1357, (2019); Kriegeskorte N, Mur M, Bandettini P., Representational similarity analysis-connecting the branches of systems neuroscience, Front Syst Neurosci, 2, pp. 1-28, (2008); Landy D, Goldstone RL., How abstract is symbolic thought?, J Exp Psy Learn, 334, pp. 720-733, (2007); Lee JK, Kwon YJ., What neural substrates trigger the adept scientific pattern discovery by biologists?, J Sci Educ Tech, 20, pp. 117-122, (2011); Lewis-Peacock JA, Norman KA., Multi-voxel pattern analysis of fMRI data, Cogn Neurosci-UK, 512, pp. 911-920, (2014); Li M, Tan Y, Cui J, Chen C, Dong Q, Zhou X., The semantic network supports approximate computation, Neuropsychology, 336, pp. 842-854, (2019); Libertus M, Brannon E, Pelphrey K., Developmental changes in category-specific brain responses to numbers letters in a working memory task, NeuroImage, 444, pp. 1404-1414, (2009); Liu J, Yuan L, Chen C, Cui J, Zhang H, Zhou X., The semantic system supports the processing of mathematical principles, Neuroscience, 404, pp. 102-118, (2019); Liu J, Zhang H, Chen C, Chen H, Cui J, Zhou X., The neural circuits for arithmetic principles, Neuroimage, 147, pp. 432-446, (2017); Maguire EA., Aging affects the engagement of the hippocampus during autobiographical memory retrieval, Brain, 1267, pp. 1511-1523, (2003); Mason RA, Just MA., Neural representations of physics concepts, Psychol Sci, 276, pp. 904-913, (2016); Masson S, Potvin P, Riopel M, Foisy LM., Differences in brain activation between novices experts in science during a task involving a common misconception in electricity, Mind Brain Educ, 81, pp. 44-55, (2014); Miller DI, Halpern DF., Can spatial training improve longterm outcomes for gifted STEM undergraduates?, Learn Indiv Differ, 26, pp. 141-152, (2013); Molko N, Cachia A, Riviere D, Mangin J-F, Bruandet M, Le Bihan D, Dehaene S., Functional structural alterations of the intraparietal sulcus in a developmental dyscalculia of genetic origin, Neuron, 404, pp. 847-858, (2003); Noonan KA, Jefferies E, Visser M, Lambon Ralph MA., Going beyond inferior prefrontal involvement in semantic control: evidence for the additional contribution of dorsal angular gyrus posterior middle temporal cortex, Cogn Neurosci, 2511, pp. 1824-1850, (2013); Nenciovici L, Brault Foisy LM, Allaire-Duquette G, Potvin P, Riopel M, Masson S., Neural correlates associated with novices correcting errors in electricity mechanics, Mind Brain Educ, 123, pp. 120-139, (2018); Pallrand GJ, Seeber F., Spatial ability achievement in introductory physics, J Res Sci Teach, 215, pp. 507-516, (1984); Pekdag B, Azizoglu N., Semantic mistakes didactic difficulties in teaching the "amount of substance" concept: a useful model, Chem Educ Res Pract, 141, pp. 117-129, (2013); Potvin P, Turmel E, Masson S., Linking neuroscientific research on decision making to the educational context of novice students assigned to a multiple-choice scientific task involving common misconceptions about electrical circuits, Front Hum Neurosci, 8, (2014); Paivio A., Dual coding theory: retrospect current status, Can J Psychol, 453, pp. 255-287, (1991); Paivio A., Intelligence, dual coding theory, the brain, Intelligence, 47, pp. 141-158, (2014); Paivio A, Csapo K., Concrete image verbal memory codes, J Exp Psychol, pp. 279-285, (1969); Purpura DJ, Ganley CM., Working memory language: skillspecific or domain-general relations to mathematics?, J Exp Child Psycho, 122, pp. 104-121, (2014); Redish E., Using math in physics: overview, The Physics Teacher, 59, pp. 1-6, (2020); Rocke AJ., It began with a daydream: the 150th anniversary of the Kekulé benzene structurE, Angewandte Chemie International Edition, 541, pp. 46-50, (2014); Rosenberg-Lee M, Ashkenazi S, Chen T, Young CB, Geary DC, Menon V., Brain hyper-connectivity operation-specific deficits during arithmetic problem solving in children with developmental dyscalculia, Deve Sci, 183, pp. 351-372, (2015); Sadler PM, Tai R, Science HJ., The two high-school pillars supporting college science, Science, 317, pp. 457-458, (2007); Schwettmann S, Tenenbaum JB, Kanwisher N., Invariant representations of mass in the human brain, ELife, 8, pp. 1-14, (2019); Shea DL, Lubinski D, Benbow CP., Importance of assessing spatial ability in intellectually talented young adolescents: a 20-year longitudinal study, J Educ Psychol, 933, pp. 604-614, (2001); Small MY, Morton ME., Research in college science teaching: spatial visualization training improves performance in organic chemistry, J College. Sci Teach, 131, pp. 41-43, (1983); Sorby SA., Educational research in developing 3-D spatial skills for engineering students, Int J Sci Educ, 313, pp. 459-480, (2009); Surya E, Syahputra E., Improving high-level thinking skills by development of learning pbl approach on the learning mathematics for senior high school students, Int Educ Stud, 10, pp. 12-20, (2017); Tomasino B, Gremese M., Effects of stimulus type strategy on mental rotation network: an activation likelihood estimation meta-analysis, Front Hum Neurosci, 9, pp. 1-26, (2016); Thibaut L, Ceuppens S, De Loof H, De Meester J, Goovaerts L, Struyf A, Depaepe F., Integrated STEM education: a systematic review of instructional practices in secondary education, European Journal of STEM Education, 31, pp. 1-12, (2018); Tuckey H, Selvaratnam M, Bradley J., Identification rectification of student difficulties concerning three-dimensional structures, rotation, reflection, J Chem Educ, 68, pp. 460-464, (1991); Uttal DH, Meadow NG, Tipton E, Hand LL, Alden AR, Warren C, Newcombe NS., The malleability of spatial skills: a meta-analysis of training studies, Psychol Bull, 1392, pp. 352-402, (2013); Vukovic RK, Lesaux NK., The language of mathematics: investigating the ways language counts for children's mathematical development, J Exp Child Psychol, 1152, pp. 227-244, (2013); Wai J, Lubinski D, Benbow CP, Steiger JH., Accomplishment in science, technology, engineering, mathematics STEM its relation to STEM educational dose: a 25-year longitudinal study, J Educ Psychol, 1024, pp. 860-871, (2010); Wai J, Lubinski D, Benbow CP., Spatial ability for STEM domains: aligning over 50 years of cumulative psychological knowledge solidifies its importance, J Educ Psychol, 1014, pp. 817-835, (2009); Wei W, Chen C, Yang T, Zhang H, Zhou X., Dissociated neural correlates of quantity processing of quantifiers, numbers, numerosities, Hum Brain Mapp, 352, pp. 444-454, (2014); Wei W, Yuan H, Chen C, Zhou X., Cognitive correlates of performance in advanced mathematics, Brit J Educ Psychol, 82, pp. 157-181, (2012); Xie F, Zhang L, Chen X, Xin Z., Is spatial ability related to mathematical ability: a meta-analysis, Educ Psychol Rev, 321, pp. 113-155, (2020); Yun MR, Shin N, Kim H, Jang IS, Ha MJ, Yu B., Effects of school-based meditation courses on self-reflection, academic attention, subjective well-being in South Korean middle school students, Journal of Pediatric Nursing, 54, pp. e61-e68, (2020); Zacks JM., Neuroimaging studies of mental rotation: a meta-analysis review, J Cogn Neurosci, 201, pp. 1-19, (2008); Zhang H, Chen C, Zhou X., Neural correlates of numbers mathematical terms, Neuroimage, 601, pp. 230-240, (2012); Zhang X, Hu B, Ren L, Fan X., Pathways to reading, mathematics, science: examining domain-general correlates in young Chinese children, Contemp Educ Psychol, 51, pp. 366-377, (2017); Zhou X, Li M, Li L, Zhang Y, Cui J, Liu J, Chen C., The semantic system is involved in mathematical problem solving, Neuroimage, 166, pp. 360-370, (2018)</t>
  </si>
  <si>
    <t>X. Zhou; State Key Laboratory of Cognitive Neuroscience and Learning, Faculty of Psychology, Beijing Normal University, Beijing, 100875, China; email: zhou_xinlin@bnu.edu.cn</t>
  </si>
  <si>
    <t>2-s2.0-85120552657</t>
  </si>
  <si>
    <t>Wang C.-C.; Cheng P.K.-H.; Wang T.-H.</t>
  </si>
  <si>
    <t>Wang, Chao-Chih (57192070765); Cheng, Peter Kuan-Hao (57218530581); Wang, Tzu-Hua (7405565081)</t>
  </si>
  <si>
    <t>57192070765; 57218530581; 7405565081</t>
  </si>
  <si>
    <t>Measurement of Extraneous and Germane Cognitive Load in the Mathematics Addition Task: An Event-Related Potential Study</t>
  </si>
  <si>
    <t>Brain Sciences</t>
  </si>
  <si>
    <t>10.3390/brainsci12081036</t>
  </si>
  <si>
    <t>https://www.scopus.com/inward/record.uri?eid=2-s2.0-85137371605&amp;doi=10.3390%2fbrainsci12081036&amp;partnerID=40&amp;md5=35b566244ffe5cd9a1810472a4fe39e5</t>
  </si>
  <si>
    <t>Research Center for Education and Mind Sciences, National Tsing Hua University, Hsinchu, 300193, Taiwan; School of Education Sciences, Huizhou University, Huizhou, 516007, China; Center for Research in Cognitive Sciences, National Chung Cheng University, Chiayi, 621301, Taiwan; Department of Education and Learning Technology, National Tsing Hua University, Hsinchu, 300193, Taiwan</t>
  </si>
  <si>
    <t>Wang C.-C., Research Center for Education and Mind Sciences, National Tsing Hua University, Hsinchu, 300193, Taiwan, School of Education Sciences, Huizhou University, Huizhou, 516007, China; Cheng P.K.-H., Research Center for Education and Mind Sciences, National Tsing Hua University, Hsinchu, 300193, Taiwan, Center for Research in Cognitive Sciences, National Chung Cheng University, Chiayi, 621301, Taiwan; Wang T.-H., Research Center for Education and Mind Sciences, National Tsing Hua University, Hsinchu, 300193, Taiwan, Department of Education and Learning Technology, National Tsing Hua University, Hsinchu, 300193, Taiwan</t>
  </si>
  <si>
    <t>Cognitive load significantly influences learning effectiveness. All the three types of cognitive load—intrinsic, extraneous, and germane—are important for guiding teachers in preparing effective instructional designs for students. However, the techniques used to assess the relationship between brain activity and cognitive load during learning activities require further investigation. This study preliminarily examined cognitive load during mathematics computations based on cognitive-load theory. We used event-related potentials to compare carryover and without carryover additions under three types of stimuli (uncoloured Arabic numerals, colourful Arabic numerals, and Chinese numerals) to measure learners’ cognitive load. According to the concept and rationale of cognitive-load theory, the design defined the extraneous and germane cognitive load to measure the N1 and P2 components and the relevant behavioural data. The highest P2 amplitude was observed in the Chinese numerals condition as extraneous cognitive load, and the N1 component was observed in the colourful Arabic numerals condition as germane cognitive load. Thus, both components may play an important role in extraneous and germane cognitive load. Additionally, these exhibit negative correlations during mathematical computations. This study’s findings and implications offer insights into future ways for assessing cognitive load using brain imaging techniques and potential applications for brain–computer interfaces. © 2022 by the authors.</t>
  </si>
  <si>
    <t>brain activity; cognitive load; event-related potential; mathematics computation; mathematics education</t>
  </si>
  <si>
    <t>Huizou University, (19-15802); Huizhou University, HZU</t>
  </si>
  <si>
    <t xml:space="preserve">Funding text 1: Yin Shu-Tien Educational Foundation in Taiwan; Professorial and Doctoral Scientific Research Foundation of Huizhou University, China (19-15802).; Funding text 2: The authors are grateful for the funding and encouragement from Yin Shu-Tien Educational Foundation in Taiwan. Chao-Chih Wang thanks Huizou University for funding this work (19-15802). The authors also thank Jung-Tai Chin, Jing-Fong Wang, Wei-Jun Liao, and Sih-Yu Huang for their assistance in data collection and analysis. </t>
  </si>
  <si>
    <t>Sweller J., Cognitive load during problem solving: Effects on learning, Cogn. Sci, 12, pp. 257-285, (1988); Baddeley A., Working Memory, (1986); Kirschner P.A., Cognitive load theory: Implications of cognitive load theory on the design of learning, Learn. Instr, 12, pp. 1-10, (2002); Baddeley A., Working memory, Science, 255, pp. 556-559, (1992); Miller G.A., The magical number seven, plus or minus two: Some limits on our capacity for processing information, Psychol. Rev, 63, pp. 81-97, (1956); Bannert M., Managing cognitive load—Recent trends in cognitive load theory, Learn. Instr, 12, pp. 139-146, (2002); Sweller J., Van Merrienboer J.J.G., Paas F.G.W.C., Cognitive Architecture and Instructional Design, Educ. Psychol. Rev, 10, pp. 251-296, (1998); Wang T.-H., Kao C.-H., Dai Y.-L., Developing a web-based multimedia assessment system for facilitating science laboratory instruction, J. Comput. Assist. Learn, 35, pp. 529-539, (2019); Mayer R.E., Moreno R., Nine Ways to Reduce Cognitive Load in Multimedia Learning, Educ. Psychol, 38, pp. 43-52, (2003); Mayer R.E., Using multimedia for e-learning, J. Comput. Assist. Learn, 33, pp. 403-423, (2017); Paas F., Tuovinen J.E., Tabbers H., Van Gerven P.W., Cognitive Load Measurement as a Means to Advance Cognitive Load Theory, Educ. Psychol, 38, pp. 63-71, (2003); Paas F.G.W.C., Training strategies for attaining transfer of problem-solving skill in statistics: A cognitive-load approach, J. Educ. Psychol, 84, pp. 429-434, (1992); Paas F.G.W.C., Van Merrienboer J.J.G., Variability of worked examples and transfer of geometrical problem-solving skills: A cognitive-load approach, J. Educ. Psychol, 86, pp. 122-133, (1994); Beatty J., Lucero-Wagoner B., The pupillary system, Handb. Psychophysiol, 2, pp. 142-162, (2000); Van Gerven P.W., Paas F., Van Merrienboer J.J., Schmidt H.G., Memory load and the cognitive pupillary response in aging, Psychophysiology, 41, pp. 167-174, (2004); Brunken R., Plass J.L., Leutner D., Direct Measurement of Cognitive Load in Multimedia Learning, Educ. Psychol, 38, pp. 53-61, (2003); Paas F., Ayres P., Pachman M., Assessment of cognitive load in multimedia learning, Recent Innovations in Educational Technology That Facilitate Student Learning, pp. 11-35, (2008); Smith E.E., Jonides J., Koeppe R.A., Dissociating Verbal and Spatial Working Memory Using PET, Cereb. Cortex, 6, pp. 11-20, (1996); Callicott J.H., Mattay V.S., Bertolino A., Finn K., Coppola R., Frank J.A., Goldberg T.E., Weinberger D.R., Physiological Characteristics of Capacity Constraints in Working Memory as Revealed by Functional MRI, Cereb. Cortex, 9, pp. 20-26, (1999); Tomasi D., Chang L., Caparelli E.C., Ernst T., Different activation patterns for working memory load and visual attention load, Brain Res, 1132, pp. 158-165, (2007); Antonenko P.D., Niederhauser D.S., The influence of leads on cognitive load and learning in a hypertext environment, Comput. Hum. Behav, 26, pp. 140-150, (2010); Basar E., Basar-Eroglu C., Karakas S., Schurmann M., Are cognitive processes manifested in event-related gamma, alpha, theta and delta oscillations in the EEG?, Neurosci. Lett, 259, pp. 165-168, (1999); Gere I., Jauscvec N., Multimedia: Differences in cognitive processes observed with EEG, Educ. Technol. Res. Dev, 47, pp. 5-14, (1999); Klimesch W., EEG-alpha rhythms and memory processes, Int. J. Psychophysiol, 26, pp. 319-340, (1997); Antonenko P., Paas F., Grabner R., Van Gog T., Using Electroencephalography to Measure Cognitive Load, Educ. Psychol. Rev, 22, pp. 425-438, (2010); Conrad C.D., Bliemel M., Psychophysiological Measures of Cognitive Absorption and Cognitive Load in e-Learning Applications, (2016); Dan A., Reiner M., Real Time EEG Based Measurements of Cognitive Load Indicates Mental States During Learning, J. Educ. Data Min, 9, pp. 31-44, (2017); Berka C., Levendowski D.J., Cvetinovic M.M., Petrovic M.M., Davis G., Lumicao M.N., Zivkovic V.T., Popovic M.V., Olmstead R., Real-Time Analysis of EEG Indexes of Alertness, Cognition, and Memory Acquired with a Wireless EEG Headset, Int. J. Hum.–Comput. Interact, 17, pp. 151-170, (2004); Luck S.J., An Introduction to the Event-Related Potential Technique, (2014); Wang Y., Jiang M., Huang Y., Qiu P., An ERP Study on the Role of Phonological Processing in Reading Two-Character Compound Chinese Words of High and Low Frequency, Front. Psychol, 12, (2021); Pinna B., Deiana K., On the Role of Color in Reading and Comprehension Tasks in Dyslexic Children and Adults, i-Perception, 9, (2018); Schlangen D., Barenholtz E., Intrinsic and contextual features in object recognition, J. Vis, 15, (2015); Delorme A., Makeig S., EEGLAB: An open source toolbox for analysis of single-trial EEG dynamics including independent component analysis, J. Neurosci. Methods, 134, pp. 9-21, (2004); Lopez-Calderon J., Luck S.J., ERPLAB: An open-source toolbox for the analysis of event-related potentials, Front. Hum. Neurosci, 8, (2014); Gao Y., Wang X., Huang B., Li H., Wang Y., Si J., How numerical surface forms affect strategy execution in subtraction? Evidence from behavioral and ERP measures, Exp. Brain Res, 240, pp. 439-451, (2022); Sweller J., Cognitive load theory and educational technology, Educ. Tech. Res. Dev, 68, pp. 1-16, (2020); Paas F., van Merrienboer J.J.G., Cognitive-Load Theory: Methods to Manage Working Memory Load in the Learning of Complex Tasks, Curr. Dir. Psychol. Sci, 29, pp. 394-398, (2020); Cepeda-Freyre H.A., Garcia-Aguilar G., Eguibar J.R., Cortes C., Brain Processing of Complex Geometric Forms in a Visual Memory Task Increases P2 Amplitude, Brain Sci, 10, (2020); Luck S.J., Hillyard S.A., Mouloua M., Woldorff M.G., Clark V.P., Hawkins H.L., Effects of spatial cuing on luminance detectability: Psychophysical and electrophysiological evidence for early selection, J. Exp. Psychol. Hum. Percept. Perform, 20, (1994); Boksem M.A.S., Meijman T.F., Lorist M.M., Effects of mental fatigue on attention: An ERP study, Cogn. Brain Res, 25, pp. 107-116, (2005); Vogel E.K., Luck S.J., The visual N1 component as an index of a discrimination process, Psychophysiology, 37, pp. 190-203, (2000)</t>
  </si>
  <si>
    <t>T.-H. Wang; Research Center for Education and Mind Sciences, National Tsing Hua University, Hsinchu, 300193, Taiwan; email: tzuhuawang@gmail.com</t>
  </si>
  <si>
    <t>MDPI</t>
  </si>
  <si>
    <t>Brain Sci.</t>
  </si>
  <si>
    <t>2-s2.0-85137371605</t>
  </si>
  <si>
    <t>Obersteiner A.; Tumpek C.</t>
  </si>
  <si>
    <t>Obersteiner, Andreas (35798620900); Tumpek, Christine (57189390789)</t>
  </si>
  <si>
    <t>35798620900; 57189390789</t>
  </si>
  <si>
    <t>Measuring fraction comparison strategies with eye-tracking</t>
  </si>
  <si>
    <t>10.1007/s11858-015-0742-z</t>
  </si>
  <si>
    <t>https://www.scopus.com/inward/record.uri?eid=2-s2.0-84969920344&amp;doi=10.1007%2fs11858-015-0742-z&amp;partnerID=40&amp;md5=5c0d52b87ce63f09a63c23dc860d7bda</t>
  </si>
  <si>
    <t>Heinz Nixdorf-Stiftungslehrstuhl für Didaktik der Mathematik, TUM School of Education, Technische Universität München, Arcisstr. 21, Munich, 80335, Germany</t>
  </si>
  <si>
    <t>Obersteiner A., Heinz Nixdorf-Stiftungslehrstuhl für Didaktik der Mathematik, TUM School of Education, Technische Universität München, Arcisstr. 21, Munich, 80335, Germany; Tumpek C., Heinz Nixdorf-Stiftungslehrstuhl für Didaktik der Mathematik, TUM School of Education, Technische Universität München, Arcisstr. 21, Munich, 80335, Germany</t>
  </si>
  <si>
    <t>Research suggests that people use a variety of strategies for comparing the numerical values of two fractions. They use holistic strategies that rely on the fraction magnitudes, componential strategies that rely on the fraction numerators or denominators, or a combination of both. We investigated how mathematically skilled adults adapt their strategies to the type of fraction pair. To extend previous research on simple fraction comparison, we used a highly controlled set of more complex fractions with two-digit components. In addition to response times, we recorded eye movements to assess how often the participants fixated on and alternated between specific fraction components. In line with previous studies, our data suggest that the participants preferred componential over holistic strategies for fraction pairs with common numerators or common denominators. Conversely, they preferred holistic over componential strategies for fraction pairs without common components. These results support the assumption that mathematically skilled adults adapt their strategies to the type of fraction pair even in complex fraction comparison. Our study also suggests that eye-tracking is a promising method for measuring strategy use in solving fraction problems. © 2015, FIZ Karlsruhe.</t>
  </si>
  <si>
    <t>Componential strategies; Eye movements; Fraction processing; Holistic strategies</t>
  </si>
  <si>
    <t>Alibali M.W., Sidney P.G., Variability in the natural number bias: who, when, how, and why, Learning and Instruction, 37, pp. 56-61, (2015); Bailey D.H., Hoard M.K., Nugent L., Geary D.C., Competence with fractions predicts gains in mathematics achievement, Journal of Experimental Child Psychology, 113, pp. 447-455, (2012); Behr M.J., Wachsmuth I., Post T.R., Lesh R., Order and equivalence of rational numbers: a clinical teaching experiment, Journal of Research in Mathematics Education, 15, pp. 323-341, (1984); Behr M.J., Wachsmuth I., Post T.R., Lesh R., Construct a sum: a measure of children’s understanding of fraction size, Journal for Research in Mathematics Education, 16, pp. 120-131, (1985); Bonato M., Fabbri S., Umilta C., Zorzi M., The mental representation of numerical fractions: real or integer?, Journal of Experimental Psychology: Human Perception and Performance, 33, pp. 1410-1419, (2007); Booth J.L., Newton K.J., Fractions: could they really be the gatekeeper’s doorman?, Contemporary Educational Psychology, 37, pp. 247-253, (2012); Carpenter T.P., Corbitt M.K., Kepner H.S., Lindquist M.M., Reys R., Results from the second mathematics assessment of the National Assessment of Educational Progress, (1981); Carraher D.W., Learning about fractions, Theories of mathematical learning, pp. 241-266, (1996); Clarke D.M., Roche A., Students’ fraction comparison strategies as a window into robust understanding and possible pointers for instruction, Educational Studies in Mathematics, 72, pp. 127-138, (2009); Cramer K.A., Post T.R., delMas R.C., Initial fraction learning by fourth- and fifth- grade students: a comparison of the effects of using commercial curricula with the effects of using the rational number project curriculum, Journal for Research in Mathematics Education, 33, pp. 111-144, (2002); Dehaene S., Piazza M., Pinel P., Cohen L., Three parietal circuits for number processing, Cognitive Neuropsychology, 20, pp. 487-506, (2003); DeWolf M., Grounds M.A., Bassok M., Magnitude comparison with different types of rational numbers, Journal of Experimental Psychology: Human Perception and Performance, 40, pp. 71-82, (2014); Ericsson K.A., Simon H.A., Verbal reports as data, Psychological Review, 87, pp. 215-251, (1980); Faulkenberry T.J., Pierce B.H., Mental representations in fraction comparison. Holistic versus component-based strategies, Experimental Psychology, 58, pp. 480-489, (2011); Ganor-Stern D., Karasik-Rivkin I., Tzelgov J., Holistic representation of unit fractions, Experimental Psychology, 58, pp. 201-206, (2011); Gomez D.M., Jimenez A., Bobadilla R., Reyes C., Dartnell P., The effect of inhibitory control on general mathematics achievement and fraction comparison in middle school children, ZDM Mathematics Education, (2015); Grant E.R., Spivey M.J., Eye movements and problem solving: guiding attention guides thought, Psychological Science, 14, pp. 462-466, (2003); Huber S., Klein E., Willmes K., Nuerk H.-C., Moeller K., Decimal fraction representations are not distinct from natural number representations—evidence from a combined eye-tracking and computational modeling approach, Frontiers in Human Neuroscience, 8, (2014); Huber S., Moeller K., Nuerk H.-C., Adaptive processing of fractions—evidence from eye-tracking, Acta Psychologica, 148, pp. 37-48, (2014); Ischebeck A., Schocke M., Delazer M., The processing and representation of fractions within the brain, Neuroimage, 47, pp. 403-413, (2009); Ischebeck A., Weilharter M., Korner C., Eye movements reflect and shape strategies in fraction comparison. The Quarterly Journal of Experimental Psychology. Advance online publication, doi:10.1080/17470218.2015.1046464, (2015); Jacob S.N., Nieder A., Notation-independent representation of fractions in the human parietal cortex, The Journal of Neuroscience, 29, pp. 4652-4657, (2009); Jacob S.N., Nieder A., Tuning to non-symbolic proportions in the human frontoparietal cortex, European Journal of Neuroscience, 30, pp. 1432-1442, (2009); Liang K.Y., Zeger S.L., Longitudinal data analysis using generalized linear models, Biometrika, 73, pp. 13-22, (1986); Matthews P.G., Chesney D.L., Fractions as percepts? Exploring cross-format distance effects for fractional magnitudes, Cognitive Psychology, 78, pp. 28-56, (2015); Meert G., Gregoire J., Noel M.-P., Rational numbers: componential versus holistic representation of fractions in a magnitude comparison task, The Quarterly Journal of Experimental Psychology, 62, pp. 1598-1616, (2009); Meert G., Gregoire J., Noel M.-P., Comparing 5/7 and 2/9: adults can do it by accessing the magnitude of the whole fractions, Acta Psychologica, 135, pp. 284-292, (2010); Meert G., Gregoire J., Noel M.-P., Comparing the magnitude of two fractions with common components: which representations are used by 10- and 12-year-olds?, Journal of Experimental Child Psychology, 107, pp. 244-259, (2010); Merkley R., Ansari D., Using eye tracking to study numerical cognition: the case of the ratio effect, Experimental Brain Research, 206, pp. 455-460, (2010); Moyer R.S., Landauer T.K., Time required for judgements of numerical inequality, Nature, 215, pp. 1519-1520, (1967); Ni Y., Zhou Y.-D., Teaching and learning fraction and rational numbers: the origins and implications of whole number bias, Educational Psychologist, 40, pp. 27-52, (2005); Obersteiner A., Dresler T., Reiss K., Vogel C.M., Pekrun R., Fallgatter A.J., Bringing brain imaging to the school to assess arithmetic problem solving. Chances and limitations in combining educational and neuroscientific research, ZDM—The International Journal on Mathematics Education, 42, pp. 541-554, (2010); Obersteiner A., Moll G., Beitlich J.T., Cui C., Schmidt M., Khmelivska T., Reiss K., Expert mathematicians’ strategies for comparing the numerical values of fractions—evidence from eye movements, Proceedings of the Joint Meeting of PME 38 and PME-NA 36, pp. 338-345, (2014); Obersteiner A., Van Dooren W., Van Hoof J., Verschaffel L., The natural number bias and magnitude representation in fraction comparison by expert mathematicians, Learning and Instruction, 28, pp. 64-72, (2013); Padberg F., Didaktik der Bruchrechnung, (2009); Robinson K.M., The validity of verbal reports in children’s subtraction, Journal of Educational Psychology, 93, pp. 211-222, (2001); Schneider M., Siegler R.S., Representations of the magnitudes of fractions, Journal of Experimental Psychology: Human Perception and Performance, 36, pp. 1227-1238, (2010); Sekuler R., Mierkiewicz D., Children’s judgments of numerical inequality, Child Development, 48, pp. 630-633, (1977); Siegler R.S., Fractions: the new frontier for theories of numerical development, Trends in Cognitive Sciences, 17, pp. 13-19, (2013); Siegler R.S., Duncan G.J., Davis-Kean P.E., Duckworth K., Claessens A., Engel M., Chen M., Early predictors of high school mathematics achievement, Psychological Science, 23, pp. 691-697, (2012); Siegler R.S., Pyke A.A., Developmental and individual differences in understanding of fractions, Developmental Psychology, 49, pp. 1994-20014, (2013); Stafylidou S., Vosniadou S., The development of students’ understanding of the numerical value of fractions, Learning and Instruction, 14, pp. 503-518, (2004); Szucs D., Goswami U., Educational neuroscience: defining a discipline for the study of mental representations, Mind, Brain, and Education, 1, pp. 114-127, (2007); Torbeyns J., Schneider M., Xin Z., Siegler R.S., Bridging the gap: fraction understanding is central to mathematics achievement in students from three different continents, Learning and Instruction, (2014); Tzelgov J., Ganor-Stern D., Kallai A., Pinhas M., (2014). Primitives and non-primitives of numerical representations. Oxford Handbooks Online, Retrieved, (2015); Vamvakoussi X., The development of rational number knowledge: old topics, new insights, Learning and Instruction, 37, pp. 50-55, (2015); Vamvakoussi X., Van Dooren W., Verschaffel L., Educated adults are still affected by intuitions about the effect of arithmetical operations: evidence from a reaction- time study, Educational Studies in Mathematics, 82, pp. 323-330, (2013); Vamvakoussi X., Vosniadou S., Understanding the structure of the set of rational numbers: a conceptual change approach, Learning and Instruction, 14, pp. 453-467, (2004); Van Hoof J., Vandewalle J., Verschaffel L., Van Dooren W., In search for the natural number bias in secondary school students’ interpretation of the effect of arithmetical operations, Learning and Instruction, 37, pp. 30-38, (2015)</t>
  </si>
  <si>
    <t>A. Obersteiner; Heinz Nixdorf-Stiftungslehrstuhl für Didaktik der Mathematik, TUM School of Education, Technische Universität München, Munich, Arcisstr. 21, 80335, Germany; email: andreas.obersteiner@tum.de</t>
  </si>
  <si>
    <t>2-s2.0-84969920344</t>
  </si>
  <si>
    <t>Demedts F.; Cornelis J.; Reynvoet B.; Sasanguie D.; Depaepe F.</t>
  </si>
  <si>
    <t>Demedts, Febe (57981712300); Cornelis, Jan (58582125200); Reynvoet, Bert (6603141043); Sasanguie, Delphine (36617973700); Depaepe, Fien (6503947564)</t>
  </si>
  <si>
    <t>57981712300; 58582125200; 6603141043; 36617973700; 6503947564</t>
  </si>
  <si>
    <t>Measuring Math Anxiety Through Self-Reports and Physiological Data</t>
  </si>
  <si>
    <t>10.5964/jnc.9735</t>
  </si>
  <si>
    <t>https://www.scopus.com/inward/record.uri?eid=2-s2.0-85178875838&amp;doi=10.5964%2fjnc.9735&amp;partnerID=40&amp;md5=3fe91dd32ce048886c9562f8a01bd4c8</t>
  </si>
  <si>
    <t>Centre for Instructional Psychology and Technology, Faculty of Psychology and Educational Sciences, KU Leuven, Leuven, Belgium; imec research group itec, KU Leuven, Leuven, Belgium; imec, Leuven, Belgium; Brain &amp; Cognition, Faculty of Psychology and Educational Sciences, KU Leuven, Leuven, Belgium; Research Centre for Learning in Diversity, HOGENT, Gent, Belgium</t>
  </si>
  <si>
    <t>Demedts F., Centre for Instructional Psychology and Technology, Faculty of Psychology and Educational Sciences, KU Leuven, Leuven, Belgium, imec research group itec, KU Leuven, Leuven, Belgium; Cornelis J., imec, Leuven, Belgium; Reynvoet B., Brain &amp; Cognition, Faculty of Psychology and Educational Sciences, KU Leuven, Leuven, Belgium; Sasanguie D., Research Centre for Learning in Diversity, HOGENT, Gent, Belgium; Depaepe F., Centre for Instructional Psychology and Technology, Faculty of Psychology and Educational Sciences, KU Leuven, Leuven, Belgium, imec research group itec, KU Leuven, Leuven, Belgium</t>
  </si>
  <si>
    <t>Math anxiety (MA) is an important affective factor that contributes to individuals’ math proficiency. While self-reports are commonly used to measure MA, a number of limitations are inherently connected to this measuring method. Physiological responses are considered a promising alternative approach, but research is scarce and the empirical evidence is scattered. Therefore, this paper aimed to (1) investigate whether different types of tasks (i.e., difficulty and topic) result in differences regarding self-reported anxiety and physiological measures, and (2) analyse whether physiological measures can account for differences in self-reported MA. We manipulated the difficulty level of a math and non-math task, so this study had a two-by-two experimental within-subject design. The participants were 44 undergraduate students. In terms of the first research aim, results revealed that the difficult math task elicited more self-reported anxiety compared to the easy math task and the difficult non-math task. However, these differences are barely detected by physiological measures. Regarding the second research aim, results showed that phasic galvanic skin responses and heart coherence ratio significantly predicted the self-reported MA. Our findings point to a possible contribution of using physiological measures to understand the construct of MA, meanwhile warning for a too optimistic use of this measurement method. © 2023, PsychOpen. All rights reserved.</t>
  </si>
  <si>
    <t>galvanic skin response; heart rate; heart rate variability; math anxiety; mathematical proficiency; physiological responses; skin temperature</t>
  </si>
  <si>
    <t>Fonds Wetenschappelijk Onderzoek, FWO, (G068520N)</t>
  </si>
  <si>
    <t>Funding: This research was funded by the Research Foundation – Flanders under Grant G068520N.</t>
  </si>
  <si>
    <t>Artemenko C., Daroczy G., Nuerk H.-C., Neural correlates of math anxiety – An overview and implications, Frontiers in Psychology, 6, (2015); Ashcraft M. H., Math anxiety: Personal, educational, and cognitive consequences, Current Directions in Psychological Science, 11, 5, pp. 181-185, (2002); Bates D., Machler M., Bolker B. M., Walker S. C., Fitting linear mixed-effects models using lme4, Journal of Statistical Software, 67, 1, pp. 1-48, (2015); Bieg M., Goetz T., Lipnevich A. A., What students think they feel differs from what they really feel – Academic self-concept moderates the discrepancy between students’ trait and state emotional self-reports, PLoS ONE, 9, 3, (2014); Boucsein W., Electrodermal activity, (2012); Braithwaite J. J., Watson D. G., Jones R., Rowe M., A Guide for Analysing Electrodermal Activity (EDA) &amp; Skin Conductance Responses (SCRs) for Psychological Experiments, (2015); Carey E., Hill F., Devine A., Szucs D., The chicken or the egg? The direction of the relationship between mathematics anxiety and mathematics performance, Frontiers in Psychology, 6, (2016); Cargnelutti E., Tomasetto C., Passolunghi M. C., How is anxiety related to math performance in young students? A longitudinal study of Grade 2 to Grade 3 children, Cognition and Emotion, 31, 4, pp. 755-764, (2017); Cipora K., Artemenko C., Nuerk H.-C., Different ways to measure math anxiety, Mathematics anxiety: What is known, and what is still missing, pp. 20-41, (2019); Conlon R. A., Hicks A., Barroso C., Ganley C. M., The effect of the timing of math anxiety measurement on math outcomes, Learning and Individual Differences, 86, (2021); Dew K. H., Galassi J. P., Galassi M. D., Math anxiety: Relation with situational test anxiety, performance, physiological arousal, and math avoidance behavior, Journal of Counseling Psychology, 31, 4, pp. 580-583, (1984); DeWolf M., Vosniadou S., The whole number bias in fraction magnitude comparisons with adults, Proceedings of the 33rd Annual Conference of the Cognitive Science Society, pp. 1751-1756, (2011); Dowker A., Sarkar A., Looi C. Y., Mathematics anxiety: What have we learned in 60 years?, Frontiers in Psychology, 7, (2016); Doz E., Cuder A., Pellizzoni S., Carretti B., Passolunghi M. C., Arithmetic word problem-solving and math anxiety: The role of perceived difficulty and gender, Journal of Cognition and Development, 24, 4, pp. 598-616, (2023); Faulkenberry T. J., Pierce B. H., Mental representations in fraction comparison holistic versus component-based strategies, Experimental Psychology, 58, 6, pp. 480-489, (2011); Giannakakis G., Grigoriadis D., Giannakaki K., Simantiraki O., Roniotis A., Tsiknakis M., Review on psychological stress detection using biosignals, IEEE Transactions on Affective Computing, 13, 1, pp. 440-460, (2022); Halme H., Trezise K., Hannula-Sormunen M. M., McMullen J., Characterizing mathematics anxiety and its relation to performance in routine and adaptive tasks, Journal of Numerical Cognition, 8, 3, pp. 414-429, (2022); Harley J. M., Measuring emotions: A survey of cutting edge methodologies used in computer-based learning environment research, Emotions, technology, design, and learning, pp. 89-114, (2016); Harley J. M., Bouchet F., Hussain M. S., Azevedo R., Calvo R., A multi-componential analysis of emotions during complex learning with an intelligent multi-agent system, Computers in Human Behavior, 48, pp. 615-625, (2015); Hill F., Mammarella I. C., Devine A., Caviola S., Passolunghi M. C., Szucs D., Maths anxiety in primary and secondary school students: Gender differences, developmental changes and anxiety specificity, Learning and Individual Differences, 48, pp. 45-53, (2016); Hopko D. R., Mahadevan R., Bare R. L., Hunt M. K., The Abbreviated Math Anxiety Scale (AMAS): Construction, validity, and reliability, Assessment, 10, 2, pp. 178-182, (2003); Horvers A., Tombeng N., Bosse T., Lazonder A. W., Molenaar I., Detecting emotions through electrodermal activity in learning contexts: A systematic review, Sensors, 21, 23, (2021); Hothorn T., Bretz F., Westfall P., Simultaneous inference in general parametric models, Biometrical Journal, 50, 3, pp. 346-363, (2008); Hunt T. E., Bhardwa J., Sheffield D., Mental arithmetic performance, physiological reactivity and mathematics anxiety amongst U.K. primary school children, Learning and Individual Differences, 57, pp. 129-132, (2017); Kreibig S. D., Autonomic nervous system activity in emotion: A review, Biological Psychology, 84, 3, pp. 394-421, (2010); Liu W. C., Wang C. K. J., Academic self-concept: A cross-sectional study of grade and gender differences in a Singapore secondary school, Asia Pacific Education Review, 6, 1, pp. 20-27, (2005); Lorah J., Effect size measures for multilevel models: Definition, interpretation, and TIMSS example, Large-Scale Assessments in Education, 6, (2018); Maas C. J. M., Hox J. J., Robustness issues in multilevel regression analysis, Statistica Neerlandica, 58, 2, pp. 127-137, (2004); Maloney E. A., Ansari D., Fugelsang J. A., The effect of mathematics anxiety on the processing of numerical magnitude, Quarterly Journal of Experimental Psychology, 64, 1, pp. 10-16, (2011); Maloney E. A., Risko E. F., Ansari D., Fugelsang J., Mathematics anxiety affects counting but not subitizing during visual enumeration, Cognition, 114, 2, pp. 293-297, (2010); Mammarella I. C., Caviola S., Dowker A., Mathematics anxiety what is known and what is still to be understood, (2019); Marsh H. W., O'Neill R., Self Description Questionnaire III: The construct validity of multidimensional self-concept ratings by late adolescents, Journal of Educational Measurement, 21, 2, pp. 153-174, (1984); McCraty R., Atkinson M., Tomasion D. B. A., Bradley R. T., The coherent heart: Heart-brain interactions, psychophysiological coherence, and the emergence of system-wide order, Integral Review, 5, 2, pp. 10-115, (2009); Mertens J., Zane E. R., Neumeyer K., Grossman R. B., How anxious do you think I am? Relationship between state and trait anxiety in children with and without ASD during social tasks, Journal of Autism and Developmental Disorders, 47, 12, pp. 3692-3703, (2017); Namkung J. M., Peng P., Lin X., The relation between mathematics anxiety and mathematics performance among school-aged students: A meta-analysis, Review of Educational Research, 89, 3, pp. 459-496, (2019); Noroozi O., Pijeira-Diaz H. J., Sobocinski M., Dindar M., Jarvela S., Kirchner P. A., Multimodal data indicators for capturing cognitive, motivational, and emotional learning processes: A systematic literature review, Education and Information Technologies, 25, pp. 5499-5547, (2020); Nunez-Pena M. I., Suarez-Pellicioni M., Less precise representation of numerical magnitude in high math-anxious individuals: An ERP study of the size and distance effects, Biological Psychology, 103, pp. 176-183, (2014); Orbach L., Herzog M., Fritz A., Relation of state-and trait-math anxiety to intelligence, math achievement and learning motivation, Journal of Numerical Cognition, 5, 3, pp. 371-399, (2019); Orbach L., Herzog M., Fritz A., State-and trait-math anxiety and their relation to math performance in children: The role of core executive functions, Cognition, 200, (2020); Pekrun R., Buhner M., Self-report measures of academic emotions, International handbook of emotions in education, pp. 561-579, (2014); Poh M.-Z., Swenson N. C., Picard R. W., A wearable sensor for unobtrusive, long-term assessment of electrodermal activity, IEEE Transactions on Biomedical Engineering, 57, 5, pp. 1243-1252, (2010); Qu Z., Chen J., Li B., Tan J., Zhang D., Zhang Y., Measurement of high-school students’ trait math anxiety using neurophysiological recordings during math exam, IEEE Access: Practical Innovations, Open Solutions, 8, pp. 57460-57471, (2020); Ramirez G., Shaw S. T., Maloney E. A., Math anxiety: Past research, promising interventions, and a new interpretation framework, Educational Psychologist, 53, 3, pp. 145-164, (2018); Richardson F. C., Suinn R. M., The mathematics anxiety rating scale: Psychometric data, Journal of Counseling Psychology, 19, pp. 551-554, (1972); Roos A.-L., Goetz T., Voracek M., Krannich M., Bieg M., Jarrell A., Pekrun R., Test anxiety and physiological arousal: A systematic review and meta-analysis, Educational Psychology Review, 33, pp. 579-618, (2021); Singh N., Aggarwal Y., Sinha R. K., Heart rate variability analysis under varied task difficulties in mental arithmetic performance, Health and Technology, 9, 3, pp. 343-353, (2019); Smets E., Velazquez E. R., Schiavone G., Chakroun I., D'Hondt E., De Raedt W., Cornelis J., Janssens O., Van Hoecke S., Claes S., Van Diest I., Van Hoof C., Large-scale wearable data reveal digital phenotypes for daily-life stress detection, NPJ Digital Medicine, 1, (2018); Spitzer R. L., Kroenke K., Williams J. B. W., Lowe B., A brief measure for assessing generalized anxiety disorder: The GAD-7, Archives of Internal Medicine, 166, 10, pp. 1092-1097, (2006); Strohmaier A. R., Schiepe-Tiska A., Reiss K. M., A comparison of self-reports and electrodermal activity as indicators of mathematics state anxiety: An application of the control-value theory, Frontline Learning Research, 8, 1, pp. 16-32, (2020); Suarez-Pellicioni M., Nunez-Pena M. I., Colome A., Mathematical anxiety effects on simple arithmetic processing efficiency: An event-related potential study, Biological Psychology, 94, 3, pp. 517-526, (2013); Suarez-Pellicioni M., Nunez-Pena M. I., Colome A., Math anxiety: A review of its cognitive consequences, psychophysiological correlates, and brain bases, Cognitive, Affective &amp; Behavioral Neuroscience, 16, 1, pp. 3-22, (2016); Trezise K., Reeve R. A., Patterns of anxiety in algebraic problem solving: A three-step latent variable analysis, Learning and Individual Differences, 66, pp. 78-91, (2018); Vamvakoussi X., Van Dooren W., Verschaffel L., Naturally biased? In search for reaction time evidence for a natural number bias in adults, The Journal of Mathematical Behavior, 31, 3, pp. 344-355, (2012); Wijsman J., Grundlehner B., Liu H., Hermens H., Penders J., Towards mental stress detection using wearable physiological sensors, Proceedings of the Annual International Conference of the IEEE Engineering in Medicine and Biology Society, 33, pp. 1798-1801, (2011)</t>
  </si>
  <si>
    <t>F. Demedts; Faculty of Psychology and Educational Sciences, KU Leuven, Kortrijk, campus Kulak Kortrijk, E. Sabbelaan 51, 8500, Belgium; email: febe.demedts@kuleuven.be</t>
  </si>
  <si>
    <t>2-s2.0-85178875838</t>
  </si>
  <si>
    <t>Mental abacus training affects high-level executive functions: Comparison of activation of the frontal pole</t>
  </si>
  <si>
    <t>em0742</t>
  </si>
  <si>
    <t>10.29333/iejme/13220</t>
  </si>
  <si>
    <t>https://www.scopus.com/inward/record.uri?eid=2-s2.0-85188420041&amp;doi=10.29333%2fiejme%2f13220&amp;partnerID=40&amp;md5=e68d08b266e27233a608ce1de50ee1f6</t>
  </si>
  <si>
    <t>The role of executive function training in supporting child development has been increasingly studied. Executive function is largely related to the prefrontal cortex. The anterior portion of the prefrontal cortex, which is area 10 on the Brodmann map, is essential for the emergence of higher-order executive functions. Accumulating evidence indicates that mental abacus training, which is closely related to mathematics education, activates the prefrontal cortex. Based on these findings, it can be hypothesized that the mental abacus is valuable for training more advanced functions. Therefore, this study analyzed the activation of children’s brains with a focus on the frontal pole (Brodmann area 10). The results illustrated that mental abacus task more strongly activated the brain than piano task, the marshmallow test, or letter–number sequencing tasks. Thus, it was suggested that the mental abacus is valuable for training higher-level executive functions (i.e., frontal pole). © 2023 by Author/s and Licensed by Modestum.</t>
  </si>
  <si>
    <t>executive function; frontal pole; functional near-infrared spectroscopy; mental abacus</t>
  </si>
  <si>
    <t>Japan Society for the Promotion of Science, JSPS, (JP22K02535)</t>
  </si>
  <si>
    <t>Funding: This work was supported by JSPS KAKENHI Grant Number JP22K02535. Acknowledgments: The author would like to thank Enago (www.enago.jp) for English language review. Ethical statement: Author stated that the procedures involving human participants were reviewed and approved by the Kwansei Gakuin University Committee for Regulations for Behavioral Research with Human Participants (Approval Number: 2020-06; Approval Date: June 12, 2020). The participants’ legal guardians or next of kin provided written informed consent for their participation in this study. Declaration of interest: No conflict of interest is declared by the author.</t>
  </si>
  <si>
    <t>Baddeley A., Working memory, thought, and action, (2007); Bigliassi M., Leon-Dominguez U., Altimari L. R., How does the prefrontal cortex “listen” to classical and techno music? A functional near-infrared spectroscopy (fNIRS) study, Psychology &amp; Neuroscience, 8, 2, pp. 246-256, (2015); Bugos J. A., Perlstein W. M., McCrae C. S., Brophy T. S., Bedenbaugh P. H., Individualized piano instruction enhances executive functioning and working memory in older adults, Aging &amp; Mental Health, 11, 4, pp. 464-471, (2007); Burgess P. W., Dumontheil I., Gilbert S. J., The gateway hypothesis of rostral prefrontal cortex (area 10) function, Trends in Cognitive Sciences, 11, 7, pp. 290-298, (2007); Crehan L., Clever lands, (2018); Cui X., Bray S., Bryant D. M., Glover G. H., Reiss A. L., A quantitative comparison of NIRS and fMRI across multiple cognitive tasks, Neuroimage, 54, 4, pp. 2808-2821, (2011); Duncan J., An adaptive coding model of neural function in prefrontal cortex, Nature Reviews Neuroscience, 2, pp. 820-829, (2001); Fiske A., Holmboe K., Neural substrates of early executive function development, Developmental Review, 52, pp. 42-62, (2019); Frank M. C., Barner D., Representing exact number visually using mental abacus, Journal of Experimental Psychology: General, 141, 1, pp. 134-149, (2012); Friedman N. P., Robbins T. W., The role of prefrontal cortex in cognitive control and executive function, Neuropsychopharmacology, 47, pp. 72-89, (2022); George A. L., Bennett A., Case studies and theory development in the social sciences, (2005); Goddings A. L., Roalf D., Lebel C., Tamnes C. K., Development of white matter microstructure and executive functions during childhood and adolescence: A review of diffusion MRI studies, Developmental Cognitive Neuroscience, 51, (2021); Gutman L. M., Schoon I., The impact of non-cognitive skills on outcomes for young people. A literature review, (2013); Haida M., Implications of NIRS brain signals, Japanese Journal of Cognitive Neuroscience, 13, 3, pp. 241-247, (2012); Hatano G., Osawa K., Digit memory of grand experts in abacus-derived mental calculation, Cognition, 15, 1-3, pp. 95-110, (1983); Haut M. W., Kuwabara H., Leach S., Arias R. G., Neural activation during performance of number-letter sequencing, Applied Neuropsychology, 7, 4, pp. 237-242, (2000); Heckman J. J., Giving kids a fair chance, (2013); Hosoda C., Tsujimoto S., Tatekawa M., Honda M., Osu R., Hanakawa T., Plastic frontal pole cortex structure related to individual persistence for goal achievement, Communications Biology, 3, (2020); Ikesako H., Miyamoto K., Fostering social and emotional skills through families, schools and communities: Summary of international evidence and implication for Japan’s educational practices and research, OECD Education Working Papers, 121, (2015); Ishii-Takahashi A., Takizawa R., Nishimura Y., Kawakubo Y., Kuwabara H., Matsubayashi J., Hamada K., Okuhata S., Yahata N., Igarashi T., Kawasaki S., Yamasue H., Kato N., Kasai K., Kano Y., Prefrontal activation during inhibitory control measured by near-infrared spectroscopy for differentiating between autism spectrum disorders and attention deficit hyperactivity disorders in adults, NeuroImage: Clinical, 4, pp. 53-63, (2014); Jaeggi S. M., Buschkuehl M., Training working memory, Working memory: The connected intelligence, (2012); Jeon H. A., Friederici A. D., Degree of automaticity and the prefrontal cortex, Trends in Cognitive Sciences, 19, 5, pp. 244-250, (2015); Kane M. J., Engle R. W., The role of prefrontal cortex in working-memory capacity, executive attention, and general fluid intelligence: An individual-differences perspective, Psychonomic Bulletin &amp; Review, 9, pp. 637-671, (2002); Koechlin E., Hyafil A., Anterior prefrontal function and the limits of human decision-making, Science, 318, 5850, pp. 594-598, (2007); Menon V., D'Esposito M., The role of PFC networks in cognitive control and executive function, Neuropsychopharmacology, 47, pp. 90-103, (2022); Miller E. K., Cohen J. D., An integrative theory of prefrontal cortex function, Annual Review of Neuroscience, 24, pp. 167-202, (2001); Teaching guide for the course of study for elementary school: arithmetic, (2017); Mischel W., The marshmallow test: Understanding self-control and how to master it, (2014); Miyake A., Friedman N. P., Emerson M. J., Witzki A. H., Howerter A., Wager T. D., The unity and diversity of executive functions and their contributions to complex “frontal lobe” tasks: A latent variable analysis, Cognitive Psychology, 41, 1, pp. 49-100, (2000); Miyamoto K., Setsuie R., Osada T., Miyashita Y., Reversible silencing of the frontopolar cortex selectively impairs metacognitive judgment on non-experience in primates, Neuron, 97, 4, pp. 980-989, (2018); Moriguchi Y., Watashi wo rissuru watashi [Self-discipline], (2012); Moriguchi Y., Early development of executive function, its neural mechanism and interventions, Japanese Psychological Review, 58, 1, pp. 77-88, (2015); Moriguchi Y., Jibun wo kontororu suru chikara [The power to control yourself], (2019); Moriguchi Y., Relationship between cool and hot executive function in young children: A near‐infrared spectroscopy study, Developmental Science, 25, 2, (2022); Moriguchi Y., Hiraki K., Prefrontal cortex and executive function in young children: A review of NIRS studies, Frontiers in Human Neuroscience, 7, (2013); Mushiake H., Frontal cortex functions, (2019); Skills for social progress: The power of social and emotional skills, OECD skills studies, (2015); OECD Future of Education and Skills 2030 Conceptual learning framework concept note: OECD Learning compass 2030, (2019); Ozawa S., Matsuda G., Hiraki K., Negative emotion modulates prefrontal cortex activity during a working memory task: A NIRS study, Frontiers in Human Neuroscience, 8, (2014); Panikratova Y. R., Vlasova R. M., Akhutina T. V., Korneev A. A., Sinitsyn V. E., Pechenkova E. V., Functional connectivity of the dorsolateral prefrontal cortex contributes to different components of executive functions, International Journal of Psychophysiology, 151, pp. 70-79, (2020); Ramnani N., Owen A. M., Anterior prefrontal cortex: Insights into function from anatomy and neuroimaging, Nature Reviews Neuroscience, 5, pp. 184-194, (2004); Rodrigo A. H., Di Domenico S. I., Graves B., Lam J., Ayaz H., Bagby R. M., Ruocco A. C., Linking trait-based phenotypes to prefrontal cortex activation during inhibitory control, Social Cognitive and Affective Neuroscience, 11, 1, pp. 55-65, (2016); Sakai K., Task set and prefrontal cortex, Annual Review of Neuroscience, 31, pp. 219-245, (2008); Sato H., Yahata N., Funane T., Takizawa R., Katura T., Atsumori H., Nishimura Y., Kinoshita A., Kiguchi M., Koizumi H., Fukuda M., Kasai K., A NIRS-fMRI investigation of prefrontal cortex activity during a working memory task, Neuroimage, 83, pp. 158-173, (2013); Functional NIRS equipment model: Spectratech OEG 16H user's manual technical edition V1.0, (2020); Takeuchi N., Mori T., Suzukamo Y., Izumi S-I., Integration of teaching processes and learning assessment in the prefrontal cortex during a video game teaching-learning task, Frontiers in Psychology, 7, (2017); Takeuchi N., Mori T., Suzukamo Y., Izumi S-I., Activity of prefrontal cortex in teachers and students during teaching of an insight problem, Mind, Brain, and Education, 13, 3, pp. 167-175, (2019); Tanida M., Sakatani K., Takano R., Tagai K., Relation between asymmetry of prefrontal cortex activities and the autonomic nervous system during a mental arithmetic task: Near infrared spectroscopy study, Neuroscience Letters, 369, 1, pp. 69-74, (2004); Tsujimoto S., Genovesio A., Wise S. P., Frontal pole cortex: Encoding ends at the end of the endbrain, Trends in Cognitive Sciences, 15, 4, pp. 169-176, (2011); Wang C, Weng. J, Yao . Y, Dong . S, Liu . Y, Chen . F., Effect of abacus training on executive function development and underlying neural correlates in Chinese children, Human Brain Mapping, 38, 10, pp. 5234-5249, (2017); Watanabe N., Effective simple mathematics play at home in early childhood: Promoting both non-cognitive and cognitive skills in early childhood, International Electronic Journal of Mathematics Education, 14, 2, pp. 401-417, (2019); Watanabe N., Easy abacus calculation in early childhood to support executive function: An educational pilot case study of comparing brain activity in the prefrontal cortex, Frontiers in Education, 6, (2021); Watanabe N., Response of prefrontal cortex to executive function tasks in early childhood: An exploratory case study for childcare, International Journal of Psychological Studies, 13, 3, pp. 12-22, (2021); Watanabe N., Support strategy for executive function in children of low-income families: The marshmallow test has a learning value, Frontiers in Education, 7, (2022); Watanabe N., Activation of the anterior prefrontal cortex by abacus activity in children: a case study on the effect of moderate load training on working memory, International Journal of Psychological Studies, 15, 1, pp. 1-7, (2023); Watanabe Y., Urakami T., Hongo S., Ohtsubo T., Frontal lobe function and social adjustment in patients with schizophrenia: Near‐infrared spectroscopy, Human Psychopharmacology: Clinical and Experimental, 30, 1, pp. 28-41, (2015); Wechsler D., Nihonban WISC-V zisshi·saiten manual [Implementation and scoring manual for the Japanese version of the Wechsler intelligence scale for children], (2021); Wechsler D., Nihonban WISC-V Riron·Kaisyaku manual [Theory and interpretation manual for the Japanese version of the Wechsler intelligence scale for children], (2022); Health promotion glossary of terms 2021, (2021); Willingham D. T., Why don’t students like school?: A cognitive scientist answers questions about how the mind works and what it means for the classroom, (2009); Xiao T., Xiao Z., Ke X., Hong S., Yang H., Su Y., Chu K., Xiao X., Shen J., Liu Y., Response inhibition impairment in high functioning autism and attention deficit hyperactivity disorder: Evidence from near-infrared spectroscopy data, PloS ONE, 7, 10, (2012); Yasumura A., Inagaki M., Hiraki K., Relationship between neural activity and executive function: An NIRS study, International Scholarly Research Notices, 2014, (2014); Yeung M. K., Lee T. L., Chan A. S., Neurocognitive development of flanker and stroop interference control: A near-infrared spectroscopy study, Brain and Cognition, 143, (2020); Yeung M. K., Lee T. L., Chan A. S., Negative mood is associated with decreased prefrontal cortex functioning during working memory in young adults, Psychophysiology, 58, 6, (2021); Zelazo P. D., Carlson S. M., Hot and cool executive function in childhood and adolescence: Development and plasticity, Child Development Perspectives, 6, 4, pp. 354-360, (2012)</t>
  </si>
  <si>
    <t>2-s2.0-85188420041</t>
  </si>
  <si>
    <t>Kallai A.Y.; Schunn C.D.; Fiez J.A.</t>
  </si>
  <si>
    <t>Kallai, Arava Y. (35279685800); Schunn, Christian D. (7004260796); Fiez, Julie A. (7004545341)</t>
  </si>
  <si>
    <t>35279685800; 7004260796; 7004545341</t>
  </si>
  <si>
    <t>Mental arithmetic activates analogic representations of internally generated sums</t>
  </si>
  <si>
    <t>10.1016/j.neuropsychologia.2012.06.009</t>
  </si>
  <si>
    <t>https://www.scopus.com/inward/record.uri?eid=2-s2.0-84864391508&amp;doi=10.1016%2fj.neuropsychologia.2012.06.009&amp;partnerID=40&amp;md5=af06229be39589f77e7f555ac4136e59</t>
  </si>
  <si>
    <t>Department of Psychology, University of Pittsburgh, Pittsburgh, PA, United States; Learning Research and Development Center, University of Pittsburgh, Pittsburgh, PA, United States; Department of Neuroscience, University of Pittsburgh, Pittsburgh, PA, United States; Center for the Neural Basis of Cognition, Pittsburgh, PA, United States</t>
  </si>
  <si>
    <t>Kallai A.Y., Department of Psychology, University of Pittsburgh, Pittsburgh, PA, United States, Learning Research and Development Center, University of Pittsburgh, Pittsburgh, PA, United States; Schunn C.D., Department of Psychology, University of Pittsburgh, Pittsburgh, PA, United States, Learning Research and Development Center, University of Pittsburgh, Pittsburgh, PA, United States; Fiez J.A., Department of Psychology, University of Pittsburgh, Pittsburgh, PA, United States, Learning Research and Development Center, University of Pittsburgh, Pittsburgh, PA, United States, Department of Neuroscience, University of Pittsburgh, Pittsburgh, PA, United States, Center for the Neural Basis of Cognition, Pittsburgh, PA, United States</t>
  </si>
  <si>
    <t>The internal representation of numbers generated during calculation has received little attention. Much of the mathematics learning literature focuses on symbolic retrieval of math facts; in contrast, we critically test the hypothesis that internally generated numbers are represented analogically, using an approximate number system. In an fMRI study, the spontaneous processing of arithmetical expressions was tested. Participants passively viewed a sequence of double-digit addition expressions that summed to the same number. Adaptation was found in number-related regions in a fronto-parietal network. Following adaptation, arrays of dots were introduced, differing in their numerical distance from the sum of the addition expressions. Activation in voxels that showed adaptation to a repeated sum was also sensitive to the distance of the dot quantity from the sum. We conclude that participants exhibited adaptation to an internally generated number, that adapted representations were analogic in nature, and that these analogic representations may undergird arithmetic calculation. © 2012 Elsevier Ltd.</t>
  </si>
  <si>
    <t>Adaptation fMRI; Analogic representation; Arithmetic; Intraparietal sulcus; Number representation</t>
  </si>
  <si>
    <t>Adaptation, Physiological; Adolescent; Adult; Brain Mapping; Female; Frontal Lobe; Humans; Magnetic Resonance Imaging; Male; Mathematical Concepts; Nerve Net; Parietal Lobe; Young Adult; arithmetic; article; brain function; brain region; female; frontal cortex; functional magnetic resonance imaging; functional neuroimaging; human; human experiment; male; parietal cortex; quantitative analysis; symbolism; task performance</t>
  </si>
  <si>
    <t>National Science Foundation, NSF, (0815945); National Science Foundation, (0815945 8/15/09-7/31/11)</t>
  </si>
  <si>
    <t xml:space="preserve">This project was funded by NSF 0815945 8/15/09-7/31/11 Training in Arithmetical Fluency.  Appendix A </t>
  </si>
  <si>
    <t>Ansari D., Does the parietal cortex distinguish between "10," "Ten," and Ten Dots?, Neuron, 53, 2, pp. 165-167, (2007); Ansari D., Dhital B., Siong S.C., Parametric effects of numerical distance on the intraparietal sulcus during passive viewing of rapid numerosity changes, Brain Research, 1067, 1, pp. 181-188, (2006); Arsalidou M., Taylor M.J., Is 2+2=4? Meta-analyses of brain areas needed for numbers and calculations, Neuroimage, 54, 3, pp. 2382-2393, (2011); Campbell J.I.D., Clark J.M., An encoding-complex view of cognitive number processing: comment on McCloskey, Sokol, and Goodman (1986), Journal of Experimental Psychology: General, 117, 2, pp. 204-214, (1988); Cantlon J.F., Brannon E.M., Carter E.J., Pelphrey K.A., Functional imaging of numerical processing in adults and 4-y-old children, PLoS Biology, 4, 5, (2006); Cohen Kadosh R., Cohen Kadosh K., Kaas A., Henik A., Goebel R., Notation-dependent and -independent representations of numbers in the parietal lobes, Neuron, 53, 2, pp. 307-314, (2007); Cohen Kadosh R., Cohen Kadosh K., Schuhmann T., Kaas A., Goebel R., Henik A., Et al., Virtual dyscalculia induced by parietal-lobe TMS impairs automatic magnitude processing, Current Biology, 17, 8, pp. 689-693, (2007); Cohen Kadosh R., Walsh V., Numerical representation in the parietal lobes: abstract or not abstract?, Behavioral and Brain Sciences, 32, pp. 313-328, (2009); Cordes S., Gelman R., Gallistel C., Whalen J., Variability signatures distinguish verbal from nonverbal counting for both large and small numbers, Psychonomic Bulletin &amp; Review, 8, 4, pp. 698-707, (2001); Cox R.W., AFNI: software for analysis and visualization of functional magnetic resonance neuroimages, Computers in Biomedical Research, 29, pp. 162-172, (1996); Dehaene S., Varieties of numerical abilities, Cognition, 44, pp. 1-42, (1992); Dehaene S., Cohen L., Cerebral pathways for calculation: double dissociation between rote verbal and quantitative knowledge of arithmetic, Cortex, 33, 2, pp. 219-250, (1997); Dehaene S., Dupoux E., Mehler J., Is numerical comparison digital? Analogical and symbolic effects in two-digit number comparison, Journal of Experimental Psychology: Human Perception and Performance, 16, 3, pp. 626-641, (1990); Dehaene S., Piazza M., Pinel P., Cohen L., Three parietal circuits for number processing, Cognitive Neuropsycology, 20, pp. 487-506, (2003); Dehaene S., Spelke E., Pinel P., Stanescu R., Tsivkin S., Sources of mathematical thinking: behavioral and brain-imaging evidence, Science, 284, 5416, pp. 970-974, (1999); Dehaene S., Tzourio N., Frak V., Cohen L., Mehler J., Mazoyer B., Cerebral activations during number multiplication and comparison: a PET study, Neuropsychologia, 34, pp. 1097-1106, (1996); Delazer M., Domahs F., Bartha L., Brenneis C., Lochy A., Trieb T., Et al., Learning complex arithmetic-an fMRI study, Cognitive Brain Research, 18, 1, pp. 76-88, (2003); Delazer M., Domahs F., Lochy A., Bartha L., Brenneis C., Trieb T., The acquisition of arithmetic knowledge-an FMRI study, Cortex, 40, pp. 166-167, (2004); Delazer M., Ischebeck A., Domahs F., Zamarian L., Koppelstaetter F., Siedentopf C.M., Et al., Learning by strategies and learning by drill-evidence from an fMRI study, Neuroimage, 25, 3, pp. 838-849, (2005); Duncan G.J., Dowsett C.J., Claessens A., Magnuson K., Huston A.C., Klebanov P., Et al., School readiness and later achievement, Developmental Psychology, 43, 6, pp. 1428-1446, (2007); Eger E., Michel V., Thirion B., Amadon A., Dehaene S., Kleinschmidt A., Deciphering cortical number coding from human brain activity patterns, Current Biology, 19, 19, pp. 1608-1615, (2009); Eger E., Sterzer P., Russ M.O., Giaraud A.L., Kleinschmidt A., A supramodal number representation in human intraparietal sulcus, Neuron, 37, pp. 719-725, (2003); Frank M.C., Fedorenko E., Lai P., Saxe R., Gibson E., Verbal interference suppresses exact numerical representation, Cognitive Psychology, 64, 1-2, pp. 74-92, (2012); Gallistel C.R., Gelman R., Preverbal and verbal counting and computation, Cognition, 44, 1-2, pp. 43-74, (1992); Grabner R.H., Ischebeck A., Reishofer G., Koschutnig K., Delazer M., Ebner F., Et al., Fact learning in complex arithmetic and figural-spatial tasks: the role of the angular gyrus and its relation to mathematical competence, Human Brain Mapping, 30, 9, pp. 2936-2952, (2009); Halberda J., Mazzocco M.M.M., Feigenson L., Individual differences in non-verbal number acuity correlate with maths achievement, Nature, 455, 7213, pp. 665-668, (2008); Ischebeck A., Zamarian L., Egger K., Schocke M., Delazer M., Imaging early practice effects in arithmetic, Neuroimage, 36, 3, pp. 993-1003, (2007); Ischebeck A., Zamarian L., Schocke M., Delazer M., Flexible transfer of knowledge in mental arithmetic-an fMRI study, Neuroimage, 44, 3, pp. 1103-1112, (2009); Ischebeck A., Zamarian L., Siedentopf C., Koppelstatter F., Benke T., Felber S., Et al., How specifically do we learn? Imaging the learning of multiplication and subtraction, Neuroimage, 30, 4, pp. 1365-1375, (2006); Izard V., Dehaene S., Calibrating the mental number line, Cognition, 106, 3, pp. 1221-1247, (2008); Jordan N.C., Glutting J., Ramineni C., The importance of number sense to mathematics achievement in first and third grades, Learning and Individual Differences, 20, 2, pp. 82-88, (2010); Jordan N.C., Kaplan D., Ramineni C., Locuniak M.N., Early math matters: kindergarten number competence and later mathematics outcomes, Developmental Psychology, 45, 3, pp. 850-867, (2009); Knops A., Viarouge A., Dehaene S., Dynamic representations underlying symbolic and nonsymbolic calculation: evidence from the operational momentum effect, Attention, Perception, &amp; Psychophysics, 71, 4, pp. 803-821, (2009); Lefevre J.-A., Bisanz J., Mrkonjic L., Cognitive arithmetic: evidence for obligatory activation of arithmetic facts, Memory &amp; Cognition, 16, 1, pp. 45-53, (1988); Lemer C., Dehaene S., Spelke E., Cohen L., Approximate quantities and exact number words: dissociable systems, Neuropsychologia, 41, 14, pp. 1942-1958, (2003); Lindemann O., Tira M.D., Operational momentum in numerosity production judgments of multi-digit number problems, Zeitschrift für Psychologie/Journal of Psychology, 219, 1, pp. 50-57, (2011); Locuniak M.N., Jordan N.C., Using kindergarten number sense to predict calculation fluency in second grade, Journal of Learning Disabilities, 41, 5, pp. 451-459, (2008); McCloskey M., Cognitive mechanisms in numerical processing: evidence from acquired dyscalculia, Cognition, 44, 1-2, pp. 107-157, (1992); Moyer R.S., Landauer T.K., Time required for judgements of numerical inequality, Nature, 215, 5109, pp. 1519-1520, (1967); Nieder A., Miller E.K., A parieto-frontal network for visual numerical information in the monkey, Proceedings of the National Academy of Sciences, USA, 101, pp. 7457-7462, (2004); Pellegrino J.W., Goldman S.R., Information processing and elementary mathematics, Journal of Learning Disabilities, 20, pp. 23-32, (1987); Peters E., Slovic P., Vastfjall D., Mertz C.K., Intuitive numbers guide decisions, Judgment and Decision Making, 3, 8, pp. 619-635, (2008); Piazza M., Izard V., Pinel P., Le Bihan D., Dehaene S., Tuning curves for approximate numerosity in the human intraparietal sulcus, Neuron, 44, pp. 547-555, (2004); Piazza M., Mechelli A., Price C.J., Butterworth B., Exact and approximate judgements of visual and auditory numerosity: an fMRI study, Brain Research, 1106, 1, pp. 177-188, (2006); Piazza M., Pinel P., Le Bihan D., Dehaene S., A magnitude code common to numerosities and number symbols in human intraparietal cortex, Neuron, 53, 2, pp. 293-305, (2007); Pinhas M., Fischer M.H., Mental movements without magnitude? a study of spatial biases in symbolic arithmetic, Cognition, 109, 3, pp. 408-415, (2008); Resnick L.B., A developmental theory of number understanding, The development of mathematical thinking, (1983); Reynvoet B., Brysbaert M., Single-digit and two-digit Arabic numerals address the same semantic number line, Cognition, 72, 2, pp. 191-201, (1999); Ric F., Muller D., Unconscious addition: when we unconsciously initiate and follow arithmetic rules, Journal of Experimental Psychology: General, 141, 2, pp. 222-226, (2012); Schneider W., Eschman A., Zuccolotto A., E-Prime user's guide, (2002); Siegler R.S., Strategy choice procedures and the development of multiplication skill, Journal of Experimental Psychology: General, 117, 3, pp. 258-275, (1988); Stanescu-Cosson R., Pinel P., van de Moortele P.-F., Le Bihan D., Cohen L., Dehaene S., Understanding dissociations in dyscalculia, Brain, 123, 11, pp. 2240-2255, (2000); Venkatraman V., Ansari D., Chee M.W.L., Neural correlates of symbolic and non-symbolic arithmetic, Neuropsychologia, 43, 5, pp. 744-753, (2005); Whalen J., Gallistel C.R., Gelman R., Nonverbal counting in humans: the psychophysics of number representation, Psychological Science, 10, 2, pp. 130-137, (1999); Wilson A.J., Dehaene S., Pinel P., Revkin S.K., Cohen L., Cohen D., Principles underlying the design of "The Number Race", an adaptive computer game for remediation of dyscalculia, Behavioral and Brain Function, 2, (2006); Windischberger C., Langenberger H., Sycha T., Tschernko E.M., Fuchsjager-Mayerl G., Schmetterer L., Et al., On the origin of respiratory artifacts in BOLD-EPI of the human brain, Magnetic Resonance Imaging, 20, 8, pp. 575-582, (2002); Winkelman J.H., Schmidt J., Associative confusions in mental arithmetic, Journal of Experimental Psychology, 102, 4, pp. 734-736, (1974); Zamarian L., Ischebeck A., Delazer M., Neuroscience of learning arithmetic-evidence from brain imaging studies, Neuroscience &amp; Biobehavioral Reviews, 33, 6, pp. 909-925, (2009)</t>
  </si>
  <si>
    <t>A.Y. Kallai; Learning Research and Development Center, University of Pittsburgh, Pittsburgh, PA 15260, 3939 O'Hara Street, United States; email: kallai@pitt.edu</t>
  </si>
  <si>
    <t>2-s2.0-84864391508</t>
  </si>
  <si>
    <t>Van Rinsveld A.; Dricot L.; Guillaume M.; Rossion B.; Schiltz C.</t>
  </si>
  <si>
    <t>Van Rinsveld, Amandine (56586218500); Dricot, Laurence (18134948800); Guillaume, Mathieu (55530776500); Rossion, Bruno (7003338090); Schiltz, Christine (8733651700)</t>
  </si>
  <si>
    <t>56586218500; 18134948800; 55530776500; 7003338090; 8733651700</t>
  </si>
  <si>
    <t>Mental arithmetic in the bilingual brain: Language matters</t>
  </si>
  <si>
    <t>10.1016/j.neuropsychologia.2017.05.009</t>
  </si>
  <si>
    <t>https://www.scopus.com/inward/record.uri?eid=2-s2.0-85019122538&amp;doi=10.1016%2fj.neuropsychologia.2017.05.009&amp;partnerID=40&amp;md5=393f11214a65634fd22ce4689a2d41df</t>
  </si>
  <si>
    <t>Institute of Cognitive Science and Assessment, Education, Culture, Cognition and Society research unit, University of Luxembourg, Campus Belval, Esch-sur-Alzette, Luxembourg; Institute Of Neuroscience, Université catholique de Louvain, Belgium; Psychological Sciences Research Institute, Université catholique de Louvain, Belgium; Neurology Unit, Centre Hospitalier Regional Universitaire (CHRU) de Nancy, Nancy, F-54000, France</t>
  </si>
  <si>
    <t>Van Rinsveld A., Institute of Cognitive Science and Assessment, Education, Culture, Cognition and Society research unit, University of Luxembourg, Campus Belval, Esch-sur-Alzette, Luxembourg; Dricot L., Institute Of Neuroscience, Université catholique de Louvain, Belgium; Guillaume M., Institute of Cognitive Science and Assessment, Education, Culture, Cognition and Society research unit, University of Luxembourg, Campus Belval, Esch-sur-Alzette, Luxembourg; Rossion B., Institute Of Neuroscience, Université catholique de Louvain, Belgium, Psychological Sciences Research Institute, Université catholique de Louvain, Belgium, Neurology Unit, Centre Hospitalier Regional Universitaire (CHRU) de Nancy, Nancy, F-54000, France; Schiltz C., Institute of Cognitive Science and Assessment, Education, Culture, Cognition and Society research unit, University of Luxembourg, Campus Belval, Esch-sur-Alzette, Luxembourg</t>
  </si>
  <si>
    <t>How do bilinguals solve arithmetic problems in each of their languages? We investigated this question by exploring the neural substrates of mental arithmetic in bilinguals. Critically, our population was composed of a homogeneous group of adults who were fluent in both of their instruction languages (i.e., German as first instruction language and French as second instruction language). Twenty bilinguals were scanned with fMRI (3 T) while performing mental arithmetic. Both simple and complex problems were presented to disentangle memory retrieval occuring in very simple problems from arithmetic computation occuring in more complex problems. In simple additions, the left temporal regions were more activated in German than in French, whereas no brain regions showed additional activity in the reverse constrast. Complex additions revealed the reverse pattern, since the activations of regions for French surpassed the same computations in German and the extra regions were located predominantly in occipital regions. Our results thus highlight that highly proficient bilinguals rely on differential activation patterns to solve simple and complex additions in each of their languages, suggesting different solving procedures. The present study confirms the critical role of language in arithmetic problem solving and provides novel insights into how highly proficient bilinguals solve arithmetic problems. © 2017 Elsevier Ltd</t>
  </si>
  <si>
    <t>Arithmetics; Bilingualism; Mathematics; Neuroimaging; Numerical cognition</t>
  </si>
  <si>
    <t>Analysis of Variance; Brain; Brain Mapping; Female; Humans; Magnetic Resonance Imaging; Male; Mathematical Concepts; Multilingualism; Neuropsychological Tests; Problem Solving; Reaction Time; Young Adult; adult; bilingualism; brain region; female; functional magnetic resonance imaging; human; human experiment; information retrieval; language; male; memory; mental arithmetic; neuroimaging; occipital cortex; problem solving; temporal lobe; analysis of variance; brain; brain mapping; diagnostic imaging; mathematical phenomena; multilingualism; neuropsychological test; nuclear magnetic resonance imaging; physiology; reaction time; young adult</t>
  </si>
  <si>
    <t>Ansari D., Dhital B., Age-related changes in the activation of the intraparietal sulcus during nonsymbolic magnitude processing: an event-related functional Magnetic Resonance Imaging study, J. Cogn. Neurosci., 18, 11, pp. 1820-1828, (2006); Aron A.R., Robbins T.W., Poldrack R.A., Inhibition and the right inferior frontal cortex, Trends Cogn. Sci., 8, 4, pp. 170-177, (2004); Arsalidou M., Taylor M.J., Is 2+2=4? Meta-analyses of brain areas needed for numbers and calculations, NeuroImage, 54, 3, pp. 2382-2393, (2011); Ashcraft M.H., Cognitive arithmetic: a review of data and theory, Cognition, 44, 1-2, pp. 75-106, (1992); Ashcraft M.H., Cognitive psychology and simple arithmetic: a review and summary of new directions, Math. Cogn., 1, 1, pp. 3-34, (1995); Baddeley A., Working memory, Science, 255, 5044, pp. 556-559, (1992); Baldo J.V., Dronkers N.F., Neural correlates of arithmetic and language comprehension: a common substrate?, Neuropsychologia, 45, 2, pp. 229-235, (2007); Basso A., Caporali A., Faglioni P., Spontaneous recovery from acalculia, J. Int. Neuropsychol. Soc., 11, 1, pp. 99-107, (2005); Beauchamp M.S., Argall B.D., Bodurka J., Duyn J.H., Martin A., Unraveling multisensory integration: patchy organization within human STS multisensory cortex, Nat. Neurosci., 7, 11, pp. 1190-1192, (2004); Bernardo A.B.I., Asymmetric activation of number codes in bilinguals: Further evidence for the encoding complex model of number processing, Mem. Cogn., 29, 7, pp. 968-976, (2001); Binder J.R., Desai R.H., Graves W.W., Conant L.L., Where Is the semantic system? A critical review and meta-analysis of 120 functional neuroimaging studies, Cereb. Cortex, 19, 12, pp. 2767-2796, (2009); Binder J.R., Gross W.L., Allendorfer J.B., Bonilha L., Chapin J., Edwards J.C., Grabowski T.J., Langfitt J.T., Loring D.W., Lowe M.J., Koenig K., Morgan P.S., Ojemann J.G., Rorden C., Szaflarski J.P., Tivarus M.E., Weaver K.E., Mapping anterior temporal lobe language areas with fMRI: a multicenter normative study, NeuroImage, 54, 2, pp. 1465-1475, (2011); Bloechle J., Huber S., Bahnmueller J., Rennig J., Willmes K., Cavdaroglu S., Moeller K., Klein E., Fact learning in complex arithmetic-the role of the angular gyrus revisited: Fact Learning in Complex Arithmetic, Human. Brain Mapp., (2016); Boynton G.M., Engel S.A., Glover G.H., Heeger D.J., Linear systems analysis of functional magnetic resonance imaging in human V1, J. Neurosci., 16, 13, pp. 4207-4221, (1996); Campbell J.I.D., Epp L.J., An encoding-complex approach to numerical cognition in Chinese-English bilinguals, Can. J. Exp. Psychol./Rev. Can. De. Psychol. Expérimentale, 58, 4, pp. 229-244, (2004); Cappelletti M., Butterworth B., Kopelman M., Spared numerical abilities in a case of semantic dementia, Neuropsychologia, 39, 11, pp. 1224-1239, (2001); Cohen L., Dehaene S., Chochon F., Lehericy S., Naccache L., Language and calculation within the parietal lobe: a combined cognitive, anatomical and fMRI study, Neuropsychologia, 38, 10, pp. 1426-1440, (2000); Crick F.C., Koch C., What is the function of the claustrum?, Philos. Trans. R. Soc. B: Biol. Sci., 360, 1458, pp. 1271-1279, (2005); Dehaene S., Varieties of numerical abilities, Cognition, 44, 1-2, pp. 1-42, (1992); Dehaene S., Cohen L., Cerebral Pathways for Calculation: double Dissociation between Rote Verbal and Quantitative Knowledge of Arithmetic, Cortex, 33, 2, pp. 219-250, (1997); Dehaene S., Tzourio N., Frak V., Raynaud L., Cohen L., Mehler J., Mazoyer B., Cerebral activations during number multiplication and comparison: a PET study, Neuropsychologia, 34, 11, pp. 1097-1106, (1996); Dehaene S., Spelke E.S., Pinel P., Stanescu-Cosson R., Tsivkin S., Sources of mathematical thinking: behavioral and brain-imaging evidence, Science, 284, 5416, pp. 970-974, (1999); Dehaene S., Piazza M., Pinel P., Cohen L., Three parietal circuits for number processing, Cogn. Neuropsychol., 20, 3, pp. 487-506, (2003); Dehaene S., Molko N., Cohen L., Wilson A.J., Arithmetic and the brain, Curr. Opin. Neurobiol., 14, 2, pp. 218-224, (2004); Delazer M., Girelli L., Semenza C., Denes G., Numerical skills and aphasia, J. Int. Neuropsychol. Soc., 5, 3, pp. 213-221, (1999); Delazer M., Domahs F., Bartha L., Brenneis C., Lochy A., Trieb T., Benke T., Learning complex arithmetic—an fMRI study, Cogn. Brain Res., 18, 1, pp. 76-88, (2003); Delazer M., Domahs F., Lochy A., Karner E., Benke T., Poewe W., Number processing and basal ganglia dysfunction: a single case study, Neuropsychologia, 42, 8, pp. 1050-1062, (2004); Delazer M., Ischebeck A., Domahs F., Zamarian L., Koppelstaetter F., Siedentopf C.M., Benke T., Felber S., Learning by strategies and learning by drill — evidence from an fMRI study, NeuroImage, 25, 3, pp. 838-849, (2005); Fehr T., Code C., Herrmann M., Auditory task presentation reveals predominantly right hemispheric fMRI activation patterns during mental calculation, Neurosci. Lett., 431, 1, pp. 39-44, (2008); Feigenson L., Carey S., Spelke E., Infants’ discrimination of number vs. continuous extent, Cogn. Psychol., 44, 1, pp. 33-66, (2002); Forman S.D., Cohen J.D., Fitzgerald M., Eddy W.F., Mintun M.A., Noll D.C., Improved assessment of significant activation in functional magnetic resonance imaging (fMRI): use of a cluster-size threshold, Mag. Resonan. Med., 33, pp. 636-647, (1995); Frenck-Mestre C., Vaid J., Activation of number facts in bilinguals, Mem. Cogn., 21, 6, pp. 809-818, (1993); Furst A.J., Hitch G.J., Separate roles for executive and phonological components of working memory in mental arithmetic, Mem. Cogn., 28, 5, pp. 774-782, (2000); Geary D.C., Cormier P., Goggin J.P., Estrada P., Lunn M.C.E., Mental arithmetic: a componential analysis of speed-of-processing across monolingual, weak bilingual, and strong bilingual adults, Int. J. Psychol., 28, 2, pp. 185-201, (1993); Gobel S., Walsh V., Rushworth M.F.S., The mental number line and the human angular gyrus, NeuroImage, 14, 6, pp. 1278-1289, (2001); Gobel S.M., Shaki S., Fischer M.H., The cultural number line: a review of cultural and linguistic influences on the development of number processing, J. Cross-Cult. Psychol., 42, 4, pp. 543-565, (2011); Goebel R., Esposito F., Formisano E., Analysis of functional image analysis contest (FIAC) data with brainvoyager QX: from single-subject to cortically aligned group general linear model analysis and self-organizing group independent component analysis, Human. Brain Mapp., 27, 5, pp. 392-401, (2006); Gordon P., Numerical cognition without words: evidence from Amazonia, Science, 306, 5695, pp. 496-499, (2004); Grabner R.H., Ansari D., Koschutnig K., Reishofer G., Ebner F., Neuper C., To retrieve or to calculate? Left angular gyrus mediates the retrieval of arithmetic facts during problem solving, Neuropsychologia, 47, 2, pp. 604-608, (2009); Grabner R.H., Ischebeck A., Reishofer G., Koschutnig K., Delazer M., Ebner F., Neuper C., Fact learning in complex arithmetic and figural-spatial tasks: the role of the angular gyrus and its relation to mathematical competence, Human. Brain Mapp., 30, 9, pp. 2936-2952, (2009); Graybiel A.M., The basal ganglia: learning new tricks and loving it, Curr. Opin. Neurobiol., 15, 6, pp. 638-644, (2005); Grosjean F., Bilingual: Life and Reality, (2010); Gruber O., Indefrey P., Steinmetz H., Kleinschmidt A., Dissociating neural correlates of cognitive components in mental calculation, Cereb. Cortex, 11, 4, pp. 350-359, (2001); Hampshire A., Chamberlain S.R., Monti M.M., Duncan J., Owen A.M., The role of the right inferior frontal gyrus: inhibition and attentional control, NeuroImage, 50, 3, pp. 1313-1319, (2010); Hitch G.J., The role of short-term working memory in mental arithmetic, Cogn. Psychol., 10, 3, pp. 302-323, (1978); Imbo I., LeFevre J.A., The role of phonological and visual working memory in complex arithmetic for Chinese-and Canadian-educated adults, Mem. Cogn., 38, 2, pp. 176-185, (2010); Ischebeck A., Zamarian L., Siedentopf C., Koppelstatter F., Benke T., Felber S., Delazer M., How specifically do we learn? Imaging the learning of multiplication and subtraction, NeuroImage, 30, 4, pp. 1365-1375, (2006); Ischebeck A., Zamarian L., Schocke M., Delazer M., Flexible transfer of knowledge in mental arithmetic — An fMRI study, NeuroImage, 44, 3, pp. 1103-1112, (2009); Klein D., Mok K., Chen J.-K., Watkins K.E., Age of language learning shapes brain structure: a cortical thickness study of bilingual and monolingual individuals, Brain Lang., 131, pp. 20-24, (2014); Klein E., Willmes K., Dressel K., Domahs F., Wood G., Nuerk H.-C., Moeller K., Categorical and continuous - disentangling the neural correlates of the carry effect in multi-digit addition, Behav. Brain Funct., 6, 1, (2010); Klein E., Moeller K., Glauche V., Weiller C., Willmes K., Processing pathways in mental arithmetic—evidence from probabilistic fiber tracking, PLoS ONE, 8, 1, (2013); Klein E., Suchan J., Moeller K., Karnath H.-O., Knops A., Wood G., Nuerk H.C., Willmes K., Considering structural connectivity in the triple code model of numerical cognition: differential connectivity for magnitude processing and arithmetic facts, Brain Struct. Funct., (2014); Lemer C., Dehaene S., Spelke E.S., Cohen L., Approximate quantities and exact number words: dissociable systems, Neuropsychologia, 41, 14, pp. 1942-1958, (2003); Lin J.-F.L., Imada T., Kuhl P.K., Mental addition in bilinguals: an fMRI study of Task-related and performance-related activation, Cereb. Cortex, 22, 8, pp. 1851-1861, (2011); Logie R.H., Gilhooly K.J., Wynn V., Counting on working memory in arithmetic problem solving, Mem. Cogn., 22, 4, pp. 395-410, (1994); Marsh L.G., Maki R.H., Efficiency of arithmetic operations in bilinguals as a function of language, Mem. Cogn., 4, 4, pp. 459-464, (1976); Martinez-Lincoln A., Cortinas C., Wicha N.Y.Y., Arithmetic memory networks established in childhood are changed by experience in adulthood, Neurosci. Lett., 584, pp. 325-330, (2015); McCloskey M., Cognitive mechanisms in numerical processing: evidence from acquired dyscalculia, Cognition, 44, 1-2, pp. 107-157, (1992); Menon V., Rivera S.M., White C.D., Glover G.H., Reiss A.L., Dissociating prefrontal and parietal cortex activation during arithmetic processing, NeuroImage, 12, 4, pp. 357-365, (2000); Moeller K., Shaki S., Gobel S.M., Nuerk H.-C., Language influences number processing – A quadrilingual study, Cognition, 136, pp. 150-155, (2015); Pica P., Lemer C., Izard V., Dehaene S., Exact and approximate arithmetic in an amazonian indigene group, Science, 306, 5695, pp. 499-503, (2004); Pinel P., Dehaene S., Beyond hemispheric dominance: brain regions underlying the joint lateralization of language and arithmetic to the left hemisphere, J. Cogn. Neurosci., 22, 1, pp. 48-66, (2010); Price C.J., The anatomy of language: contributions from functional neuroimaging, J. Anat., 197, 3, pp. 335-359, (2000); Rivera S.M., Reiss A.L., Eckert M.A., Menon V., Developmental changes in mental arithmetic: evidence for increased functional specialization in the left inferior parietal cortex, Cereb. Cortex, 15, 11, pp. 1779-1790, (2005); Rossor M.N., Warrington E.K., Cipolotti L., The isolation of calculation skills, J. Neurol., 242, 2, pp. 78-81, (1995); Salillas E., Wicha N.Y.Y., Early learning shapes the memory networks for arithmetic: evidence from brain potentials in bilinguals, Psychol. Sci., 23, 7, pp. 745-755, (2012); Song J.-H., Jiang Y., Visual working memory for simple and complex features: an fMRI study, NeuroImage, 30, 3, pp. 963-972, (2006); Spelke E.S., Tsivkin S., Language and number: a bilingual training study, Cognition, 78, 1, pp. 45-88, (2001); Stanescu-Cosson R., Pinel P., van de Moortele P.-F., Le Bihan D., Cohen L., Dehaene S., Understanding dissociations in dyscalculia: a brain imaging study of the impact of number size on the cerebral networks for exact and approximate calculation, Brain, 123, 11, pp. 2240-2255, (2000); Talairach G., Tournoux P., Co-planar Stereotaxic Atlas of the Human Brain, (1988); Tang Y., Zhang W., Chen K., Feng S., Ji Y., Shen J., Reiman E., Liu Y., Arithmetic processing in the brain shaped by cultures, Proc. Natl. Acad. Sci., 103, 28, pp. 10775-10780, (2006); Townsend J.T., Ashby F.G., Stochastic modeling of elementary psychological processes, (1983); Van Rinsveld A., Brunner M., Landerl K., Schiltz C., Ugen S., The relation between language and arithmetic in bilinguals: insights from different stages of language acquisition, Front. Psychol., 6, (2015); Van Rinsveld A., Schiltz C., Landerl K., Brunner M., Ugen S., Speaking two languages with different number naming systems: what implications for magnitude judgments in bilinguals at different stages of language acquisition?, Cogn. Process., pp. 1-17, (2016); Vandenberghe R., Price C., Wise R., Josephs O., Frackowiak R.S.J., Functional anatomy of a common semantic system for words and pictures, Nature, 383, 6597, pp. 254-256, (1996); Venkatraman V., Siong S.C., Chee M.W.L., Ansari D., Effect of language switching on arithmetic: a bilingual fMRI study, J. Cogn. Neurosci., 18, 1, pp. 64-74, (2006); Wang Y., Lin L., Kuhl P., Hirsch J., Mathematical and linguistic processing differs between native and second languages: an fMRI study, Brain Imaging Behav., 1, 3-4, pp. 68-82, (2007); Wu Y.J., Thierry G., Investigating bilingual processing: the neglected role of language processing contexts, Front. Psychol., (2010); Wynn K., Children's understanding of counting, Cognition, 36, 2, pp. 155-193, (1990); Wynn K., Addition and subtraction by human infants, Nature, 358, 6389, pp. 749-750, (1992); Zamarian L., Ischebeck A., Delazer M., Neuroscience of learning arithmetic—Evidence from brain imaging studies, Neurosci. Biobehav. Rev., 33, 6, pp. 909-925, (2009); Zhang S., Li C.R., Functional connectivity mapping of the human precuneus by resting state fMRI, NeuroImage, 59, 4, pp. 3548-3562, (2012); Zurowski B., Gostomzyk J., Gron G., Weller R., Schirrmeister H., Neumeier B., Spitzer M., Reske S.N., Walter H., Dissociating a common working memory network from different neural substrates of phonological and spatial stimulus processing, NeuroImage, 15, 1, pp. 45-57, (2002)</t>
  </si>
  <si>
    <t>A. Van Rinsveld; Cognitive Science and Assessment Institute – ECCS research unit – University of Luxembourg, Campus Belval Maison des Sciences Humaines, Esch-sur-Alzette, 11, Porte des Sciences, L-4366, Luxembourg; email: am.vanrinsveld@gmail.com</t>
  </si>
  <si>
    <t>2-s2.0-85019122538</t>
  </si>
  <si>
    <t>Kucian K.; Grond U.; Rotzer S.; Henzi B.; Schönmann C.; Plangger F.; Gälli M.; Martin E.; von Aster M.</t>
  </si>
  <si>
    <t>Kucian, K. (16241981900); Grond, U. (54400898100); Rotzer, S. (22981606500); Henzi, B. (58530936200); Schönmann, C. (54401794900); Plangger, F. (54401554300); Gälli, M. (55647165602); Martin, E. (7404092660); von Aster, M. (6701461995)</t>
  </si>
  <si>
    <t>16241981900; 54400898100; 22981606500; 58530936200; 54401794900; 54401554300; 55647165602; 7404092660; 6701461995</t>
  </si>
  <si>
    <t>Mental number line training in children with developmental dyscalculia</t>
  </si>
  <si>
    <t>10.1016/j.neuroimage.2011.01.070</t>
  </si>
  <si>
    <t>https://www.scopus.com/inward/record.uri?eid=2-s2.0-79959743037&amp;doi=10.1016%2fj.neuroimage.2011.01.070&amp;partnerID=40&amp;md5=f459fb5e806ba3d6f7ebd009800abd17</t>
  </si>
  <si>
    <t>MR-Center, University Children's Hospital, Zurich, Switzerland; Pediatric Research Center, University Children's Hospital, Zurich, Switzerland; Methods in Action GmbH, Wollerau, Switzerland; Center for Integrative Human Physiology, University of Zurich, Zurich, Switzerland; Department of Child and Adolescent Psychiatry, German Red Cross Hospitals Westend, Berlin, Germany</t>
  </si>
  <si>
    <t>Kucian K., MR-Center, University Children's Hospital, Zurich, Switzerland, Pediatric Research Center, University Children's Hospital, Zurich, Switzerland; Grond U., MR-Center, University Children's Hospital, Zurich, Switzerland, Pediatric Research Center, University Children's Hospital, Zurich, Switzerland; Rotzer S., MR-Center, University Children's Hospital, Zurich, Switzerland; Henzi B., MR-Center, University Children's Hospital, Zurich, Switzerland; Schönmann C., MR-Center, University Children's Hospital, Zurich, Switzerland; Plangger F., MR-Center, University Children's Hospital, Zurich, Switzerland; Gälli M., Methods in Action GmbH, Wollerau, Switzerland; Martin E., MR-Center, University Children's Hospital, Zurich, Switzerland, Pediatric Research Center, University Children's Hospital, Zurich, Switzerland, Center for Integrative Human Physiology, University of Zurich, Zurich, Switzerland; von Aster M., MR-Center, University Children's Hospital, Zurich, Switzerland, Pediatric Research Center, University Children's Hospital, Zurich, Switzerland, Department of Child and Adolescent Psychiatry, German Red Cross Hospitals Westend, Berlin, Germany</t>
  </si>
  <si>
    <t>Developmental dyscalculia (DD) is a specific learning disability that affects the acquisition of mathematical skills in children with normal intelligence and age-appropriate school education (prevalence 3-6%). One essential step in the development of mathematical understanding is the formation and automated access to a spatial representation of numbers. Many children with DD show a deficient development of such a mental number line. The present study aimed to develop a computer-based training program to improve the construction and access to the mental number line.Sixteen children with DD aged 8-10. years and 16 matched control children completed the 5-week computer training. All children played the game 15. min a day for 5. days a week. The efficiency of the training was evaluated by means of neuropsychological tests and functional magnetic resonance imaging (fMRI) during a number line task.In general, children with and without DD showed a benefit from the training indicated by (a) improved spatial representation of numbers and (b) the number of correctly solved arithmetical problems.Regarding group differences in brain activation, children with DD showed less activation in bilateral parietal regions, which reflects neuronal dysfunction in pivotal regions for number processing. Both groups showed reduced recruitment of relevant brain regions for number processing after the training which can be attributed to automatization of cognitive processes necessary for mathematical reasoning. Moreover, results point to a partial remediation of deficient brain activation in dyscalculics after consolidation of acquired and refined number representation.To conclude, the present study represents the first attempt to evaluate a custom-designed training program in a group of dyscalculic children and results indicate that the training leads to an improved spatial representation of the mental number line and a modulation of neural activation, which both facilitate processing of numerical tasks. © 2011 Elsevier Inc.</t>
  </si>
  <si>
    <t>Calculation; Cognitive dysfunction; FMRI; Intervention; Learning; Spatial representation</t>
  </si>
  <si>
    <t>Brain; Brain Mapping; Child; Female; Humans; Image Interpretation, Computer-Assisted; Learning; Learning Disorders; Magnetic Resonance Imaging; Male; Mathematical Concepts; Remedial Teaching; arithmetic; article; behavioral science; brain nerve cell; brain region; cell activation; child; clinical article; cognition; computer program; controlled study; developmental disorder; developmental dyscalculia; electroencephalogram; female; functional magnetic resonance imaging; handedness; human; image analysis; information processing; intelligence quotient; learning disorder; male; mathematical analysis; mathematical computing; mathematical parameters; memory consolidation; mental function; neuropsychological test; priority journal; problem solving; school child; spatial memory; task performance; training; working memory</t>
  </si>
  <si>
    <t>Schweizerischer Nationalfonds zur Förderung der Wissenschaftlichen Forschung, SNF, (3200B0-116834); NOMIS Stiftung</t>
  </si>
  <si>
    <t xml:space="preserve">We would like to thank all children and their parents, who participated in this study. This research was supported by a grant from the Swiss National Science Foundation (Project No. 3200B0-116834 ) and the NOMIS Foundation . </t>
  </si>
  <si>
    <t>Bachot J., Gevers W., Fias W., Roeyers H., Number sense in children with visuospatial disabilities: orientation of the mental number line, Psychol. Sci., 47, pp. 172-183, (2005); Barth H., La Mont K., Lipton J., Spelke E.S., Abstract number and arithmetic in preschool children, Proc. Natl Acad. Sci. USA, 102, pp. 14116-14121, (2005); Beblo T., Macek C., Brinkers I., Hartje W., Klaver P., A new approach in clinical neuropsychology to the assessment of spatial working memory: the block suppression test, J. Clin. Exp. Neuropsychol., 26, pp. 105-114, (2004); Berch D.B., Foley E.J., Hill R.J., McDonough Ryan P., Extracting parity and magnitude from arabic numerals: developmental changes in number processing and mental representation, J. Exp. Child Psychol., 74, pp. 286-308, (1999); Berteletti I., Lucangeli D., Piazza M., Dehaene S., Zorzi M., Numerical estimation in preschoolers, Dev. Psychol., 46, pp. 545-551, (2010); Cohen Kadosh R., Cohen Kadosh K., Schuhmann T., Kaas A., Goebel R., Henik A., Sack A.T., Virtual dyscalculia induced by parietal-lobe TMS impairs automatic magnitude processing, Curr. Biol., 17, pp. 689-693, (2007); Dehaene S., The neural basis of the Weber-Fechner law: a logarithmic mental number line, Trends Cogn. Sci., 7, pp. 145-147, (2003); Dehaene S., Bossini S., Giraux P., The mental representation of parity and number magnitude, J. Exp. Psychol., 122, pp. 371-396, (1993); Delazer M., Domahs F., Bartha L., Brenneis C., Lochy A., Trieb T., Benke T., Learning complex arithmetic - an fMRI study, Brain Res. Cogn. Brain Res., 18, pp. 76-88, (2003); Dudai Y., The neurobiology of consolidations, or, how stable is the engram?, Annu. Rev. Psychol., 55, pp. 51-86, (2004); Eden G.F., Jones K.M., Cappell K., Gareau L., Wood F.B., Zeffiro T.A., Dietz N.A., Agnew J.A., Flowers D.L., Neural changes following remediation in adult developmental dyslexia, Neuron, 44, pp. 411-422, (2004); Fulbright R.K., Manson S.C., Skudlarski P., Lacadie C.M., Gore J.C., Quantity determination and the distance effect with letters, numbers, and shapes: a functional MR imaging study of number processing, AJNR Am. J. Neuroradiol., 24, pp. 193-200, (2003); Grabner R.H., Ansari D., Koschutnig K., Reishofer G., Ebner F., Neuper C., To retrieve or to calculate? Left angular gyrus mediates the retrieval of arithmetic facts during problem solving, Neuropsychologia, 47, pp. 604-608, (2009); Grabner R.H., Ischebeck A., Reishofer G., Koschutnig K., Delazer M., Ebner F., Neuper C., Fact learning in complex arithmetic and figural-spatial tasks: the role of the angular gyrus and its relation to mathematical competence, Hum. Brain Mapp., 30, pp. 2936-2952, (2009); Gross-Tsur V., Manor O., Shalev R.S., Developmental dyscalculia: prevalence and demographic features, Dev. Med. Child Neurol., 38, pp. 25-33, (1996); Halberda J., Feigenson L., Developmental change in the acuity of the "Number Sense": the approximate number system in 3-, 4-, 5-, and 6-year-olds and adults, Dev. Psychol., 44, pp. 1457-1465, (2008); Halberda J., Mazzocco M.M., Feigenson L., Individual differences in non-verbal number acuity correlate with maths achievement, Nature, 455, pp. 665-668, (2008); Ischebeck A., Zamarian L., Egger K., Schocke M., Delazer M., Imaging early practice effects in arithmetic, Neuroimage, 36, pp. 993-1003, (2007); Ischebeck A., Zamarian L., Siedentopf C., Koppelstatter F., Benke T., Felber S., Delazer M., How specifically do we learn? Imaging the learning of multiplication and subtraction, Neuroimage, 30, pp. 1365-1375, (2006); Kaufmann L., Vogel S.E., Starke M., Kremser C., Schocke M., Wood G., Developmental dyscalculia: compensatory mechanisms in left intraparietal regions in response to nonsymbolic magnitudes, Behav. Brain Funct., 5, (2009); Koontz K.L., Berch D.B., Identifying simple numerical stimuli: processing inefficiencies exhibited by arithmetic learning disabled children, Math. Cogn., 2, pp. 1-24, (1996); Kucian K., Loenneker T., Dietrich T., Dosch M., Martin E., von Aster M., Impaired neural networks for approximate calculation in dyscalculic children: a functional MRI study, Behav. Brain. Funct., 2, (2006); Kucian K., von Aster M., Et al., Development of neural networks for exact and approximate calculation: a FMRI study, Developmental Neuropsychology, 33, 4, pp. 447-473, (2008); Kucian K., Loenneker T., von Aster M., Martin E., Numerical distance effect in children with developmental dyscalculia; Lancaster J.L., Woldorff M.G., Parsons L.M., Liotti M., Freitas C.S., Rainey L., Kochunov P.V., Nickerson D., Mikiten S.A., Fox P.T., Automated Talairach atlas labels for functional brain mapping, Hum. Brain Mapp., 10, pp. 120-131, (2000); Landerl K., Bevan A., Butterworth B., Developmental dyscalculia and basic numerical capacities: a study of 8-9-year-old students, Cognition, 93, pp. 99-125, (2004); Landerl K., Fussenegger B., Moll K., Willburger E., Dyslexia and dyscalculia: two learning disorders with different cognitive profiles, J. Exp. Child Psychol., 103, pp. 309-324, (2009); Mussolin C., De Volder A., Grandin C., Schlogel X., Nassogne M.C., Noel M.P., Neural correlates of symbolic number comparison in developmental dyscalculia, J. Cogn. Neurosci., 22, 5, pp. 860-874, (2010); Oldfield R.C., The assessment and analysis of handedness: the Edinburgh inventory, Neuropsychologia, 9, 1, pp. 97-113, (1971); Pauli P., Lutzenberger W., Rau H., Birbaumer N., Rickard T.C., Yaroush R.A., Bourne L.E., Brain potentials during mental arithmetic: effects of extensive practice and problem difficulty, Brain Res. Cogn. Brain Res., 2, pp. 21-29, (1994); Piazza M., Facoetti A., Trussardi A.N., Berteletti I., Conte S., Lucangeli D., Dehaene S., Zorzi M., Developmental trajectory of number acuity reveals a severe impairment in developmental dyscalculia, Cognition, 116, pp. 33-41, (2010); Price G.R., Holloway I., Rasanen P., Vesterinen M., Ansari D., Impaired parietal magnitude processing in developmental dyscalculia, Curr. Biol., 17, (2007); Ramani G.B., Siegler R.S., Promoting broad and stable improvements in low-income children's numerical knowledge through playing number board games, Child Dev., 79, pp. 375-394, (2008); Rivera S.M., Reiss A.L., Et al., Developmental changes in mental arithmetic: evidence for increased functional specialization in the left inferior parietal cortex, Cereb. Cortex, 15, 11, pp. 1779-1790, (2005); Roediger H.L., Dudai Y., Fitzpatrick S.M., Science of memory: concepts, (2007); Rotzer S., Kucian K., Martin E., von Aster M., Klaver P., Loenneker T., Optimized voxel-based morphometry in children with developmental dyscalculia, Neuroimage, 39, pp. 417-422, (2008); Rousselle L., Noel M.P., Basic numerical skills in children with mathematics learning disabilities: a comparison of symbolic vs non-symbolic number magnitude processing, Cognition, 102, pp. 361-395, (2007); Rykhlevskaia E., Uddin L.Q., Kondos L., Menon V., Neuroanatomical correlates of developmental dyscalculia: combined evidence from morphometry and tractography, Front. Hum. Neurosci., 3, (2009); Schellig D., Block-Tapping Test, (1997); Schweiter M., Weinhold Zulauf M., von Aster M., Die Entwicklung räumlicher Zahlenrepräsentationen und Rechenfertigkeiten bei Kindern, Z. Neuropsychologie, 16, pp. 105-113, (2005); Shalev R.S., Developmental dyscalculia, J. Child Neurol., 19, pp. 765-771, (2004); Siegler R.S., Booth J.L., Development of numerical estimation in young children, Child Dev., 75, pp. 428-444, (2004); Siegler R.S., Opfer J.E., The development of numerical estimation: evidence for multiple representations of numerical quantity, Psychol. Sci., 14, pp. 237-243, (2003); Siegler R.S., Ramani G.B., Playing linear number board games - but not circular ones - improves low-income preschoolers' numerical understanding, J. Educ. Psychol., 101, pp. 249-274, (2009); Simos P.G., Fletcher J.M., Bergman E., Breier J.I., Foorman B.R., Castillo E.M., Davis R.N., Fitzgerald M., Papanicolaou A.C., Dyslexia-specific brain activation profile becomes normal following successful remedial training, Neurology, 58, pp. 1203-1213, (2002); Slotnick S.D., Moo L.R., Segal J.B., Hart J., Distinct prefrontal cortex activity associated with item memory and source memory for visual shapes, Brain Res. Cogn. Brain Res., 17, pp. 75-82, (2003); Soltesz F., Szucs D., Dekany J., Markus A., Csepe V., A combined event-related potential and neuropsychological investigation of developmental dyscalculia, Neurosci. Lett., 417, pp. 181-186, (2007); Soltesz F., Szucs D., Szucs L., Relationships between magnitude representation, counting and memory in 4- to 7-year-old children: a developmental study, Behav. Brain Funct., 6, (2010); Talairach J., Tournoux P., Co-planar stereotaxic atlas of the human brain: 3-dimensional proportional system: an approach to cerebral imaging, (1988); Temple E., Deutsch G.K., Poldrack R.A., Miller S.L., Tallal P., Merzenich M.M., Gabrieli J.D., Neural deficits in children with dyslexia ameliorated by behavioral remediation: evidence from functional MRI, Proc. Nat. Acad. Sci. U.S.A., 100, pp. 2860-2865, (2003); von Aster M., Schweiter M., Weinhold Zulauf M., Rechenstörungen bei Kindern: Vorläufer, Prävalenz und psychische Symptome, Z. Entwicklungspsychol. Padagog. Psychol., 39, pp. 85-96, (2007); von Aster M., Shalev R., Number development and developmental dyscalculia, Dev. Med. Child Neurol., 49, pp. 868-873, (2007); von Aster M., Weinhold Zulauf M., Horn R., ZAREKI-R (Neuropsychological Test Battery for Number Processing and Calculation in Children), revidierte Version, (2006); Wechsler D., WISC-III Wechsler Intelligence Scale for Children, (1999); Whyte J.C., Bull R., Number games, magnitude representation, and basic number skills in preschoolers, Dev. Psychol., 44, pp. 588-596, (2008); Wilke M., Schmithorst V.J., Holland S.K., Assessment of spatial normalization of whole-brain magnetic resonance images in children, Hum. Brain Mapp., 17, pp. 48-60, (2002); Wilson A.J., Dehaene S., Pinel P., Revkin S.K., Cohen L., Cohen D., Principles underlying the design of "The Number Race," an adaptive computer game for remediation of dyscalculia, Behav. Brain Funct., 2, (2006); Wilson A.J., Revkin S.K., Cohen D., Cohen L., Dehaene S., An open trial assessment of "The Number Race", an adaptive computer game for remediation of dyscalculia, Behav. Brain Funct., 2, (2006); The World Medical Association's Declaration of Helsinki: Ethical Principles for Medical Research Involving Human Subjects, (2002)</t>
  </si>
  <si>
    <t>K. Kucian; University Children's Hospital, MR-Center, CH- 8032 Zurich, Steinwiesstrasse 75, Switzerland; email: karin.kucian@kispi.uzh.ch</t>
  </si>
  <si>
    <t>2-s2.0-79959743037</t>
  </si>
  <si>
    <t>Plodowski A.; Swainson R.; Jackson G.M.; Rorden C.; Jackson S.R.</t>
  </si>
  <si>
    <t>Plodowski, Anna (7801331394); Swainson, Rachel (57204998898); Jackson, Georgina M. (7402320962); Rorden, Chris (6701751284); Jackson, Stephen R. (26643408000)</t>
  </si>
  <si>
    <t>7801331394; 57204998898; 7402320962; 6701751284; 26643408000</t>
  </si>
  <si>
    <t>Mental Representation of Number in Different Numerical Forms</t>
  </si>
  <si>
    <t>Current Biology</t>
  </si>
  <si>
    <t>10.1016/j.cub.2003.11.023</t>
  </si>
  <si>
    <t>https://www.scopus.com/inward/record.uri?eid=2-s2.0-0344663961&amp;doi=10.1016%2fj.cub.2003.11.023&amp;partnerID=40&amp;md5=bd79b46f99b99d1e183edd743c652f95</t>
  </si>
  <si>
    <t>School of Psychology, University of Nottingham, Nottingham NG7 2RD, University Park, United Kingdom</t>
  </si>
  <si>
    <t>Plodowski A., School of Psychology, University of Nottingham, Nottingham NG7 2RD, University Park, United Kingdom; Swainson R., School of Psychology, University of Nottingham, Nottingham NG7 2RD, University Park, United Kingdom; Jackson G.M., School of Psychology, University of Nottingham, Nottingham NG7 2RD, University Park, United Kingdom; Rorden C., School of Psychology, University of Nottingham, Nottingham NG7 2RD, University Park, United Kingdom; Jackson S.R., School of Psychology, University of Nottingham, Nottingham NG7 2RD, University Park, United Kingdom</t>
  </si>
  <si>
    <t>How are numerical operations implemented within the human brain? It has been suggested that there are at least three different codes for representing number a verbal code that is used to manipulate number words and perform mental numerical operations (e.g., multiplication), a visual code that is used to decode frequently used visual number forms (e.g., Arabic digits), and an abstract analog code that may be used to represent numerical quantities [1]. Furthermore, each of these codes is associated with a different neural substrate [1-3]. We extend these studies using densesensor event-related EEG recording techniques to investigate the temporal pattern of notation-specific effects observed in a parity judgement (odd versus even) task in which single numbers were presented in one of four different numerical notations. Contrasts between different notations demonstrated clear modulations in the visual evoked potentials (VEP) recorded. We observed increased amplitudes for the P1 and N1 components of the VEP that were specific to Arabic numerals and to dot configurations but differed for random and recognizable (die-face) dot configurations. These results demonstrate clear, notation-specific differences in the time course of numerical information processing and provide electrophysiological support for the triple-code model of numerical representation.</t>
  </si>
  <si>
    <t>Dehaene S., Varieties of numerical abilities, Cognition, 44, pp. 1-42, (1992); Dehaene S., J. Cogn. Neurosci., 8, pp. 47-68, (1996); Pinel P., Dehaene S., Riviere D., LeBihan D., Neuroimage, 14, pp. 1013-1026, (2001); Guthrie D., Buchwald J.S., Significance testing of difference potentials, Psychophysiology, 28, pp. 240-244, (1991); Nunez P.L., Silberstein R.B., Cadusch P.J., Wijesinghe R.S., Westdorp A.F., Srinivasan R., A theoretical and experimental study of high resolution EEG based on surface Laplacians and cortical imaging, Electroencephalogr. Clin. Neurophysiol., 90, pp. 40-57, (1994); Allison T., McCarthy G., Nobre A., Puce A., Belger A., Human extrastriate visual cortex and the perception of faces, words, numbers and colors, Cereb. Cortex, 5, pp. 544-554, (1994); Mangun G.R., Hillyard S.A., Electrophysiological studies of visual selective attention in humans, The Neurobiological Foundations of Higher Cognitive Function, pp. 271-295, (1989); Temple E., Posner M.I., Brain mechanisms of quantity are similar in 5-year-old children and adults, Proc. Natl. Acad. Sci. USA, 95, pp. 7836-7841, (1998); Van Oeffelen M.P., Vos P.G., A probabilistic model for the discrimination of visual number, Percept. Psychophysics, 32, pp. 163-170, (1982)</t>
  </si>
  <si>
    <t>S.R. Jackson; School of Psychology, University of Nottingham, Nottingham NG7 2RD, University Park, United Kingdom; email: stephen.jackson@nottingham.ac.uk</t>
  </si>
  <si>
    <t>Cell Press</t>
  </si>
  <si>
    <t>09609822</t>
  </si>
  <si>
    <t>CUBLE</t>
  </si>
  <si>
    <t>Curr. Biol.</t>
  </si>
  <si>
    <t>2-s2.0-0344663961</t>
  </si>
  <si>
    <t>Kang T.; Tang T.; Zhang P.; Luo S.; Qi H.</t>
  </si>
  <si>
    <t>Kang, Tinghu (55835547600); Tang, Tinghao (58167703800); Zhang, Peizhi (58179701200); Luo, Shu (58167498400); Qi, Huanhuan (58179701300)</t>
  </si>
  <si>
    <t>55835547600; 58167703800; 58179701200; 58167498400; 58179701300</t>
  </si>
  <si>
    <t>Metacognitive prompts and numerical ordinality in solving word problems: An eye-tracking study</t>
  </si>
  <si>
    <t>British Journal of Educational Psychology</t>
  </si>
  <si>
    <t>10.1111/bjep.12601</t>
  </si>
  <si>
    <t>https://www.scopus.com/inward/record.uri?eid=2-s2.0-85152264645&amp;doi=10.1111%2fbjep.12601&amp;partnerID=40&amp;md5=66e28b09ee2f525d32c86e42f9db1ff7</t>
  </si>
  <si>
    <t>School of Psychology, Northwest Normal University, Lanzhou City, China</t>
  </si>
  <si>
    <t>Kang T., School of Psychology, Northwest Normal University, Lanzhou City, China; Tang T., School of Psychology, Northwest Normal University, Lanzhou City, China; Zhang P., School of Psychology, Northwest Normal University, Lanzhou City, China; Luo S., School of Psychology, Northwest Normal University, Lanzhou City, China; Qi H., School of Psychology, Northwest Normal University, Lanzhou City, China</t>
  </si>
  <si>
    <t>Background: The ability to translate concrete manipulatives into abstract mathematical formulas can aid in the solving of mathematical word problems among students, and metacognitive prompts play a significant role in enhancing this process. Aims: Based on the concept of semantic congruence, we explored the effects of metacognitive prompts and numerical ordinality on information searching and cognitive processing, throughout the process of solving mathematical word problems among primary school students in China. Sample: Participants included 73 primary school students (38 boys and 35 girls) with normal or corrected visual acuity. Methods: This study was based on a 2 (prompt information: no-prompt, metacognitive-prompt) × 2 (number attribute: cardinal number, ordinal number) mixed experimental design. We analysed multiple eye-movement indices, such as fixation duration, saccadic amplitude, and pupil size, since they pertained to the areas of interest. Results: When solving both types of problems, pupil sizes were significantly smaller under the metacognitive-prompt condition compared with the no-prompt condition, and shorter dwell time for specific sentences, conditional on metacognitive prompts, indicated the optimization of the presented algorithm. Additionally, the levels of fixation durations and saccadic amplitudes were significantly higher when solving ordinal number word problems compared with solving ordinal number problems, indicating that primary school students were less efficient in reading and faced increased levels of difficulty when solving ordinal number problems. Conclusions: The results indicate that for Chinese upper-grade primary school students, cognitive load was lower in the metacognitive prompting condition and when solving cardinal problems, and higher when solving ordinal problems. © 2023 British Psychological Society.</t>
  </si>
  <si>
    <t>eye movement; mathematical word problems; metacognitive prompts; numerical ordinality</t>
  </si>
  <si>
    <t>Cognition; Eye-Tracking Technology; Female; Humans; Language; Male; Metacognition; Problem Solving; cognition; eye-tracking technology; female; human; language; male; metacognition; problem solving</t>
  </si>
  <si>
    <t>GuYuan Primary School; National Office for Philosophy and Social Sciences, NPOPSS, (BBA210041)</t>
  </si>
  <si>
    <t xml:space="preserve">Funding text 1: The study was funded by the National Social Science Fund of China (BBA210041). The authors would like to thank the students and teachers of GuYuan Primary School No. 1 who assisted in the data collection. This study was reviewed and exempted by the university's Institutional Review Board.; Funding text 2: The study was funded by the National Social Science Fund of China (BBA210041). The authors would like to thank the students and teachers of GuYuan Primary School No. 1 who assisted in the data collection. This study was reviewed and exempted by the university's Institutional Review Board. </t>
  </si>
  <si>
    <t>Ayres P.L., Systematic mathematical errors and cognitive load, Contemporary Educational Psychology, 26, 2, pp. 227-248, (2001); Azevedo R., Cromley J.G., Winters F.I., Moos D.C., Greene J.A., Adaptive human scaffolding facilitates adolescents' self-regulated learning with hypermedia, Instructional Science, 33, 5, pp. 381-412, (2005); Baayen R.H., Davidson D.J., Bates D.M., Mixed-effects modeling with crossed random effects for subjects and items, Journal of Memory and Language, 59, 4, pp. 390-412, (2008); Borkowski J.G., Signs of intelligence: Strategy generalization and metacognition, The growth of reflection in children, pp. 105-144, (1985); Butterfield E.C., Nelson G.D., Theory and practice of teaching for transfer, Educational Technology Research and Development, 37, 3, pp. 5-38, (1989); Cohen J., Statistical power analysis for the behavioral sciences, (1988); Colome A., Noel M.-P., One first? Acquisition of the cardinal and ordinal uses of numbers in preschoolers, Journal of Experimental Child Psychology, 113, 2, pp. 233-247, (2012); Csikos C., Metacognitive and non-metacognitive processes in arithmetic performance: Can there Be more than one meta-level?, Journal of Intelligence, 10, 3, (2022); Daroczy G., Wolska M., Meurers W.D., Nuerk H.C., Word problems: A review of linguistic and numerical factors contributing to their difficulty, Frontiers in Psychology, 6, (2015); De Jong T., Van Joolingen W.R., Scientific discovery learning with computer simulations of conceptual domains, Review of Educational Research, 68, 2, pp. 179-201, (1998); Di Stasi L.L., Catena A., Canas J.J., Macknik S.L., Martinez-Conde S., Saccadic velocity as an arousal index in naturalistic tasks, Neuroscience &amp; Biobehavioral Reviews, 37, 5, pp. 968-975, (2013); Doris Yaneth Penaloza G., Meneses Espinal M.L., Método de Pólya Como estrategia pedagógica Para fortalecer la competencia resolución de problemas matemáticos con operaciones básicas [the Pólya method as a pedagogical strategy to strengthen the competence to solve mathematical problems with basic operations], Zona Próxima, 31, pp. 8-25, (2019); Efklides A., Interactions of metacognition with motivation and affect in self-regulated learning: The MASRL model, Educational Psychologist, 46, 1, pp. 6-25, (2011); Faul F., Erdfelder E., Buchner A., Lang A.G., Statistical power analyses using G*power 3.1: Tests for correlation and regression analyses. Behavior research methods, Behavior Research Methods, 41, 4, pp. 1149-1160, (2009); Fischer K.W., Farrar M.J., Generalizations about generalization: How a theory of skill development explains both generality and specificity, International Journal of Psychology, 22, 5-6, pp. 643-677, (1987); Fuchs L.S., Fuchs D., Compton D.L., Powell S.R., Seethaler P.M., Capizzi A.M., Schatschneider C., Fletcher J.M., The cognitive correlates of third-grade skill in arithmetic, algorithmic computation, and arithmetic word problems, Journal of Educational Psychology, 98, 1, pp. 29-43, (2006); Fuson K.C., Children's counting and concepts of number, (1988); Fuson K.C., Richards J., Briars D.J., The acquisition and elaboration of the number word sequence, Children's logical and mathematical cognition. springer series in cognitive development, (1982); Gagniere L., Betrancourt M., Detienne F., When metacognitive prompts help information search in collaborative setting, European Review of Applied Psychology, 62, 2, pp. 73-81, (2012); Galley N., Saccadic eye movement velocity as an indicator of (de) activation. A review and some speculations, Journal of Psychophysiology, 3, 3, pp. 229-244, (1989); Gamo S., Sander E., Richard J.F., Transfer of strategy use by semantic recoding in arithmetic problem solving, Learning and Instruction, 20, 5, pp. 400-410, (2010); Goldinger S.D., Papesh M.H., Pupil dilation reflects the creation and retrieval of memories, Current Directions in Psychological Science, 21, 2, pp. 90-95, (2012); Gros H., Sander E., Thibaut J.-P., When masters of abstraction run into a concrete wall: Experts failing arithmetic word problems, Psychonomic Bulletin &amp; Review, 26, 5, pp. 1738-1746, (2019); Gros H., Sander E., Thibaut J.-P., Are content effects out of sight? An eye-tracking study of arithmetic problem solving, (2020); Gros H., Thibaut J.-P., Sander E., Semantic congruence in arithmetic: A new conceptual model for word problem solving, Educational Psychologist, 55, 2, pp. 69-87, (2020); Gunstone R.F., Constructivism and metacognition: Theoretical issues and classroom studies, Research in physics learning: Theoretical issues and impirical studies, pp. 129-140, (1992); Guoli Y., Jianping X., Chuanli Z., Lili Y., Lei C., Xuejun B., Review of eye-movement measures in reading research, Advances in Psychological Science, 21, 4, pp. 589-605, (2013); Hajian S., Transfer of learning and teaching: A review of transfer theories and effective instructional practices, IAFOR Journal of Education, 7, 1, pp. 93-111, (2019); Hess E.H., Polt J.M., Pupil size in relation to mental activity during simple problem-solving, Science, 143, 3611, pp. 1190-1192, (1964); Hong F., Yin G., Rong A., A study on problem representation strategy of compare word problem, Psychological Exploration, 2, 27, pp. 41-43, (2007); Isaacson R., Fujita F., Metacognitive knowledge monitoring and self-regulated learning, Journal of the Scholarship of Teaching and Learning, 6, 1, pp. 39-55, (2006); Irak M., Soylu C., Turan G., Comparing electrophysiological correlates of judgment of learning and feeling of knowing during face-name recognition, Cognitive Neuropsychology, 36, 7-8, pp. 336-357, (2019); Joshi S., Gold J.I., Pupil size as a window on neural substrates of cognition, Trends in Cognitive Sciences, 24, 6, pp. 466-480, (2020); Jung-Chun L., Li K.-A., Yeh S.-L., Shao-Yi C., Assessing perceptual load and cognitive load by fixation-related information of eye movements, Sensors, 22, 3, (2022); Karatas I., Baki A., The effect of learning environments based on problem solving on students' achievements of problem solving, International Electronic Journal of Elementary Education, 5, 3, pp. 249-268, (2017); Lyons I.M., Vogel S.E., Ansari D., On the ordinality of numbers: A review of neural and behavioral studies, Progress in Brain Research, 227, pp. 187-221, (2016); Martin S.A., Bassok M., Effects of semantic cues on mathematical modeling: Evidence from word-problem solving and equation construction tasks, Memory &amp; Cognition, 33, 3, pp. 471-478, (2005); Mayer R.E., Different problem-solving strategies for algebra word and equation problems, Journal of Experimental Psychology: Learning, Memory, and Cognition, 8, 5, pp. 448-462, (1982); Miller K., Major S.M., Shu H., Zhang H., Ordinal knowledge: Number names and number concepts in Chinese and English, Canadian Journal of Experimental Psychology, 54, 2, pp. 129-140, (2000); Moreau S., Coquin-Viennot D., Comprehension of arithmetic word problems by fifth-grade pupils: Representations and selection of information, British Journal of Educational Psychology, 73, 1, pp. 109-121, (2003); Nelson T., Consciousness and metacognition, The American Psychologist, 51, 2, pp. 102-116, (1996); Oljayevna O.F., Shavkatovna S.R., The development of logical thinking of primary school students in mathematics, European Journal of Research and Reflection in Educational Sciences, 8, Part II, pp. 235-239, (2020); Osman S., Che Yang C.N.A., Abu M.S., Ismail N., Jambari H., Kumar J.A., Enhancing students' mathematical problem-solving skills through bar model visualisation technique, International Electronic Journal of Mathematics Education, 13, 3, pp. 273-279, (2018); Phillips M.H., Edelman J.A., The dependence of visual scanning performance on saccade, fixation, and perceptual metrics, Vision Research, 48, 7, pp. 926-936, (2008); Piaget J., The child's conception of number, (1965); Pontes E.A., Método de polya para resolução de problemas matemáticos: uma proposta metodológica para o ensino e aprendizagem de matemática na educação básica, HOLOS, 3, pp. 1-9, (2019); R: A language and environment for statistical computing [computer software], (2020); Rayner K., Eye movements in reading and information processing: 20 years of research, Psychological Bulletin, 124, 3, pp. 372-422, (1998); Rayner K., The 35th Sir Frederick Bartlett Lecture: Eye movements and attention in reading, scene perception, and visual search, Quarterly Journal of Experimental Psychology, 62, 8, pp. 1457-1506, (2009); Seufert T., The interplay between self-regulation in learning and cognitive load, Educational Research Review, 24, pp. 116-129, (2018); Sharma H., Drukker L., Papageorghiou A.T., Noble J.A., Machine learning-based analysis of operator pupillary response to assess cognitive workload in clinical ultrasound imaging, Computers in Biology and Medicine, 135, (2021); Shelton J.R., Martin R.C., How semantic is automatic semantic priming?, Journal of Experimental Psychology: Human Learning and Memory, 18, 6, pp. 1191-1210, (1992); Silao I.V., Factors affecting the mathematics problem solving skills of Filipino pupils, International Journal of Scientific and Research Publications, 8, 2, pp. 487-497, (2018); Swastika G.T., Nusantara T., Differential Problems with Different Type Solutions of Mathematics Education's Students, 1175, 1, (2019); Sweller J., van Merrienboer J.J.G., Paas F.G.W.C., Cognitive architecture and instructional design, Educational Psychology Review, 10, 3, pp. 251-296, (1998); Verschaffel L., De Corte E., Vierstraete H., Upper elementary school pupils' difficulties in modeling and solving nonstandard additive word problems involving ordinal numbers, Journal for Research in Mathematics Education, 30, 3, pp. 265-285, (1999); Verschaffel L., Greer B., De Corte E., Making sense of word problems, (2000); Verschaffel L., Schukajlow S., Star J., Van Dooren W., Word problems in mathematics education: A survey, ZDM Mathematics Education, 52, pp. 1-16, (2020); Wiese H., The co-evolution of number concepts and counting words, Lingua, 117, 5, pp. 758-772, (2007); Yinghe C., Ningning Z., Liuna G., The theory of mental representation strategies on arithmetic word problems, Journal of Psychological Science, 27, 1, pp. 246-247, (2004); Zhang M., Liversedge S.P., Bai X., Yan G., Zang C., The influence of foveal lexical processing load on parafoveal preview and saccadic targeting during Chinese reading, Journal of Experimental Psychology: Human Perception and Performance, 45, 6, pp. 812-825, (2019); Zhou X., Zhang M., Review on the research for addition and subtraction word problem solving, Advances in Psychological Science, 11, 6, (2003)</t>
  </si>
  <si>
    <t>T. Tang; Visual Cognition Laboratory, School of Psychology, Northwest Normal University, Lanzhou City, 967 Anning East Road, Gansu Province, China; email: 2021220668@nwnu.edu.cn</t>
  </si>
  <si>
    <t>00070998</t>
  </si>
  <si>
    <t>Br. J. Educ. Psychol.</t>
  </si>
  <si>
    <t>2-s2.0-85152264645</t>
  </si>
  <si>
    <t>Koten Jr J.W.; Lonnemann J.; Willmes K.; Knops A.</t>
  </si>
  <si>
    <t>Koten Jr, Jan Willem (24329928000); Lonnemann, Jan (24329577300); Willmes, Klaus (7005595577); Knops, André (10141531300)</t>
  </si>
  <si>
    <t>24329928000; 24329577300; 7005595577; 10141531300</t>
  </si>
  <si>
    <t>Micro and macro pattern analyses of fMRI data support both early and late interaction of numerical and spatial information</t>
  </si>
  <si>
    <t>10.3389/fnhum.2011.00115</t>
  </si>
  <si>
    <t>https://www.scopus.com/inward/record.uri?eid=2-s2.0-84933678481&amp;doi=10.3389%2ffnhum.2011.00115&amp;partnerID=40&amp;md5=c30d299c60cb14d3a1769449abc7aecd</t>
  </si>
  <si>
    <t>Section Neuropsychology, Neurological Clinic, University Hospital Aachen, Aachen, Germany; Interdisciplinary Center for Clinical Research Aachen, University Hospital Aachen, Aachen, Germany; Department of Educational Psychology, Institute for Psychology, Johann Wolfgang Goethe University, Frankfurt, Germany; Center for Individual Development and Adaptive Education of Children at Risk, Frankfurt, Germany</t>
  </si>
  <si>
    <t>Koten Jr J.W., Section Neuropsychology, Neurological Clinic, University Hospital Aachen, Aachen, Germany, Interdisciplinary Center for Clinical Research Aachen, University Hospital Aachen, Aachen, Germany; Lonnemann J., Section Neuropsychology, Neurological Clinic, University Hospital Aachen, Aachen, Germany, Interdisciplinary Center for Clinical Research Aachen, University Hospital Aachen, Aachen, Germany, Department of Educational Psychology, Institute for Psychology, Johann Wolfgang Goethe University, Frankfurt, Germany, Center for Individual Development and Adaptive Education of Children at Risk, Frankfurt, Germany; Willmes K., Section Neuropsychology, Neurological Clinic, University Hospital Aachen, Aachen, Germany, Interdisciplinary Center for Clinical Research Aachen, University Hospital Aachen, Aachen, Germany; Knops A., Section Neuropsychology, Neurological Clinic, University Hospital Aachen, Aachen, Germany, Interdisciplinary Center for Clinical Research Aachen, University Hospital Aachen, Aachen, Germany</t>
  </si>
  <si>
    <t>Numbers and space are two semantic primitives that interact with each other. Both recruit brain regions along the dorsal pathway, notably parietal cortex. This makes parietal cortex a candidate for the origin of numerical-spatial interaction. The underlying cognitive architecture of the interaction is still under scrutiny. Two classes of explanations can be distinguished. The early interaction approach assumes that numerical and spatial information are integrated into a single representation at a semantic level. A second approach postulates independent semantic representations. Only at the stage of response selection and preparation these two streams interact. In this study we used a numerical landmark task to identify the locus of the interaction between numbers and space. While lying in an MR scanner participants decided on the smaller of two numerical intervals in a visually presented number triplet. The spatial position of the middle number was varied; hence spatial intervals were congruent or incongruent with the numerical intervals. Responses in incongruent trials were slower and less accurate than in congruent trials. By combining across-vertex correlations (micro pattern) with a cluster analysis (macro pattern) we identified large-scale networks that were devoted to number processing, eye movements, and sensory-motor functions. Using support vector classification in different regions of interest along the intraparietal sulcus, the frontal eye fields, and supplementary motor area we were able to distinguish between congruent and incongruent trials in each of the networks. We suggest that the identified networks participate in the integration of numerical and spatial information and that the exclusive assumption of either an early or a late interaction between numerical and spatial information does not do justice to the complex interaction between both dimensions. © 2011 Koten Jr., Lonnemann, Willmes and Knops.</t>
  </si>
  <si>
    <t>Cluster analysis; Early interaction; Interaction between number and space; Late interaction; Multi-voxel pattern analysis; Numerical landmark task</t>
  </si>
  <si>
    <t>accuracy; adult; analytic method; article; cluster analysis; controlled study; depth perception; electroencephalogram; eye movement; female; functional magnetic resonance imaging; human; human experiment; intermethod comparison; male; multi voxel pattern analysis; nerve cell network; neuroimaging; normal human; pattern recognition; process development; process optimization; quantitative study; sensorimotor function; spatial discrimination; stimulus response; task performance; validation process; visual acuity; visual field; visual information</t>
  </si>
  <si>
    <t>Andres M., Davare M., Pesenti M., Olivier E., Seron X., Number magnitude and grip aper-ture interaction, Neuroreport, 15, pp. 2773-2777, (2004); Burr D., Ross J., A visual sense of number, Curr. Biol, 18, pp. 425-428, (2008); Choi H.J., Zilles K., Mohlberg H., Schleicher A., Fink G.R., Arm-strong E., Amunts K., Cytoarchitectonic identification and probabilistic mapping of two dis-tinct areas within the anterior ven-tral bank of the human intraparietal sulcus, J. Comp. Neurol, 495, pp. 53-69, (2006); Cieslik E.C., Zilles K., Kurth F., Eickhoff S.B., Dissociating bottom-up and top-down processes in a manual stimulus-response com-patibility task, J. Neurophysiol, 104, pp. 1472-1483, (2010); Cohen Kadosh R., Cohen Kadosh K., Linden D.E., Gevers W., Berger A., Henik A., The brain locus of interaction between number and size: A com-bined functional magnetic reso-nance imaging and event-related potentialstudy, J. Cogn. Neurosci, 19, pp. 957-970, (2007); Cohen Kadosh R., Lammertyn J., Izard V., Are numbers spe-cial? An overview of chronometric, neuroimaging, developmental and comparative studies of magnitude representation, Prog. Neurobiol, 84, pp. 132-147, (2008); Culham J.C., Cavina-Pratesi C., Singhal A., The role of parietal cortex in visuomotor con-trol: What have we learned from neuroimaging?, Neuropsychologia, 44, pp. 2668-2684, (2006); Dehaene S., Bossini S., Giraux P., The mental representa-tion of parity and number mag-nitude, J. Exp. Psychol. Gen, 122, pp. 371-396, (1993); Dux P.E., Ivanoff J., Asplund C.L., Marois R., Isolation of a central bottleneck of informa-tion processing with time-resolved FMRI, Neuron, 52, pp. 1109-1120, (2006); Fias W., Lammertyn J., Reynvoet B., Dupont P., Orban G.A., Parietal representation of symbolic and nonsymbolic magni-tude, J. Cogn. Neurosci, 15, pp. 47-56, (2003); Fischer M.H., Castel A.D., Dodd M.D., Pratt J., Perceiv-ing numbers causes spatial shifts of attention, Nat. Neurosci, 6, pp. 555-556, (2003); Fischl B., Sereno M.I., Tootell R.B., Dale A.M., High-resolution intersubject averag-ing and a coordinate system for the cortical surface, Hum. Brain Mapp, 8, pp. 272-284, (1999); Foltz G.S., Poltrock S.E., Potts G.R., Mental comparison of size and magnitude: Size congruity effects, J. Exp. Psychol. Learn. Mem. Cogn, 10, pp. 442-453, (1984); Forstmann B.U., Jahfari S., Scholte H.S., Wolfensteller U., van den Wildenberg W.P., Ridderinkhof K.R., Function and structure of the right inferior frontal cortex pre-dict individual differences in response inhibition: A model-based approach, J. Neurosci, 28, pp. 9790-9796, (2008); Goebel R., Esposito F., Formisano E., Analysis of functional image analysis contest (FIAC) data with brainvoyager QX: From single-subject to cortically aligned group general linear model analysis and self-organizing group independent component analysis, Hum. Brain Mapp, 27, pp. 392-401, (2006); Grune K., Mecklinger A., Ullsperger P., Mental com-parison: P300 component of the ERP reflects the symbolic distance effect, Neuroreport, 4, pp. 1272-1274, (1993); Hagler Jr. D.J., Saygin A.P., Sereno M.I., Smoothing and clus-ter thresholding for cortical surface-based group analysis of fMRI data, Neuroimage, 33, pp. 1093-1103, (2006); Holm S., A simple sequentially rejective multiple test procedure, Scand. J. Stat, 6, pp. 65-70, (1979); Hubbard E.M., Piazza M., Pinel P., Dehaene S., Interactions between number and space in pari-etal cortex, Nat. Rev. Neurosci, 6, pp. 435-448, (2005); Jiang Y., Kanwisher N., Common neural mechanisms for response selection and perceptual processing, J. Cogn. Neurosci, 15, pp. 1095-1110, (2003); Jiang Y., Kanwisher N., Common neural substrates for response selection across modalities and mapping paradigms, J. Cogn. Neurosci, 15, pp. 1080-1094, (2003); Kaufmann L., Ischebeck A., Weiss E., Koppelstaetter F., Siedentopf C., Vogel S.E., Gotwald T., Mark-steiner J., Wood G., An fMRI study of the numerical Stroop task in individuals with and with-out minimal cognitive impairment, Cortex, 44, pp. 1248-1255, (2008); Kaufmann L., Koppelstaetter F., Delazer M., Siedentopf C., Rhomberg P., Golaszewski S., Felber S., Ischebeck A., Neural correlates of distance and congruity effects in a numerical Stroop task: An event-related fMRI study, Neuroimage, 25, pp. 888-898, (2005); Kaufmann L., Koppelstaetter F., Siedentopf C., Haala I., Haber-landt E., Zimmerhackl L.B., Felber S., Ischebeck A., Neural correlates of the number-size interference task in children, Neuroreport, 17, pp. 587-591, (2006); Kriegeskorte N., Simmons W.K., Bell-gowan P.S., Baker C.I., Circular analysis in sys-tems neuroscience: The dangers of double dipping, Nat. Neurosci, 12, pp. 535-540, (2005); Lindemann O., Abolafia J.M., Girardi G., Bekkering H., Get-ting a grip on numbers: Numerical magnitude priming in object grasp-ing, J. Exp. Psychol. Hum. Percept. Perform, 33, pp. 1400-1409, (2007); Lonnemann J., Krinzinger H., Knops A., Willmes K., Spa-tial representations of numbers in children and their connection with calculation abilities, Cortex, 44, pp. 420-428, (2008); Nicholls M.E., Loftus A.M., Gev-ers W., Look, no hands: A perceptual task shows that number magnitude induces shifts of atten-tion, Psychon. Bull. Rev, 15, pp. 413-418, (2008); Notebaert W., Soetens E., Sustained suppression in congru-ency tasks, Q. J. Exp. Psychol. (Colch-ester.), 59, pp. 178-189, (2006); O'Toole A.J., Jiang F., Abdi H., Penard N., Dunlop J.P., Parent M.A., Theoretical, statistical, and practical perspectives on pattern-based classification approaches to the analysis of functional neu-roimagingdata, J. Cogn. Neurosci, 19, pp. 1735-1752, (2007); Peelen M.V., Wiggett A.J., Downing P.E., Patterns of fMRI activity dissociate overlapping functional brain areas that respond to biological motion, Neuron, 49, pp. 815-822, (2006); Piazza M., Izard V., Pinel P., Le B.D.,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Beyond hemispheric dominance: Brain regions underlying the joint lateralization of language and arith-metic to the left hemisphere, J. Cogn. Neurosci, 22, pp. 48-66, (2010); Pinel P., Piazza M., Le B.D., Dehaene S., Distributed and overlapping cerebral representations of number, size, and luminance dur-ing comparative judgments, Neuron, 41, pp. 983-993, (2004); Proctor R.W., Cho Y.S., Polarity correspondence: A gen-eral principle for performance of speeded binary classification tasks, Psychol. Bull, 132, pp. 416-442, (2006); Ridderinkhof K.R., Activation and suppression in conflict tasks. Empirical clarification through dis-tributional analyses, Attention and Performance XIX: Common mechanisms in perception and action, pp. 495-519, (2002); Ross J., Burr D.C., Vision senses number directly, J. Vis, 10, pp. 10-18, (2010); Rotzer S., Loenneker T., Kucian K., Martin E., Klaver P., Von A.M., Dysfunctional neural network of spatial working mem-ory contributes to developmen-tal dyscalculia, Neuropsychologia, 47, pp. 2859-2865, (2009); Rushworth M.F., Behrens T.E., Johansen-Berg H., Connec-tion patterns distinguish 3 regions of human parietal cortex, Cereb. Cortex, 16, pp. 1418-1430, (2006); Santens S., Gevers W., The SNARC effect does not imply a mental number line, Cognition, 108, pp. 263-270, (2008); Sawamura H., Shima K., Tanji J., Numerical representa-tion for action in the parietal cor-tex of the monkey, Nature, 415, pp. 918-922, (2002); Schwarz W., Heinze H.J., On the interaction of numerical and size information in digit compari-son: A behavioral and event-related potential study, Neuropsychologia, 36, pp. 1167-1179, (1998); Sereno M.I., Pitzalis S., Martinez A., Mapping of contralateral space in retinotopic coordinates by a parietal cortical area in humans, Science, 294, pp. 1350-1354, (2001); Shaki S., Fischer M.H., Reading space into numbers: A cross-linguistic comparison of the SNARC effect, Cognition, 108, pp. 590-599, (2008); Shaki S., Fischer M.H., Petrusic W.M., Reading habits for both words and numbers contribute to the SNARC effect, Psychon. Bull. Rev, 16, pp. 328-331, (2009); Song J.H., Nakayama K., Numeric comparison in a visually-guided manual reaching task, Cog-nition, 106, pp. 994-1003, (2008); Stoianov I., Kramer P., Umilta C., Zorzi M., Visuospatial priming of the mental number line, Cognition, 106, pp. 770-779, (2008); Tudusciuc O., Nieder A., Neuronal population coding of con-tinuous and discrete quantity in the primate posterior parietal cortex, Proc. Natl. Acad. Sci. U.S. A, 104, pp. 14513-14518, (2007); Tudusciuc O., Nieder A., Contributions of primate pre-frontal and posterior parietal cor-tices to length and numerosity rep-resentation, J. Neurophysiol, 101, pp. 2984-2994, (2009); Vierck E., Kiesel A., Con-gruency effects between number magnitude and response force, J. Exp. Psychol. Learn. Mem. Cogn, 36, pp. 204-209, (2010); Walsh V., A theory of magni-tude: Common cortical metrics of time, space and quantity, Trends Cogn. Sci, 7, pp. 483-488, (2003); Yushkevich P.A., Piven J., Hazlett H.C., Smith R.G., Ho S., Gee J.C., Gerig G., User-guided 3D active contour segmentation of anatomical structures: Significantly improved efficiency and reliability, Neuroimage, 31, pp. 1116-1128, (2006)</t>
  </si>
  <si>
    <t>A. Knops; Section Neuropsychology, Department of Neurology, Brain and Number Group, University Hospital, RWTH Aachen University, Aachen, Germany; email: knops.andre@gmail.com</t>
  </si>
  <si>
    <t>2-s2.0-84933678481</t>
  </si>
  <si>
    <t>Puusepp I.; Linnavalli T.; Huuskonen M.; Kukkonen K.; Huotilainen M.; Kujala T.; Laine S.; Kuusisto E.; Tirri K.</t>
  </si>
  <si>
    <t>Puusepp, Ita (57226891825); Linnavalli, Tanja (57194383186); Huuskonen, Milla (57190885678); Kukkonen, Karoliina (57226894276); Huotilainen, Minna (56187714600); Kujala, Teija (57195633199); Laine, Sonja (36138612300); Kuusisto, Elina (55791802500); Tirri, Kirsi (6603161444)</t>
  </si>
  <si>
    <t>57226891825; 57194383186; 57190885678; 57226894276; 56187714600; 57195633199; 36138612300; 55791802500; 6603161444</t>
  </si>
  <si>
    <t>Mindsets and Neural Mechanisms of Automatic Reactions to Negative Feedback in Mathematics in Elementary School Students</t>
  </si>
  <si>
    <t>10.3389/fpsyg.2021.635972</t>
  </si>
  <si>
    <t>https://www.scopus.com/inward/record.uri?eid=2-s2.0-85113235829&amp;doi=10.3389%2ffpsyg.2021.635972&amp;partnerID=40&amp;md5=3182c84518a538d0dea9f605dc6f5f68</t>
  </si>
  <si>
    <t>Faculty of Educational Sciences, University of Helsinki, Helsinki, Finland; Cognitive Brain Research Unit, Faculty of Medicine, University of Helsinki, Helsinki, Finland; Department of Psychology and Logopedics, Faculty of Medicine, University of Helsinki, Helsinki, Finland; Viikki Normal School, University of Helsinki, Helsinki, Finland; Faculty of Education and Culture, Tampere University, Tampere, Finland</t>
  </si>
  <si>
    <t>Puusepp I., Faculty of Educational Sciences, University of Helsinki, Helsinki, Finland; Linnavalli T., Faculty of Educational Sciences, University of Helsinki, Helsinki, Finland, Cognitive Brain Research Unit, Faculty of Medicine, University of Helsinki, Helsinki, Finland; Huuskonen M., Department of Psychology and Logopedics, Faculty of Medicine, University of Helsinki, Helsinki, Finland; Kukkonen K., Department of Psychology and Logopedics, Faculty of Medicine, University of Helsinki, Helsinki, Finland; Huotilainen M., Faculty of Educational Sciences, University of Helsinki, Helsinki, Finland, Cognitive Brain Research Unit, Faculty of Medicine, University of Helsinki, Helsinki, Finland, Department of Psychology and Logopedics, Faculty of Medicine, University of Helsinki, Helsinki, Finland; Kujala T., Cognitive Brain Research Unit, Faculty of Medicine, University of Helsinki, Helsinki, Finland, Department of Psychology and Logopedics, Faculty of Medicine, University of Helsinki, Helsinki, Finland; Laine S., Viikki Normal School, University of Helsinki, Helsinki, Finland; Kuusisto E., Faculty of Education and Culture, Tampere University, Tampere, Finland; Tirri K., Faculty of Educational Sciences, University of Helsinki, Helsinki, Finland</t>
  </si>
  <si>
    <t>Neuroscientific research regarding mindsets is so far scarce, especially among children. Moreover, even though research indicates the importance of domain specificity of mindsets, this has not yet been investigated in neuroscientific studies regarding implicit beliefs. The purpose of this study was to examine general intelligence and math ability mindsets and their relations to automatic reactions to negative feedback in mathematics in the Finnish elementary school context. For this, event-related potentials of 97 elementary school students were measured during the completion of an age-appropriate math task, where the participants received performance-relevant feedback throughout the task. Higher growth mindset was marginally associated with a larger P300 response and significantly associated with a smaller later peaking negative-going waveform. Moreover, with the domain-specific experimental setting, we found a higher growth mindset regarding math ability, but not general intelligence, to be associated with these brain responses elicited by negative feedback regarding errors in math. This suggests that it might be important to address domain-specific and even academic-domain-specific beliefs in addition to general mindsets in research and practice. © Copyright © 2021 Puusepp, Linnavalli, Huuskonen, Kukkonen, Huotilainen, Kujala, Laine, Kuusisto and Tirri.</t>
  </si>
  <si>
    <t>feedback; feedback error-related negativity; implicit theories; math ability; mindsets; P300</t>
  </si>
  <si>
    <t>Helsinki University Library; Tuisku Tammi, (00190856); Helsingin Yliopisto</t>
  </si>
  <si>
    <t>The authors would like to thank Tuisku Tammi for their highly helpful advice and contribution regarding the pre-processing of the data. Funding. The personal working grant (nr 00190856) from Suomen Kulttuurirahasto enabled the corresponding author to work on designing the study, and collecting and pre-processing the data. Faculty of Educational Sciences of the University of Helsinki provided the funding for the collection and pre-processing of the data. Helsinki University Library funded the publication fees.</t>
  </si>
  <si>
    <t>Aditomo A., Students’ response to academic setback: “growth mindset” as a buffer against demotivation, Int. J. Educ. Psychol, 4, pp. 198-222, (2015); Blackwell L.S., Trzesniewski K.H., Dweck C.S., Implicit theories of intelligence predict achievement across an adolescent transition: a longitudinal study and an intervention, Child Dev, 78, pp. 246-263, (2007); Borgers N., Leeuw E., Hox J., Children as respondents in survey research: cognitive development and response quality 1, Bull. Sociol. Methodol, 66, pp. 60-75, (2000); Burnette J.L., O'Boyle E.H., VanEpps E.M., Pollack J.M., Finkel E.J., Mind-sets matter: a meta-analytic review of implicit theories and self-regulation, Psychol. Bull, 139, pp. 655-701, (2013); Butterfield B., Mangels J.A., Neural correlates of error detection and correction in a semantic retrieval task, Cogn. Brain Res, 17, pp. 793-817, (2003); Costa A., Faria L., Implicit theories of intelligence and academic achievement: a meta-analytic review, Front. Psychol, 9, pp. 1-16, (2018); Delorme A., Makeig S., EEGLAB: an open source toolbox for analysis of single-trial EEG dynamics including independent component analysis, J. Neurosci. Methods, 134, pp. 9-21, (2004); Dundar S., Guvendir M.A., Kocabiyik O.O., Papatga E., Which elementary school subjects are the most likeable, most important, and the easiest? Why?: a study of science and technology, mathematics, social studies, and Turkish, Educ. Res. Rev, 9, pp. 417-428, (2014); Dweck C.S., Self-Theories: Their Role in Motivation, Personality, and Development, (1999); Dweck C.S., Mindset: The New Psychology of Success, (2006); Dweck C.S., Chiu C.-Y., Hong Y.-Y., Implicit theories and their role in judgments and reactions: a word From two perspectives, Psychol. Inq, 6, pp. 267-285, (1995); Ernst B., Steinhauser M., Feedback-related brain activity predicts learning from feedback in multiple-choice testing, Cogn. Affect. Behav. Neurosci, 12, pp. 323-336, (2012); Gehring W.J., Liu Y., Orr J.M., Carp J., The error-related negativity (ERN/Ne), The Oxford Handbook of Event-Related Potential Components, (2011); Glazer J.E., Kelley N.J., Pornpattananangkul N., Mittal V.A., Nusslock R., Beyond the FRN: broadening the time-course of EEG and ERP components implicated in reward processing, Int. J. Psychophysiol, 132, pp. 184-202, (2018); Grootswagers T., Wardle S.G., Carlson T.A., Decoding dynamic brain patterns from evoked responses: a tutorial on multivariate pattern analysis applied to time series neuroimaging data, J. Cogn. Neurosci, 29, pp. 677-697, (2017); Gunderson E.A., Hamdan N., Sorhagen N.S., D'esterre A.P., Who needs innate ability to succeed in math and literacy? Academic-domain-specific theories of intelligence about peers versus adults, Dev. Psychol, 53, pp. 1188-1205, (2017); Hajcak G., Meyer A., Kotov R., Psychometrics and the neuroscience of individual differences: internal consistency limits between-subjects effects, J. Abnorm. Psychol, 126, pp. 823-834, (2017); Holroyd C.B., Coles M.G.H., The neural basis of human error processing: reinforcement learning, dopamine, and the error-related negativity, Psychol. Rev, 109, pp. 679-709, (2002); Hughes J.S., Support for the domain specificity of implicit beliefs about persons, intelligence, and morality, Personal. Individ. Differ, 86, pp. 195-203, (2015); Kappenman E.S., Luck S.J., ERP components: the ups and downs of brainwave recordings, The Oxford Handbook of Event-Related Potential Components, (2011); Kinlaw C.R., Kurtz-Costes B., Childrenʼs theories of intelligence: beliefs, goals, and motivation in the elementary years, J. Gen. Psychol, 134, pp. 295-311, (2007); Mangels J.A., Butterfield B., Lamb J., Good C., Dweck C.S., Why do beliefs about intelligence influence learning success? A social cognitive neuroscience model, Soc. Cogn. Affect. Neurosci, 1, pp. 75-86, (2006); Miltner W.H.R., Braun C.H., Coles M.G.H., Event-related brain potentials following incorrect feedback in a time-estimation task: evidence for a “generic” neural system for error detection, J. Cogn. Neurosci, 9, pp. 788-798, (1997); Molden D., Dweck C., Finding ‘meaning’ in psychology. A lay theories approach to self-regulation, social perception, and social development, Am. Psychol, 61, pp. 192-203, (2006); Moser J.S., Schroder H.S., Heeter C., Moran T.P., Lee Y.-H., Mind your errors: evidence for a neural mechanism linking growth mind-set to adaptive Posterror adjustments, Psychol. Sci, 22, pp. 1484-1489, (2011); Overbeek T.J.M., Nieuwenhuis S., Ridderinkhof K.R., Dissociable components of error processing: on the functional significance of the Pe Vis-à-Vis the ERN/ne, J. Psychophysiol, 19, pp. 319-329, (2005); Polich J., Updating P300: an integrative theory of P3a and P3b, Clin. Neurophysiol, 118, pp. 2128-2148, (2007); Pontifex M.B., Scudder M.R., Brown M.L., O'Leary K.C., Wu C.T., Themanson J.R., Et al., On the number of trials necessary for stabilization of error-related brain activity across the life span, Psychophysiology, 47, pp. 767-773, (2010); Pornpattananangkul N., Nusslock R., Motivated to win: relationship between anticipatory and outcome reward-related neural activity, Brain cogn, 100, pp. 21-40, (2015); Ridderinkhof K.R., Ramautar J.R., Wijnen J.G., To Pe or not to Pe: a P3-like ERP component reflecting the processing of response errors, Psychophysiology, 46, pp. 531-538, (2009); San Martin R., Appelbaum L.G., Pearson J.M., Huettel S.A., Woldorff M.G., Rapid brain responses independently predict gain maximization and loss minimization during economic decision making, J. Neurosci, 33, pp. 7011-7019, (2013); Schroder H.S., Dawood S., Yalch M.M., Donnellan M.B., Moser J.S., Evaluating the domain specificity of mental health–related mind-sets, Soc. Psychol. Personal. Sci, 7, pp. 508-520, (2016); Schroder H.S., Fisher M.E., Lin Y., Lo S.L., Danovitch J.H., Moser J.S., Neural evidence for enhanced attention to mistakes among school-aged children with a growth mindset, Dev. Cogn. Neurosci, 24, pp. 42-50, (2017); Schroder H.S., Moran T.P., Donnellan M.B., Moser J.S., Mindset induction effects on cognitive control: a neurobehavioral investigation, Biol. Psychol, 103, pp. 27-37, (2014); Schroder H.S., Moser J.S., Improving the study of error monitoring with consideration of behavioral performance measures, Front. Hum. Neurosci, 8, pp. 1-4, (2014); Smiley P.A., Buttitta K.V., Chung S.Y., Dubon V.X., Chang L.K., Mediation models of implicit theories and achievement goals predict planning and withdrawal after failure, Motiv. Emot, 40, pp. 878-894, (2016); Thomas J.R., Gallagher J.D., Purvis G.J., Reaction time and anticipation time: effects of development, Res. Q. Exerc. Sport, 52, pp. 359-367, (1981); Tirri K., Kujala T., Students’ mindset for learning and their neural underpinnings, Psychology, 7, pp. 1231-1239, (2016); Torpey D.C., Hajcak G., Kim J., Kujawa A., Klein D.N., Electrocortical and behavioral measures of response monitoring in young children during a go/no-go task, Dev. Psychobiol, 54, pp. 139-150, (2011); van Veen V., Carter C.S., The timing of action-monitoring processes in the anterior cingulate cortex, J. Cogn. Neurosci, 14, pp. 593-602, (2002); Vilkama K., Lonnqvist H., Valiniemi-Laurson J., Tuominen M., Differentiating Metropolitan Area: Socioeconomical Differences Between Neighborhoods 2002–2012, (2014); Von Borries A.K.L., Verkes R.J., Bulten B.H., Cools R., de Bruijn E.R.A., Feedback-related negativity codes outcome valence, but not outcome expectancy, during reversal learning, Cogn. Affect. Behav. Neurosci, 13, pp. 737-746, (2013); Walsh M.W., Anderson J.R., Learning from experience: event-related potential correlates of reward processing, neural adaptation, and behavioral choice, Neurosci. Biobehav. Rev, 36, pp. 1870-1884, (2012); Weinberg A., Hajcak G., The late positive potential predicts subsequent interference with target processing, J. Cogn. Neurosci, 23, pp. 2994-3007, (2011); Woodman G.F., A brief introduction to the use of event-related potentials (ERPs) in studies of perception and attention, Atten. Percept. Psychophys, 72, pp. 2031-2046, (2010); Zeng G., Hou H., Peng K., Effect of growth Mindset on school engagement and psychological well-being of Chinese primary and middle school students: the mediating role of resilience, Front. Psychol, 7, (2016)</t>
  </si>
  <si>
    <t>I. Puusepp; Faculty of Educational Sciences, University of Helsinki, Helsinki, Finland; email: ita.puusepp@helsinki.fi</t>
  </si>
  <si>
    <t>2-s2.0-85113235829</t>
  </si>
  <si>
    <t>Bosch P.; Herrera M.; López J.; Maldonado S.</t>
  </si>
  <si>
    <t>Bosch, Paul (8630247500); Herrera, Mauricio (55757469300); López, Julio (57193218839); Maldonado, Sebastián (16413478700)</t>
  </si>
  <si>
    <t>8630247500; 55757469300; 57193218839; 16413478700</t>
  </si>
  <si>
    <t>Mining EEG with SVM for Understanding Cognitive Underpinnings of Math Problem Solving Strategies</t>
  </si>
  <si>
    <t>Behavioural Neurology</t>
  </si>
  <si>
    <t>10.1155/2018/4638903</t>
  </si>
  <si>
    <t>https://www.scopus.com/inward/record.uri?eid=2-s2.0-85042660950&amp;doi=10.1155%2f2018%2f4638903&amp;partnerID=40&amp;md5=57b2c1e0f89b9cc3ce1586e3b8651ad1</t>
  </si>
  <si>
    <t>Facultad de Ingeníera, Universidad Del Desarrollo, Av. Plaza 700, Las Condes, Santiago, Chile; Facultad de Ingeniería y Ciencias, Universidad Diego Portales, Ejército 441, Santiago, Chile; Facultad de Ingeniería y Ciencias Aplicadas, Universidad de Los Andes, Monseñor Álvaro del Portillo 12455, Las Condes, Santiago, Chile</t>
  </si>
  <si>
    <t>Bosch P., Facultad de Ingeníera, Universidad Del Desarrollo, Av. Plaza 700, Las Condes, Santiago, Chile; Herrera M., Facultad de Ingeníera, Universidad Del Desarrollo, Av. Plaza 700, Las Condes, Santiago, Chile; López J., Facultad de Ingeniería y Ciencias, Universidad Diego Portales, Ejército 441, Santiago, Chile; Maldonado S., Facultad de Ingeniería y Ciencias Aplicadas, Universidad de Los Andes, Monseñor Álvaro del Portillo 12455, Las Condes, Santiago, Chile</t>
  </si>
  <si>
    <t>We have developed a new methodology for examining and extracting patterns from brain electric activity by using data mining and machine learning techniques. Data was collected from experiments focused on the study of cognitive processes that might evoke different specific strategies in the resolution of math problems. A binary classification problem was constructed using correlations and phase synchronization between different electroencephalographic channels as characteristics and, as labels or classes, the math performances of individuals participating in specially designed experiments. The proposed methodology is based on using well-established procedures of feature selection, which were used to determine a suitable brain functional network size related to math problem solving strategies and also to discover the most relevant links in this network without including noisy connections or excluding significant connections. © 2018 Paul Bosch et al.</t>
  </si>
  <si>
    <t>Brain; Cognition; Data Mining; Electroencephalography; Humans; Mathematics; Problem Solving; Support Vector Machine; Article; brain function; brain region; cognition; cognitive neuroscience; connectome; data mining; electroencephalogram; Fourier transformation; human; machine learning; mathematical analysis; nerve cell; prefrontal cortex; problem solving; support vector machine; theta rhythm; time series analysis; brain; cognition; data mining; electroencephalography; mathematics; physiology; problem solving; procedures</t>
  </si>
  <si>
    <t>CONICYT-PIA, (FB0816); FON-DECYT, (1160738, 1160894); Universidad del Desarrollo Institutional, (20111016102627393115, 20141013112757683278); Comisión Nacional de Investigación Científica y Tecnológica, CONICYT; Instituto de Sistemas Complejos de Ingeniería, ISCI</t>
  </si>
  <si>
    <t>This research was partially supported by CONICYT, FON-DECYT Projects 1160894 (Paul Bosch and Julio López) and 1160738 (Sebastián Maldonado), and the Universidad del Desarrollo Institutional Projects 20141013112757683278 (Paul Bosch) and 20111016102627393115 (Mauricio Herrera). This work was funded by the Complex Engineering Systems Institute (CONICYT-PIA FB0816).</t>
  </si>
  <si>
    <t>Battista P., Salvatore C., Castiglioni I., Optimizing neuropsychological assessments for cognitive, behavioral, and functional impairment classification: A machine learning study, Behavioural Neurology, 2017, (2017); Squarcina L., Castellani U., Bellani M., Et al., Classification of first-episode psychosis in a large cohort of patients using support vector machine and multiple kernel learning techniques, NeuroImage, 145, pp. 238-245, (2017); Chen Y., Storrs J., Tan L., Mazlack L., Lee J.-H., Lua L., Detecting brain structural changes as biomarker from magnetic resonance images using a local feature based SVM approach, Journal of Neuroscience Methods, 221, pp. 22-31, (2014); Wade B.S.C., Joshi S.H., Gutman B., Thompson P., Machine learning on high dimensional shape data from subcortical brain surfaces: A comparison of feature selection and classification methods, Pattern Recognition, 63, pp. 731-739, (2017); Vezard L., Legrand P., Chavent M., Faita-Ainseba F., Trujillo L., EEG classification for the detection of mental states, Applied Soft Computing, 32, pp. 113-131, (2015); Hojjati S., Ebrahimzadeh A., Khazaee A., Babajani-Feremi A., Predicting conversion from MCI to AD using resting-state fmri, graph theoretical approach and SVM, Journal of Neuroscience Methods, 282, pp. 69-80, (2017); Rashid B., Arbabshirani M., Damaraju E., Et al., Classification of schizophrenia and bipolar patients using static and dynamic resting-state fMRI brain connectivity, NeuroImage, 134, pp. 645-657, (2016); Bressler S.L., Large-scale cortical networks and cognition, Brain Research Review, 20, 3, pp. 288-304, (1995); Rubinov M., Sporns O., Complex network measures of brain connectivity: Uses and interpretations, NeuroImage, 52, 3, pp. 1059-1069, (2010); Sporns O., Structure and function of complex brain networks, Dialogues in Clinical Neuroscience, 15, pp. 247-262, (2013); Sporns O., Contributions and challenges for network models in cognitive neuroscience, Nature Neuroscience, 17, 5, pp. 652-660, (2014); Buzsaki G., Rhythms of the Brain, (2006); Uhlhaas P., Singer W., Neural synchrony in brain disorders: Relevance for cognitive dysfunctions and pathophysiology, Neuron, 52, 1, pp. 155-168, (2006); Doesburg S., Roggeveen A., Kitajo K., Ward L., Largescale gamma-band phase synchronization and selective attention, Cerebral Cortex, 18, 2, pp. 386-396, (2008); Lachaux J.-P., Rodriguez E., Michel L., Antoine L., Martinerie J., Francisco J., Studying single-trials of phase synchronous activity in the brain, International Journal of Bifurcation and Chaos, 10, 10, pp. 2429-2439, (2000); Mormann F., Lehnertz K., David P., Eelger C., Mean phase coherence as a measure for phase synchronization and its application to the EEG of epilepsy patients, Physica D, 144, pp. 358-369, (2000); Ossadtchi A., Greenblatt R., Towle V., Kohrman M., Kamada K., Inferring spatiotemporal network patterns from intracranial EEG data, Clinical Neurophysiology, 121, pp. 823-835, (2010); Varela F., Lachaux E.J.-P., Rodriguez E., Martinerie J., The brain web: Phase synchronization and large-scale integration, Nature Reviews Neuroscience, 2, 4, pp. 229-239, (2001); Lachaux J.-P., Rodriguez E., Martinerie J., Varela F., Measuring phase synchrony in brain signals, Human Brain Mapping, 8, 4, pp. 194-208, (1999); Uhlhaas P., Pipa G., Lima B., Et al., Neural synchrony in cortical networks: History, concept and current status, Frontiers in Integrative Neuroscience, 17, 3, (2009); Danker J., Anderson J., The roles of prefrontal and posterior parietal cortex in algebra problem solving: A case of using cognitive modeling to inform neuroimaging data, Neuro-Image, 35, pp. 1365-1377, (2007); Menon V., Mackenzie K., Rivera S., Reiss A., Pre-frontal cortex involvement in processing incorrect arithmetic equations: Evidence from event-related fMRI, Human Brain Mapping, 16, 2, pp. 119-130, (2002); Zago L., Petit L., Turbelin M., Andersson F., Vigneau M., Tzourio-Mazoyer N., How verbal and spatial manipulation networks contribute to calculation: An fMRI study, Neuropsychologia, 49, 9, pp. 2403-2414, (2008); Fernandez T., Harmony T., Rodriguez M., Et al., EEG activation patterns during the performance of tasks involving different components of mental calculation, Electroencephalography and Clinical Neurophysiology, 94, 3, pp. 175-182, (1995); Fernandez T., Harmony T., Silva-Pereyra J., Et al., Specific EEG frequencies at specific brain areas and performance, Neuroreport, 11, 12, pp. 2663-2668, (2000); Fornito A., Zalesky A., Bullmore E.T., Network scaling effects in graph analytic studies of human resting-state fMRI data, Frontiers in Systems Neuroscience, 4, 22, (2010); Van Wijk B.C., Stam C.J., Daffertshofer A., Comparing brain networks of different size and connectivity density using graph theory, PLoS One, 5, 10, (2010); Tewarie P., Van Dellen E., Hillebrand A., Stam C.J., The minimum spanning tree: An unbiased method for brain network analysis, NeuroImage, 104, pp. 177-188, (2014); Tirosh D., Stavy R., Intuitive rules: A way to explain and predict students' reasoning, Educational Studies in Mathematics, 38, pp. 51-66, (1999); Maldonado S., Lopez J., Alternative second-order cone programming formulations for support vector classification, Information Sciences, 268, pp. 328-341, (2014); Nath S., Bhattacharyya C., Maximum margin classifiers with specified false positive and false negative error rates, Proceedings of the SIAM International Conference on Data Mining, (2007); Kahneman D., Tversky A., Extensional vs. Intuitive reasoning: The conjunction fallacy in probability judgement, Psychological Review, 90, 4, pp. 293-315, (1983); Stanovich K.E., West R.F., Individual differences in reasoning: Implications for the rationality debate?, Behavioural and Brain Sciences, 23, 5, pp. 645-665, (2000); West R., Toplak M., Stanovich K., Heuristics and biases as measures of critical thinking: Associations with cognitive ability and thinking dispositions, Journal of Educational Psychology, 100, 4, pp. 930-941, (2008); Sharp D., Bonnelle V., De Boissezon X., Et al., Distinct frontal systems for response inhibition, attentional capture, and error processing, Proceedings of the National Academy of Sciences of the United States of America, 107, 13, pp. 6106-6111, (2010); Taylor S., Stern E., Gehring W., Neural systems for error monitoring, The Neuroscientist, 13, 2, pp. 160-172, (2007); Tallon-Baudry C., Bertrand O., Oscillatory gamma activity in humans and its role in object representation, Trends in Cognitive Sciences, 3, 4, pp. 151-162, (1999); Makeig S., Debener S., Onton J., Delorme A., Mining event-related brain dynamics, Trends in Cognitive Sciences, 8, 5, pp. 204-210, (2004); Cerasa A., Castiglioni I., Salvatore C., Et al., Biomarkers of eating disorders using support vector machine analysis of structural neuroimaging data: Preliminary results, Behavioural Neurology, 2015, (2015); Vapnik V., Statistical Learning Theory, (1998); Wang S., Jiang W., Tsui K.-L., Adjusted support vector machines based on a new loss function, Annals of Operations Research, 174, 1, pp. 83-101, (2010); Guyon I., Gunn S., Nikravesh M., Zadeh L.A., Feature Extraction, Foundations and Applications, (2006); Maldonado S., Weber R., Basak J., Kernel-penalized SVM for feature selection, Information Sciences, 181, 1, pp. 115-128, (2011); Cortes C., Vapnik V., Support-vector networks, Machine Learning, 20, pp. 273-297, (1995); Jayadeva R., Khemchandani R., Chandra S., Twin support vector machines for pattern classification, IEEE Transactions on Pattern Analysis and Machine Intelligence, 29, 5, pp. 905-910, (2007); Shao Y.H., Zhang C.H., Wang X.B., Deng N.Y., Improvements on twin support vector machines, IEEE Transactions on Neural Networks, 22, 6, pp. 962-968, (2011); Maldonado S., Lopez J., Synchronized feature selection for support vector machines with twin hyperplanes, Knowledge-Based Systems, 132 C, pp. 119-128, (2017); Scholkopf B., Smola A.J., Learning with Kernels, (2002); Wang S., Chen M., Li Y., Shao Y., Zhang Y., Du S., Morphological analysis of dendrites and spines by hybridization of ridge detection with twin support vector machine, PeerJ, 4, (2016); She Q., Ma Y., Meng M., Luo Z., Multiclass posterior probability twin SVM for motor imagery EEG classification, Computational Intelligence and Neuroscience, 2015, (2015); Soman S., Jayadeva, High performance EEG signal classification using classifiability and the twin SVM, Applied Soft Computing, 30, pp. 305-318, (2015); Lanckriet G., Ghaoui L.E., Bhattacharyya C., Jordan M., A robust minimax approach to classification, Journal of Machine Learning Research, 3, pp. 555-582, (2003); Alizadeh F., Goldfarb D., Second-order cone programming, Mathematical Programming, 95, 1, pp. 3-51, (2003); Bosch P., Lopez J., Ramirez H., Robotham H., Support vector machine under uncertainty: An application for hydroacoustic classification of fish-schools in Chile, Expert Systems with Applications, 40, 10, pp. 4029-4034, (2013); Yang Z.-M., He J.-Y., Shao Y., Feature selection based on linear twin support vector machines, Procedia Computer Science, 17, pp. 1039-1046, (2013); Chang C.-C., Lin C.-J., LIBSVM: A library for support vector machines, ACM Transactions on Intelligent Systems and Technology, 2, 3, pp. 1-27, (2011); Sturm J.F., Using sedumi 1.02, a matlab toolbox for optimization over symmetric cones, Optimization Methods and Software, Special issue on Interior Point Methods (CD supplement with software), 11, 12, pp. 625-653, (1999); Brunia C.H., Waiting in readiness: Gating in attention and motor preparation, Psychophysiology, 30, 4, pp. 327-339, (1993); Foxe J.J., Simpson G.V., Ahlfors S.P., Parieto-occipital ∼1 0Hz activity reflects anticipatory state of visual attention mechanisms, Neuroreport, 9, 17, pp. 3929-3933, (1998); Klimesch W., Doppelmayr M., Russegger H., Pachinger T., Schwaiger J., Induced alpha band power changes in the human EEG and attention, Neuroscience Letters, 244, 2, pp. 73-76, (1998); Lopes Da Silva F., Neural mechanisms underlying brain waves: From neural membranes to networks, Electroencephalography and Clinical Neurophysiology, 79, pp. 81-93, (1991); Steriade M., Gloor P., Llinas R.R., Dasilva F.H.L., Mesulam M.M., Basic mechanism of cerebral rhythm activities, Electroencephalography and Clinical Neurophysiology, 76, 6, pp. 481-508, (1990); Dehaene S., Changeux J.-P., Neural mechanisms for access to consciousness, The Cognitive Neurosciences III, pp. 1145-1157, (2003); Dehaene S., Naccache L., Towards a cognitive neuroscience of consciousness: Basic evidence and a workspace framework, Cognition, 79, 1-2, pp. 1-37, (2001); Kouider S., Dehaene S., Levels of processing during nonconscious perception: A critical review of visual masking, Philosophical Transactions of the Royal Society of London B Biological Sciences, 362, 1481, pp. 857-875, (2007); Hanslmayr S., Aslan A., Staudigl T., Klimesch W., Herrmann C.S., Bauml K.H., Prestimulus oscillations predict visual perception performance between and within subjects, NeuroImage, 37, 4, pp. 1465-1473, (2007); Martin E.W., Enns J.T., Shapiro K.L., Turning the attentional blink on and off: Opposing effects of spatial and temporal noise, Psychonomic Bulletin and Review, 18, 2, pp. 295-301, (2011); Shapiro K.L., Raymond J.E., Arnell K.M., The attentional blink, Trends in Cognitive Sciences, 1, 8, pp. 291-296, (1997); Chavez M., Valencia M., Latora V., Martinerie J., Complex networks: New trends for the analysis of brain connectivity, International Journal of Bifurcation and Chaos, 20, 6, pp. 1677-1686, (2010); Tsamir P., When intuition beats logic: Prospective teachers' awareness of their same sides-same angles solutions, Educational Studies in Mathematics, 65, 3, pp. 255-279, (2007); Tsamir P., Tirosh D., Summing up and looking ahead: A personal perspective on infinite sets, Proceedings 30th Conference of the International Group for the Psychology of Mathematics Education, 1, pp. 49-63, (2006); Lakoff G., Nunez R., Where Mathematics Comes From: How the Embodied Mind Brings Mathematics into Being, (2000); Oakley T., The Oxford Handbook of Cognitive Linguistics, Chapter Image Schemas, (2007); Fischbein E., Baltsan M., The mathematical concept of set and collection' model, Educational Studies in Mathematics, 37, pp. 1-22, (1999); Xia M., Wang J., He Y., Brainnet viewer: A network visualization tool for human brain connectomics, PLoS One, 8, 7, (2013)</t>
  </si>
  <si>
    <t>S. Maldonado; Facultad de Ingeniería y Ciencias Aplicadas, Universidad de Los Andes, Las Condes, Santiago, Monseñor Álvaro del Portillo 12455, Chile; email: smaldonado@uandes.cl</t>
  </si>
  <si>
    <t>09534180</t>
  </si>
  <si>
    <t>BNEUE</t>
  </si>
  <si>
    <t>Behav. Neurol.</t>
  </si>
  <si>
    <t>2-s2.0-85042660950</t>
  </si>
  <si>
    <t>Dormal V.; Andres M.; Dormal G.; Pesenti M.</t>
  </si>
  <si>
    <t>Dormal, Valérie (11239635100); Andres, Michael (56354805200); Dormal, Giulia (36999202900); Pesenti, Mauro (6701372226)</t>
  </si>
  <si>
    <t>11239635100; 56354805200; 36999202900; 6701372226</t>
  </si>
  <si>
    <t>Mode-dependent and mode-independent representations of numerosity in the right intraparietal sulcus</t>
  </si>
  <si>
    <t>10.1016/j.neuroimage.2010.04.254</t>
  </si>
  <si>
    <t>https://www.scopus.com/inward/record.uri?eid=2-s2.0-77954953567&amp;doi=10.1016%2fj.neuroimage.2010.04.254&amp;partnerID=40&amp;md5=5c40e85f0057a594774bccd846521a2d</t>
  </si>
  <si>
    <t>Centre de Neurosciences Système et Cognition, Institut de Recherche en Sciences Psychologiques, Université catholique de Louvain, B-1348 Louvain-la-Neuve, Place Cardinal Mercier, 10, Belgium; Laboratoire de Neurophysiologie, Institute of Neuroscience, Université Catholique de Louvain, Belgium</t>
  </si>
  <si>
    <t>Dormal V., Centre de Neurosciences Système et Cognition, Institut de Recherche en Sciences Psychologiques, Université catholique de Louvain, B-1348 Louvain-la-Neuve, Place Cardinal Mercier, 10, Belgium; Andres M., Centre de Neurosciences Système et Cognition, Institut de Recherche en Sciences Psychologiques, Université catholique de Louvain, B-1348 Louvain-la-Neuve, Place Cardinal Mercier, 10, Belgium, Laboratoire de Neurophysiologie, Institute of Neuroscience, Université Catholique de Louvain, Belgium; Dormal G., Centre de Neurosciences Système et Cognition, Institut de Recherche en Sciences Psychologiques, Université catholique de Louvain, B-1348 Louvain-la-Neuve, Place Cardinal Mercier, 10, Belgium; Pesenti M., Centre de Neurosciences Système et Cognition, Institut de Recherche en Sciences Psychologiques, Université catholique de Louvain, B-1348 Louvain-la-Neuve, Place Cardinal Mercier, 10, Belgium</t>
  </si>
  <si>
    <t>In humans, areas around the intraparietal sulcus (IPS) have been found to play a crucial role in coding nonsymbolic numerosities (i.e., number of elements in a collection). In the parietal cortex of monkeys, some populations of neurons were found to respond selectively to sequentially- or simultaneously-presented numerosities, whereas other populations showed similar activation in both modes of presentation. However, whether such mode-dependent and -independent representations of numerosity also exist in humans is still unknown. Here, we used fMRI to identify the areas involved in numerosity processing while participants classified linear arrays of dots (simultaneous stimuli) or flashed dot sequences (sequential stimuli). The processing of simultaneous numerosities induced activations bilaterally in several areas of the IPS, whereas activations during the processing of sequential numerosities were restricted to the right hemisphere. A conjunction analysis showed that only the right IPS and precentral gyrus showed overlapping activations during the judgement of sequential and simultaneous stimuli. Voxelwise correlations confirmed the highly similar pattern of activation found in these regions during both tasks. This pattern was weaker or absent in mode-dependent regions, like the right inferior frontal cortex and the lateral occipital complex. Finally, a close look at the right IPS revealed an anterior-to-posterior gradient of activation with selective activation for sequential and simultaneous stimuli in the anterior and posterior areas, respectively, and overlapping activations in-between. This study provides the first direct evidence that, in humans, the right IPS contains both mode-dependent and mode-independent representations of numerosity. © 2010 Elsevier Inc.</t>
  </si>
  <si>
    <t>Functional magnetic resonance imaging; Intraparietal sulcus; Numerosity processing</t>
  </si>
  <si>
    <t>Cognition; Humans; Magnetic Resonance Imaging; Male; Parietal Lobe; Young Adult; adult; article; brain function; controlled study; decision making; frontal cortex; functional magnetic resonance imaging; human; human experiment; male; normal human; occipital lobe; parietal lobe; priority journal; right hemisphere; stimulus response</t>
  </si>
  <si>
    <t>Communauté Française de Belgique – Actions de Recherche Concertées, (01/06-267)</t>
  </si>
  <si>
    <t xml:space="preserve">This study was supported by the Communauté Française de Belgique – Actions de Recherche Concertées (Belgium) [ Grant 01/06-267 ]. MA is a postdoctoral researcher and MP is a research associate at the National Fund for Scientific Research (Belgium). We thank C. Grandin and the Radiodiagnosis Unit at the Cliniques St-Luc (Brussels) for their support during testing. </t>
  </si>
  <si>
    <t>Andres M., Seron X., Olivier E., Contribution of hand motor circuits to counting, J. Cogn. Neurosci., 19, pp. 563-576, (2007); Andres M., Di Luca S., Pesenti M., Finger counting: the missing tool?, Behav. Brain Sci., 31, pp. 642-643, (2008); Andres M., Olivier E., Badets A., Actions, words and numbers: a motor contribution to semantic processing?, Curr. Dir. Psychol. Sci., 17, pp. 313-317, (2008); Andres M., Ostry D.J., Nicol F., Paus T., Time course of number magnitude interference during grasping, Cortex, 44, pp. 414-419, (2008); Ansari D., Does the parietal cortex distinguish between '10', 'ten', and ten dots?, Neuron, 53, pp. 165-167, (2007); Ansari D., Dhital B., Age-related changes in the activation of the intraparietal sulcus during nonsymbolic magnitude processing: an event-related functional magnetic resonance imaging study, J. Cogn. Neurosci., 18, pp. 1820-1828, (2006); Ansari D., Dhital B., Siong S.C., Parametric effects of numerical distance on the intraparietal sulcus during passive viewing of rapid numerosity changes, Brain Res., 1067, pp. 181-188, (2006); Badets A., Pesenti M., Creating number semantics through finger movement perception, Cognition, 115, pp. 46-53, (2010); Badets A., Andres M., Di Luca S., Pesenti M., Number magnitude potentiates action judgements, Exp. Brain Res., 180, pp. 525-534, (2007); Belin P., McAdams S., Thivard L., Smith B., Savel S., Zilbovicius M., Samson S., Samson Y., The neuroanatomical substrate of sound duration discrimination, Neuropsychologia, 40, pp. 1956-1964, (2002); Brett M., Anton J-L., Valabregue B., Poline J-B., 16, 2, (2002); Breukelaar J.W., Dalrymple-Alford J.C., Timing ability and numerical competence in rats, J. Exp. Psychol., Anim. Behav. Process, 24, pp. 84-97, (1998); Cantlon J., Brannon E., Carter E., Pelphrey K., Functional imaging of numerical processing in adults and 4-y-old children, PLoS Biol., 4, pp. 844-854, (2006); Cantlon J., Libertus M., Pinel P., Dehaene S., Brannon E., Pelphrey K., The neural development of an abstract concept of number, J. Cogn. Neurosci., 21, 11, pp. 2217-2229, (2009); Cappelletti M., Barth H., Fregni F., Spelke E.S., Pascual-Leone A., RTMS over the intraparietal sulcus disrupts numerosity processing, Exp. Brain Res., 179, pp. 631-642, (2007); Castelli F., Glaser D., Butterworth B., Discrete and analogue quantity processing in the parietal lobe: a functional MRI study, Proc. Natl Acad. Sci. USA, 103, pp. 4693-4698, (2006); Cohen Kadosh R., Walsh V., Numerical representation in the parietal lobes: abstract or not abstract?, Behav. Brain Sci., 32, pp. 313-328, (2009); Cohen Kadosh R., Henik A., Rubinsten O., Mohr H., Dori H., van de Ven V., Zorzi M., Hendler T., Goebel R., Linden D.E., Are numbers special? The comparison systems of the human brain investigated by fMRI, Neuropsychologia, 43, pp. 1238-1248, (2005); Cohen Kadosh R., Cohen Kadosh K., Kaas A., Henik A., Goebel R., Notation-dependent and -independent representations of numbers in the parietal lobes, Neuron, 53, pp. 307-314, (2007); Cohen Kadosh R., Muggleton N., Silvanto J., Walsh V., Double dissociation of format-dependent and number-specific neurons in human parietal cortex, Cereb Cortex; Corbetta M., Frontoparietal cortical networks for directing attention and the eye to visual location: identical, independent or overlapping neural systems?, Proc. Natl Acad. Sci. USA, 95, pp. 831-838, (1998); Coull J.T., Frith C.D., Differential activation of right superior parietal cortex and intraparietal sulcus by spatial and non-spatial attention, NeuroImage, 8, pp. 176-187, (1998); Coull J.T., Frith C.D., Buchel C., Nobre A.C., Orienting attention in time: behavioural and neuroanatomical distinction between exogenous and endogenous shifts, Neuropsychologia, 38, pp. 808-819, (2000); Coull J.T., Walsh V., Frith C.D., Nobre A.C., Distinct neural substrates for visual search amongst spatial versus temporal distractors, Cogn. Brain Res., 17, pp. 368-379, (2003); Dehaene S., Changeux J.P., Development of elementary numerical abilities: a neuronal model, J. Cogn. Neurosci., 5, 4, pp. 390-407, (1993); Dehaene S., Dehaene-Lambertz G., Cohen L., Abstract representation of numbers in the animal and human brain, Trends Neurosci., 21, pp. 355-361, (1998); Dehaene S., Piazza M., Pinel P., Cohen L., Three parietal circuits for number processing, Cogn. Neuropsychol., 20, pp. 487-506, (2003); Demeyere N., Humphreys G.W., Distributed and focused attention: neuropsychological evidence for separate attentional mechanisms when counting and estimating, J. Exp. Psychol. Hum. Percept Perform., 33, 5, pp. 1076-1088, (2007); Dormal V., Pesenti M., Numerosity-length interference: a Stroop experiment, Exp. Psychol., 54, pp. 289-297, (2007); Dormal V., Pesenti M., Common and specific contributions of the intraparietal sulci to numerosity and length processing, Hum. Brain Mapp., 30, pp. 2466-2476, (2009); Dormal V., Seron X., Pesenti M., Numerosity-duration interference: a Stroop experiment, Acta Psychol., 121, pp. 109-124, (2006); Dormal V., Andres M., Pesenti M., Dissociation of numerosity and duration processing in the left intraparietal sulcus: a transcranial magnetic stimulation study, Cortex, 44, pp. 462-469, (2008); Downing P.E., Wiggett A.J., Peelen M.V., Functional magnetic resonance imaging investigation of overlapping lateral occipitotemporal activations using multi-voxel pattern analysis, J. Neurosci., 27, pp. 226-233, (2007); Eger E., Sterzer P., Russ M.O., Giraud A.L., Kleinschmidt A., A supramodal number representation in human intraparietal cortex, Neuron, 37, pp. 719-725, (2003); Fink G.R., Marshall J.C., Gurd J., Weiss P., Zafiris O., Shah N.J., Zilles K., Deriving numerosity and shape from identical visual displays, NeuroImage, 13, pp. 46-55, (2001); Gobel S., Johansen-Berg H., Behrens T., Rushworth M.F.S., Response-selection-related parietal activation during number comparison, J. Cogn. Neurosci., 16, pp. 1-17, (2004); Gordon P., Numerical cognition without words: evidence from Amazonia, Science, 306, 5695, pp. 496-499, (2004); Grefkes C., Fink G.R., The functional organization of the intraparietal sulcus in humans and monkeys, J. Anat., 207, pp. 3-17, (2005); Grill-Spector K., Kushnir T., Edelman S., Avidan G., Itzchak Y., Malach R., Differential processing of objects under various viewing conditions in the human lateral occipital complex, Neuron, 24, pp. 187-203, (1999); Halberda J., Mazzocco M.M., Feigenson L., Individual differences in non-verbal number acuity correlate with maths achievement, Nature, 455, pp. 665-668, (2008); Hauser M., MacNeilage P., Ware M., Numerical representations in primates, Proc. Natl Acad. Sci. USA, 93, pp. 1514-1517, (1996); Hodent C., Bryant P., Houde O., Language-specific effects on number computation in toddlers, Dev. Sci., 8, pp. 420-423, (2005); Houde O., Numerical development: from the infant to the child. Wynn's (1992) paradigm in 2- and 3-years-olds, Cogn. Dev., 12, pp. 373-392, (1997); Kimura D., Dual functional asymmetry of the brain in visual perception, Neuropsychologia, 4, pp. 275-285, (1966); Koyama M., Hasegawa I., Osada T., Adachi Y., Nakahara K., Miyashita Y., Functional magnetic resonance imaging of macaque monkeys performing visually guided saccade tasks: comparison of cortical eye fields with humans, Neuron, 41, pp. 795-807, (2004); Leroux G., Joliot M., Dubal S., Mazoyer B., Tzourio-Mazoyer N., Houde O., Cognitive inhibition of number/length interference in a Piaget-like task: evidence from ERP and fMRI, Hum. Brain Mapp., 27, pp. 498-509, (2006); Leroux G., Spiess J., Zago L., Rossi S., Lubin A., Turbelin M.-R., Mazoyer B., Tzourio-Mazoyer N., Houde O., Joliot M., Adult brains don't fully overcome biases that lead to incorrect performance during cognitive development: an fMRI study in young adults completing a Piaget-like task, Dev. Sci., 12, pp. 326-338, (2009); Lewis P.A., Miall R.C., Brain activation patterns during measurement of sub- and supra second intervals, Neuropsychologia, 41, pp. 1583-1592, (2003); Libertus M.E., Woldorff M.G., Brannon E.M., Electrophysiological evidence for notation independence in numerical processing, Behav Brain Funct., 3, pp. 1-15, (2007); Lindemann O., Abolafia J.M., Girardi G., Bekkering H., Getting a grip on numbers: numerical magnitude priming in object grasping, J. Exp. Psychol. Hum Percept. Perform., 33, pp. 1400-1409, (2007); Mazurek M.E., Roitman J.D., Ditterich J., Shadlen M.N., A role for neural integrators in perceptual decision making, Cereb. Cortex, 13, pp. 1257-1269, (2003); McGlone J., Davidson W., The relation between cerebral speech laterality and spatial ability with special reference to sex and hand preference, Neuropsychologia, 11, pp. 105-113, (1973); Meck W.H., Church R.M., A mode control model of counting and timing processes, J. Exp. Psychol., Anim. Behav. Process, 9, pp. 320-334, (1983); Nichols T., Brett M., Andersson J., Wager T., Poline J.B., Valid conjunction inference with the minimum statistic, NeuroImage, 25, pp. 653-660, (2005); Nieder A., Dehaene S., Representation of number in the brain, Annu. Rev. Neurosci., 32, pp. 185-208, (2009); Nieder A., Miller E.K., Analog numerical representations in rhesus monkeys: evidence for parallel processing, J. Cogn. Neurosci., 16, 5, pp. 889-901, (2004); Nieder A., Diester I., Tudusciuc O., Temporal and spatial enumeration processes in the primate parietal cortex, Science, 313, pp. 1431-1435, (2006); Oldfield R.C., The assessment and analysis of handedness: the Edinburgh inventory, Neuropsychologia, 9, pp. 97-113, (1971); Peelen M.V., Downing P.E., Using multi-voxel pattern analysis of fMRI data to interpret overlapping functional activations, Trends Cogn. Sci., 11, pp. 4-5, (2007); Peelen M.V., Downing P.E., The neural basis of visual body perception, Nat. Rev., Neurosci., 8, 8, pp. 636-648, (2007); Peelen M.V., Wiggett A.J., Downing P.E., Patterns of fMRI activity dissociate overlapping functional brain areas that respond to biological motion, Neuron, 49, pp. 815-822, (2006); Peelen M.V., Atkinson A.P., Andersson F., Vuilleumier P., Emotional modulation of body-selective visual areas, Soc. Cogn. Affect. Neurosci., 2, 4, pp. 274-283, (2007); Pesenti M., Andres M., Common mistakes about numerical representations, Behav. Brain Sci., 32, 3-4, pp. 346-347, (2009); Pesenti M., Thioux M., Seron X., De Volder A., Neuroanatomical substrate of Arabic number processing, numerical comparison and simple addition: a PET study, J. Cogn. Neurosci., 12, 3, pp. 461-479, (2000); Piazza M., Izard V., How humans count: numerosity and the parietal cortex, Neuroscientist, 15, 3, pp. 261-273, (2009); Piazza M., Mechelli A., Butterworth B., Price C.J., Are subitizing and counting implemented as separate or functionally overlapping processes?, NeuroImage, 15, pp. 435-446, (2002); Piazza M., Giacomini E., Le Bihan D., Dehaene S., Single-trial classification of parallel pre-attentive and serial attentive processes using functional magnetic resonance imaging, Proc. R. Soc. Lond. B Biol. Sci., 270, pp. 1237-1245, (2003); Piazza M., Izard V., Pinel P., Le Bihan D., Dehaene S., Tuning curves for approximate numerosity in the human intraparietal sulcus, Neuron, 44, pp. 547-555, (2004); Piazza M., Mechelli A., Price C.J., Butterworth B., Exact and approximate judgements of visual and auditory numerosity: an fMRI study, Brain Res., 1106, pp. 177-188, (2006); Piazza M., Pinel P., Le Bihan D., Dehaene S., A magnitude code common to numerosities and number symbols in human intraparietal cortex, Neuron, 53, pp. 293-305, (2007); Pica P., Lemer C., Izard V., Dehaene S., Exact and approximate arithmetic in an Amazonian indigene group, Science, 306, 5695, pp. 499-503, (2004);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Polk T.A., Reed C.L., Keenan J.M., Hogarth P., Anderson C.A., A dissociation between symbolic number knowledge and analogue magnitude information, Brain Cogn., 47, pp. 545-563, (2001); Roitman J.D., Shadlen M.N., Response of neurons in the lateral intraparietal area during a combined visual discrimination reaction time task, J. Neurosci., 22, pp. 9475-9489, (2002); Roitman J.D., Brannon E.M., Platt M.L., Monotonic coding of numerosity in macaque lateral intraparietal area, PLoS Biol., 5, pp. 1672-1682, (2007); Santens S., Roggeman C., Fias W., Verguts T., Number processing pathways in human parietal cortex, Cereb. Cortex, 20, 1, pp. 77-88, (2010); Sathian K., Simon T.J., Peterson S., Patel G.A., Hoffman J.M., Grafton S.T., Neural evidence linking visual object enumeration and attention, J. Cogn. Neurosci., 11, pp. 36-51, (1999); Sato M., Cattaneo L., Rizzolatti G., Gallese V., Numbers within our hands: modulation of corticospinal excitability of hand muscles during numerical judgment, J. Cogn. Neurosci., 19, pp. 684-693, (2007); Sawamura H., Shima K., Tanji J., Numerical representation for action in the parietal cortex of the monkey, Nature, 415, pp. 918-922, (2005); Schneider W., Eschmann A., Zuccolotto A., E-Prime Reference Guide, (2002); Sereno M.I., Pitzalis S., Martinez A., Mapping of contralateral space in retinotopic coordinates by a parietal cortical area in humans, Science, 294, pp. 1350-1354, (2001); Simon O., Mangin J.F., Cohen L., Le Bihan D., Dehaene S., Topographical layout of hand, eye, calculation and language dependent areas in the human parietal lobule, Neuron, 33, pp. 475-487, (2002); Smith E.E., Jonides J., Storage and executive processes in the frontal lobes, Science, 283, pp. 1657-1661, (1999); Venkatraman V., Ansari D., Chee M.W.L., Neural correlates of symbolic and non-symbolic arithmetic, Neuropsychologia, 43, pp. 744-753, (2005); Verguts T., Fias W., Representation of number in animals and humans: a neural model, J. Cogn. Neurosci., 16, pp. 1493-1504, (2004); Warrington E.K., James M., Tachistoscopic number estimation in patients with unilateral cerebral lesions, J. Neurol. Neurosurg. Psychiatry, 30, pp. 468-474, (1967); Wynn K., Addition and subtraction by human infants, Nature, 358, pp. 749-750, (1992); Wynn K., Psychological foundations of number: numerical competence in human infants, Trends Cogn. Sci., 2, pp. 296-303, (1998); Young A.W., Bion P.J., Hemispheric laterality effects in the enumeration of visually presented collections of dots by children, Neuropsychologia, 17, pp. 99-102, (1979)</t>
  </si>
  <si>
    <t>M. Pesenti; Centre de Neurosciences Système et Cognition, Institut de Recherche en Sciences Psychologiques, Université catholique de Louvain, B-1348 Louvain-la-Neuve, Place Cardinal Mercier, 10, Belgium; email: mauro.pesenti@uclouvain.be</t>
  </si>
  <si>
    <t>2-s2.0-77954953567</t>
  </si>
  <si>
    <t>Gao X.; Yan H.; Sun H.-J.</t>
  </si>
  <si>
    <t>Gao, Xin (57221149536); Yan, Hongmei (7403395986); Sun, Hong-Jin (7404828602)</t>
  </si>
  <si>
    <t>57221149536; 7403395986; 7404828602</t>
  </si>
  <si>
    <t>Modulation of microsaccade rate by task difficulty revealed through between- and within-trial comparisons</t>
  </si>
  <si>
    <t>Journal of Vision</t>
  </si>
  <si>
    <t>10.1167/15.3.3</t>
  </si>
  <si>
    <t>https://www.scopus.com/inward/record.uri?eid=2-s2.0-84924803779&amp;doi=10.1167%2f15.3.3&amp;partnerID=40&amp;md5=3cb388631b46391ae8e1eb8c027beb16</t>
  </si>
  <si>
    <t>Key Laboratory for NeuroInformation of Ministry of Education, University of Electronic Science and Technology of China, Chengdu, China; Department of Psychology, Neuroscience and Behaviour, McMaster University, Hamilton, ON, Canada</t>
  </si>
  <si>
    <t>Gao X., Key Laboratory for NeuroInformation of Ministry of Education, University of Electronic Science and Technology of China, Chengdu, China; Yan H., Key Laboratory for NeuroInformation of Ministry of Education, University of Electronic Science and Technology of China, Chengdu, China; Sun H.-J., Department of Psychology, Neuroscience and Behaviour, McMaster University, Hamilton, ON, Canada</t>
  </si>
  <si>
    <t>Microsaccades (MSs) are small eye movements that occur during attempted visual fixation. While most studies concerning MSs focus on their roles in visual processing, some also suggest that the MS rate can be modulated by the amount of mental exertion involved in nonvisual processing. The current study focused on the effects of task difficulty on MS rate in a nonvisual mental arithmetic task. Experiment 1 revealed a general inverse relationship between MS rate and subjective task difficulty. During Experiment 2, three task phases with different requirements were identified: during calculation (between stimulus presentation and response), postcalculation (after reporting an answer), and a control condition (undergoing a matching sequence of events without the need to make a calculation). MS rate was observed to approximately double from the during-calculation phase to the postcalculation phase, and was significantly higher in the control condition compared to postcalculation. Only during calculation was the MS rate generally decreased with greater task difficulty. Our results suggest that the nonvisual cognitive processing can suppress MS rate, and that the extent of such suppression is related to the task difficulty. © 2015 ARVO.</t>
  </si>
  <si>
    <t>Arithmetic task; Cognitive load; Eye movement; Fixation; Nonvisual processing</t>
  </si>
  <si>
    <t>Adult; Eye Movement Measurements; Female; Fixation, Ocular; Humans; Male; Mathematics; Problem Solving; Saccades; Task Performance and Analysis; Visual Perception; Young Adult; adult; comparative study; eye fixation; female; human; male; mathematics; oculography; physiology; problem solving; saccadic eye movement; task performance; vision; young adult</t>
  </si>
  <si>
    <t>Antrobus J.S., Antrobus J.S., Singer J.L., Eye movements accompanying daydreaming, visual imagery, and thought suppression, Journal of Abnormal and Social Psychology, 69, 3, pp. 244-252, (1964); Benedetto S., Pedrotti M., Bridgeman B., Microsaccades and exploratory saccades in a naturalistic environment, Journal of Eye Movement Research, 4, 2, pp. 1-10, (2011); Benjamini Y., Yekutieli D., The control of the false discovery rate in multiple testing under dependency, Annals of Statistics, 29, 4, pp. 1165-1188, (2001); Betta E., Turatto M., Are you ready? I can tell by looking at your microsaccades, Neuroreport, 17, 10, pp. 1001-1004, (2006); Binda P., Morrone M.C., Ross J., Burr D.C., Underestimation of perceived number at the time of saccades, Vision Research, 51, 1, pp. 34-42, (2011); Brainard D.H., The Psychophysics Toolbox, Spatial Vision, 10, 4, pp. 433-436, (1997); Bridgeman B., Macknik S.L., Saccadic suppression relies on luminance information, Psychological Research, 58, 3, pp. 163-168, (1995); Burr D.C., Ross J., Binda P., Morrone M.C., Saccades compress space, time and number, Trends in Cognitive Sciences, 14, 12, pp. 528-533, (2010); Collewijn G.M., Kowler E., The significance of microsaccades for vision and oculomotor control., Journal of Vision, 8, 14, pp. 1-21, (2008); Cornsweet T.N., Determination of the stimuli for involuntary drifts and saccadic eye movements, Journal of the Optical Society of America, 46, 11, pp. 987-988, (1956); Costela F.M., Otero-Millan J., McCamy M.B., Macknik S.L., Troncoso X.G., Jazi A.N. Martinez-Conde S., Fixational eye movement correction of blink-induced gaze position errors, PLoS One, 9, 10, (2014); Dayan P., Abbott L., Theoretical neuroscience: Computational and mathematical modeling of neural systems, 2001., (2001); Diamond M.R., Ross J., Morrone M.C., Extraretinal control of saccadic suppression, Journal of Neuroscience, 20, 9, pp. 3449-3455, (2000); Ditchburn R., Ginsborg B., Involuntary eye movements during fixation, Journal of Physiology, 119, 1, pp. 1-17, (1953); Ehrlichman H., Micic D., Sousa A., Zhu J., Looking for answers: Eye movements in non-visual cognitive tasks, Brain &amp; Cognition, 64, 1, pp. 7-20, (2007); Engbert R., Kliegl R., Microsaccades uncover the orientation of covert attention, Vision Research, 43, 9, pp. 1035-1045, (2003); Engbert R., Kliegl R., Microsaccades keep the eyes' balance during fixation, Psychological Science, 15, 6, pp. 431-431, (2004); Engbert R., Mergenthaler K., Microsaccades are triggered by low retinal image slip, Proceedings of the National Academy of Sciences, 103, 18, pp. 7192-7197, (2006); Gao X., Li C.-y. Cai Y.-c., Sun H.-j., Cognitive load modulates microsaccade rate and pupil size, Journal of Vision, 13, 9, (2013); Haddad G.M., Steinman R.M., The smallest voluntary saccade: implications for fixation, Vision Research, 13, 6, pp. 1075-1086, (1973); Hafed Z.M., Mechanisms for generating and compensating for the smallest possible saccades, European Journal of Neuroscience, 33, 11, pp. 2101-2113, (2011); Hafed Z.M., Alteration of visual perception prior to microsaccades, Neuron, 77, 4, pp. 775-786, (2013); Hafed Z.M., Goffart L., Krauzlis R.J., A neural mechanism for microsaccade generation in the primate superior colliculus, Science, 323, 5916, pp. 940-943, (2009); Hafed Z.M., Krauzlis R.J., Microsaccadic suppression of visual bursts in the primate superior colliculus, Journal of Neuroscience, 30, 28, pp. 9542-9547, (2010); Hafed Z.M., Lovejoy L.P., Krauzlis R.J., Modulation of microsaccades in monkey during a covert visual attention task, Journal of Neuroscience, 31, 43, pp. 15219-15230, (2011); Herrington T.M., Masse N.Y., Hachmeh K.J., Smith J.E., Assad J.A., Cook E.P., The effect of microsaccades on the correlation between neural activity and behavior in middle temporal, ventral intraparietal, and lateral intraparietal areas, The Journal of Neuroscience, 29, 18, pp. 5793-5805, (2009); Hess E.H., Polt J.M., Pupil size in relation to mental activity during simple problem-solving, Science, 143, 3611, pp. 1190-1192, (1964); Knoblich G., Ohlsson S., Raney G.E., An eye movement study of insight problem solving, Memory &amp; Cognition, 29, 7, pp. 1000-1009, (2001); Knops A., Thirion B., Hubbard E.M., Michel V., Dehaene S., Recruitment of an area involved in eye movements during mental arithmetic, Science, 324, 5934, pp. 1583-1585, (2009); Ko H.-k., Poletti M., Rucci M., Microsaccades precisely relocate gaze in a high visual acuity task, Nature Neuroscience, 13, 12, pp. 1549-1553, (2010); Kowler E., Steinman R.M., The role of small saccades in counting, Vision Research, 17, 1, pp. 141-146, (1977); Laubrock J., Engbert R., Kliegl R., Microsaccade dynamics during covert attention, Vision Research, 45, 6, pp. 721-730, (2005); Lieberman M.D., Cunningham W.A., Type I and Type II error concerns in fMRI research: Rebalancing the scale, Social Cognitive and Affective Neuroscience, 4, 4, pp. 423-428, (2009); Moller F., Laursen M., Tygesen J., Sjolie A., Binocular quantification and characterization of microsaccades, Graefe's Archive for Clinical and Experimental Ophthalmology, 240, 9, pp. 765-770, (2002); Martinez-Conde S., Macknik S.L., Fixational eye movements across vertebrates: Comparative dynamics, physiology, and perception, Journal of Vision, 8, 14, pp. 1-16, (2008); Martinez-Conde S., Macknik S.L., Hubel D.H., The role of fixational eye movements in visual perception, Nature Reviews Neuroscience, 5, 3, pp. 229-240s, (2004); Martinez-Conde S., Macknik S.L., Troncoso X.G., Hubel D.H., Microsaccades: A neurophysiological analysis, Trends in Neurosciences, 32, 9, pp. 463-475, (2009); Martinez-Conde S., Macknik S.L., Troncoso X.G., Dyar T.A., Microsaccades counteract visual fading during fixation, Nature Reviews Neuron, 49, 2, pp. 297-305, (2006); Martinez-Conde S., Otero-Millan J., Macknik S.L., The impact of microsaccades on vision: Towards a unified theory of saccadic function, Nature Reviews Neuroscience, 14, 2, pp. 83-96, (2013); McCamy M.B., Macknik S.L., Martinez-Conde S., Different fixational eye movements mediate the prevention and the reversal of visual fading, Journal of Physiology, 592, 19, pp. 4381-4394, (2014); McCamy M.B., Otero-Millan J., Di Stasi L.L., Macknik S.L., Martinez-Conde S., Highly informative natural scene regions increase microsaccade production during visual scanning, Journal of Neuroscience, 34, 8, pp. 2956-2966, (2014); McCamy M.B., Otero-Millan J., Macknik S.L., Yang Y., Troncoso X.G., Baer S.M., Martinez-Conde S., Microsaccadic efficacy and contribution to foveal and peripheral vision, The Journal of Neuroscience, 32, 27, pp. 9194-9204, (2012); Micic D., Ehrlichman H., Chen R., Why do we move our eyes while trying to remember? The relationship between non-visual gaze patterns and memory, Brain &amp; Cognition, 74, 3, pp. 210-224, (2010); Morrone M.C., Ross J., Burr D., Saccadic eye movements cause compression of time as well as space, Nature Neuroscience, 8, 7, pp. 950-954, (2005); Nakayama M., Takahashi K., Shimizu Y., The act of task difficulty and eye-movement frequency for the 'Oculo-motor indices', pp. 37-42, (2002); Otero-Millan J., Macknik S.L., Langston R.E., Martinez-Conde S., An oculomotor continuum from exploration to fixation, Proceedings of the National Academy of Sciences, 110, 15, pp. 6175-6180, (2013); Otero-Millan J., Schneider R., Leigh R.J., Macknik S.L., Martinez-Conde S., Saccades during attempted fixation in parkinsonian disorders and recessive ataxia: From microsaccades to square-wave jerks, PLoS One, 8, 3, (2013); Otero-Millan J., Serra A., Leigh R.J., Troncoso X.G., Macknik S.L., Martinez-Conde S., Distinctive features of saccadic intrusions and microsaccades in progressive supranuclear palsy, Journal of Neuroscience, 31, 12, pp. 4379-4387, (2011); Otero-Millan J., Troncoso X.G., Macknik S.L., Serrano-Pedraza I., Martinez-Conde S., Saccades and microsaccades during visual fixation, exploration, and search: Foundations for a common saccadic generator., Journal of Vision, 8, 14, pp. 1-18, (2008); Otero-Millan J., Macknik S.L., Serra A., Leigh R.J., Martinez-Conde S., Triggering mechanisms in microsaccade and saccade generation: A novel proposal, Annals of the New York Academy of Sciences, 1233, 1, pp. 107-116, (2011); Pastukhov A., Braun J., Rare but precious: microsaccades are highly informative about attentional allocation, Vision Research, 50, 12, pp. 1173-1184, (2010); Pelli D.G., The VideoToolbox software for visual psychophysics: Transforming numbers into movies, Spatial Vision, 10, 4, pp. 437-442, (1997); Poletti M., Listorti C., Rucci M., Microscopic eye movements compensate for nonhomogeneous vision within the fovea, Current Biology, 23, 17, pp. 1691-1695, (2013); Poletti M., Rucci M., Eye movements under various conditions of image fading, Journal of Vision, 10, 3, pp. 1-18, (2010); Rolfs M., Microsaccades: Small steps on a long way., Vision Research, 49, 20, pp. 2415-2441, (2009); Rolfs M., Kliegl R., Engbert R., Toward a model of microsaccade generation: The case of microsaccadic inhibition, Journal of Vision, 8, 11, pp. 1-23, (2008); Ross J., Morrone M.C., Burr D.C., Compression of visual space before saccades., Nature, 386, 6625, pp. 598-601, (1997); Ross J., Morrone M.C., Goldberg M.E., Burr D.C., Changes in visual perception at the time of saccades, Trends in Neurosciences, 24, 2, pp. 113-121, (2001); Rucci M., Iovin R., Poletti M., Santini F., Miniature eye movements enhance fine spatial detail, Nature, 447, 7146, pp. 852-855, (2007); Siegenthaler E., Costela F.M., McCamy M.B., Di Stasi L.L., Otero-Millan J., Sonderegger Martinez-Conde S., Task difficulty in mental arithmetic affects microsaccadic rates and magnitudes, European Journal of Neuroscience, 39, 2, pp. 287-294, (2014); Steinman R.M., Cunitz R.J., Timberlake G.T., Herman M., Voluntary control of microsaccades during maintained monocular fixation, Science, 155, 3769, pp. 1577-1579, (1967); Steinman R.M., Haddad G.M., Skavenski A.A., Wyman D., Miniature eye movement, Science, 181, 4102, pp. 810-819, (1973); Valsecchi M., Betta E., Turatto M., Visual oddballs induce prolonged microsaccadic inhibition, Experimental Brain Research, 177, 2, pp. 196-208, (2007); Valsecchi M., Turatto M., Microsaccadic responses in a bimodal oddball task, Psychological Research, 73, 1, pp. 23-33, (2009); Wurtz R.H., Visual cortex neurons: Response to stimuli during rapid eye movements, Science, 162, 3858, pp. 1148-1150, (1968); Wurtz R.H., Comparison of effects of eye movements and stimulus movements on striate cortex neurons of the monkey, Journal of Neurophysiology, 32, 6, pp. 987-994, (1969); Wurtz R.H., Neuronal mechanisms of visual stability, Vision Research, 48, 20, pp. 2070-2089, (2008); Zuber B., Stark L., Saccadic suppression: Elevation of visual threshold associated with saccadic eye movements, Experimental Neurology, 16, 1, pp. 65-79, (1966); Zuber B., Stark L., Cook G., Microsaccades and the velocity-amplitude relationship for saccadic eye movements, Science, 150, 3702, pp. 1459-1460, (1965)</t>
  </si>
  <si>
    <t>Association for Research in Vision and Ophthalmology Inc.</t>
  </si>
  <si>
    <t>J. Vis.</t>
  </si>
  <si>
    <t>2-s2.0-84924803779</t>
  </si>
  <si>
    <t>Mosbacher J.A.; Brunner C.; Grabner R.H.</t>
  </si>
  <si>
    <t>Mosbacher, Jochen Andreas (56705054000); Brunner, Clemens (15753573000); Grabner, Roland Hugo (6603729968)</t>
  </si>
  <si>
    <t>56705054000; 15753573000; 6603729968</t>
  </si>
  <si>
    <t>More problems after difficult problems? Behavioral and electrophysiological evidence for sequential difficulty effects in mental arithmetic</t>
  </si>
  <si>
    <t>10.5964/jnc.v6i1.223</t>
  </si>
  <si>
    <t>https://www.scopus.com/inward/record.uri?eid=2-s2.0-85090697739&amp;doi=10.5964%2fjnc.v6i1.223&amp;partnerID=40&amp;md5=0f52605208cf95ef7f2c8bd687146cfe</t>
  </si>
  <si>
    <t>Section of Educational Neuroscience, Institute of Psychology, University of Graz, Graz, Austria; BioTechMed-Graz, Graz, Austria</t>
  </si>
  <si>
    <t>Mosbacher J.A., Section of Educational Neuroscience, Institute of Psychology, University of Graz, Graz, Austria; Brunner C., Section of Educational Neuroscience, Institute of Psychology, University of Graz, Graz, Austria; Grabner R.H., Section of Educational Neuroscience, Institute of Psychology, University of Graz, Graz, Austria, BioTechMed-Graz, Graz, Austria</t>
  </si>
  <si>
    <t>This study investigated whether sequential difficulty effects emerge during processing of a mixed set of small, easy and large, more difficult arithmetic problems. Furthermore, we assessed if these sequential difficulty effects are reflected in event-related (de-)synchronization (ERS/ERD) patterns. To this end, we analyzed data of 65 participants, who solved two separate blocks (additions and subtractions) of arithmetic problems while their EEG was recorded. In each block, half of the problems were difficult problems (two-digit/two-digit with carry/ borrow), and the other half were easy problems (one-digit/one-digit). Half of the problems were preceded by a problem of the same difficulty (repeat trials), and half were preceded by problems of the other difficulty (switch trials). In subtractions a sequential difficulty effects pattern emerged. Participants solved easy repeat trials faster than easy switch trials, while difficult repeat trials were solved slower and less accurately than difficult switch trials. In the EEG, we found the strongest effects in left hemispheric beta band (13–30 Hz) ERD. Specifically, participants showed a stronger beta band ERD in easy switch trials than in easy repeat trials. Furthermore, beta band ERD was stronger in difficult problems than in easy problems within repeat trials, but stronger in easy problems than in difficult problems within switch trials. In summary, our results are in line with the presence of sequential difficulty effects, as processing of easy and difficult problems was impaired if they were preceded by a difficult problem. Furthermore, these sequential difficulty effects are reflected in ERD patterns. © 2020, PsychOpen. All rights reserved.</t>
  </si>
  <si>
    <t>EEG; Event-related (de-)synchronization; Fact retrieval; Mental arithmetic; Procedural calculation; Sequential difficulty effects</t>
  </si>
  <si>
    <t>Allport A., Styles E. A., Hsieh S., Shifting intentional set: Exploring the dynamic control of tasks, Attention and performance XV: Conscious and unconscious information processing, pp. 421-452, (1994); Aschenbrenner S., Tucha O., Lange K. W., Regensburger Wortflüssigkeits-Test: RWT, (2000); Borkenau P., Ostendorf F., NEO-Fünf-Faktoren-Inventar nach Costa und McCrae, (2008); Bryck R. L., Mayr U., Task selection cost asymmetry without task switching, Psychonomic Bulletin &amp; Review, 15, 1, pp. 128-134, (2008); Campbell J. I. D., Asymmetrical language switching costs in Chinese-English bilinguals’ number naming and simple arithmetic, Bilingualism, 8, 1, pp. 85-91, (2005); Costa P. T., McCrae R. R., Revised NEO Personality Inventory (NEO-PIR) and NEO Five Factor Inventory (NEO-FFI) professional manual, (1992); De Smedt B., Grabner R. H., Studer B., Oscillatory EEG correlates of arithmetic strategy use in addition and subtraction, Experimental Brain Research, 195, 4, pp. 635-642, (2009); Dweck C. S., Chiu C.-y., Hong Y.-y., Implicit theories and their role in judgments and reactions: A world from two perspectives, Psychological Inquiry, 6, 4, pp. 267-285, (1995); Grabner R. H., De Smedt B., Neurophysiological evidence for the validity of verbal strategy reports in mental arithmetic, Biological Psychology, 87, 1, pp. 128-136, (2011); Grabner R. H., De Smedt B., Oscillatory EEG correlates of arithmetic strategies: A training study, Frontiers in Psychology, 3, (2012); Gramfort A., Luessi M., Larson E., Engemann D. A., Strohmeier D., Brodbeck C., Hamalainen M., MEG and EEG data analysis with MNE-Python, Frontiers in Neuroscience, 7, (2013); Gramfort A., Luessi M., Larson E., Engemann D. A., Strohmeier D., Brodbeck C., Hamalainen M. S., MNE software for processing MEG and EEG data, NeuroImage, 86, pp. 446-460, (2014); Imbo I., Vandierendonck A., The role of phonological and executive working memory resources in simple arithmetic strategies, The European Journal of Cognitive Psychology, 19, 6, pp. 910-933, (2007); Kane M. J., Conway A. R. A., Miura T. K., Colflesh G. J. H., Working memory, attention control, and the N-Back Task: A question of construct validity, Journal of Experimental Psychology: Learning, Memory, and Cognition, 33, 3, pp. 615-622, (2007); Lemaire P., Lecacheur M., Strategy switch costs in arithmetic problem solving, Memory &amp; Cognition, 38, 3, pp. 322-332, (2010); Liepmann D., Beauducel A., Brocke B., Amthauer R., I-S-T 2000R Intelligenz-Struktur-Test 2000 R, (2007); Peirce J. W., PsychoPy—Psychophysics software in Python, Journal of Neuroscience Methods, 162, 1–2, pp. 8-13, (2007); Peirce J. W., Gray J. R., Simpson S., MacAskill M., Hochenberger R., Sogo H., Lindelov J. K., PsychoPy2: Experiments in behavior made easy, Behavior Research Methods, 51, 1, pp. 195-203, (2019); Reynolds C. R., Comprehensive trail making test (CTMT), (2002); Schneider D. W., Anderson J. R., Asymmetric switch costs as sequential difficulty effects, Quarterly Journal of Experimental Psychology, 63, 10, pp. 1873-1894, (2010); Steingruber H. J., Lienert G. A., Hand-Dominanz-Test: HDT, (1971); Tschentscher N., Hauk O., Frontal and parietal cortices show different spatiotemporal dynamics across problem-solving stages, Journal of Cognitive Neuroscience, 28, 8, pp. 1098-1110, (2016); Uittenhove K., Lemaire P., Sequential difficulty effects during strategy execution – A study in arithmetic, Experimental Psychology, 59, 5, pp. 295-301, (2012); Uittenhove K., Lemaire P., Strategy sequential difficulty effects vary with working-memory and response-stimulus-intervals: A study in arithmetic, Acta Psychologica, 143, 1, pp. 113-118, (2013); Uittenhove K., Poletti C., Dufau S., Lemaire P., The time course of strategy sequential difficulty effects: An ERP study in arithmetic, Experimental Brain Research, 227, 1, pp. 1-8, (2013)</t>
  </si>
  <si>
    <t>J.A. Mosbacher; Section of Educational Neuroscience, Institute of Psychology, University of Graz, Graz, Austria; email: jochen.mosbacher@uni-graz.at</t>
  </si>
  <si>
    <t>2-s2.0-85090697739</t>
  </si>
  <si>
    <t>Werner K.; Raab M.</t>
  </si>
  <si>
    <t>Werner, K. (7101870086); Raab, M. (33167708900)</t>
  </si>
  <si>
    <t>7101870086; 33167708900</t>
  </si>
  <si>
    <t>Moving your eyes to solution: Effects of movements on the perception of a problem-solving task</t>
  </si>
  <si>
    <t>Quarterly Journal of Experimental Psychology</t>
  </si>
  <si>
    <t>10.1080/17470218.2014.889723</t>
  </si>
  <si>
    <t>https://www.scopus.com/inward/record.uri?eid=2-s2.0-84904578283&amp;doi=10.1080%2f17470218.2014.889723&amp;partnerID=40&amp;md5=675a069f08d977de94e21b01493c15bf</t>
  </si>
  <si>
    <t>Department of Performance Psychology, German Sport University Cologne, Institute of Psychology, Cologne, Germany; Department of Applied Sciences, London South Bank University, London, United Kingdom</t>
  </si>
  <si>
    <t>Werner K., Department of Performance Psychology, German Sport University Cologne, Institute of Psychology, Cologne, Germany; Raab M., Department of Performance Psychology, German Sport University Cologne, Institute of Psychology, Cologne, Germany, Department of Applied Sciences, London South Bank University, London, United Kingdom</t>
  </si>
  <si>
    <t>There is ample evidence suggesting a bidirectional connection between bodily movements and cognitive processes, such as problem solving. Current research suggests that previous movements can influence the problem-solving process, but it is unclear what phase of this process is affected. Therefore, we investigated participants' gaze behaviour in the first phase of arithmetic problem solving with two groups (plus group, minus group) to explore a spatial bias toward the left or the right while perceiving a problem-solving task (the water-jar problem) after two different movements-that is, for the plus group, sorting marbles from two outer bowls into one in the middle, and for the minus group, sorting marbles from the middle bowl to the outer ones. We showed a right shift of spatial bias for the plus and to the left for the minus group in the perception and problem tasks. Although movements affected gaze, the groups did not differ in their overall problem-solving strategies; however, the first correct solutions did differ. This study provides further evidence of sensorimotor effects on problem solving and spatial bias and offers insight into how a two-phase problem-solving process is guided by sensorimotor information. © 2014 © 2014 The Experimental Psychology Society.</t>
  </si>
  <si>
    <t>Arithmetic problem solving; Embodied cognition; Movement; Spatial bias</t>
  </si>
  <si>
    <t>Adult; Bias (Epidemiology); Cognition; Female; Fixation, Ocular; Humans; Male; Mathematics; Problem Solving; Space Perception; Young Adult; adult; cognition; depth perception; eye fixation; female; human; male; mathematics; physiology; problem solving; statistical bias; young adult</t>
  </si>
  <si>
    <t>Alibali M.W., Kita S., Gesture highlights perceptually present information for speakers, Gesture, 10, pp. 3-28, (2010); Alibali M.W., Spencer R., Knox L., Kita S., Spontaneous gestures influence strategy choices in problem solving, Psychological Science, 22, pp. 1138-1144, (2011); Casasanto D., Embodiment of abstract concepts: Good and bad in right- and left-handers, Journal of Experimental Psychology: General, 138, pp. 351-367, (2009); Cave K.R., Wolfe J.M., Modeling the role of parallel processing in visual search, Cognitive Psychology, 22, pp. 225-271, (1990); Duncker K., On problem solving, Psychological Monographs, 58, (1945); Duncker K., Zur Psychologie des produktiven Denkens [The psychology of productive thinking], (1963); Engel A.K., Maye A., Kurthen M., Konig P., Where's the action? The pragmatic turn in cognitive science, Trends in Cognitive Sciences, 17, pp. 202-209, (2013); Fischer M.H., Castel A.D., Dodd M.D., Pratt J., Perceiving numbers causes spatial shifts of attention, Nature Neuroscience, 6, pp. 555-556, (2003); Goldin-Meadow S., Beilock S.L., Action's influence on thought: The case of gesture, Perspectives on Psychological Science, 5, pp. 664-674, (2010); Grant E.R., Spivey M.J., Eye movements and problem solving: Guiding attention guides thought, Psychological Science, 14, pp. 462-466, (2003); Knops A., Thirion B., Hubbard E.M., Michel V., Dehaene S., Recruitment of an area involved in eye movements during mental arithmetic, Science, 324, pp. 1583-1585, (2009); Litchfield D., Ball L., Using another's gaze as an explicit aid to insight problem solving, Quarterly Journal of Experimental Psychology, 64, pp. 649-656, (2011); Loetscher T., Bockisch C., Brugger P., Looking for the answer: The mind's eye in number space, Neuroscience, 151, pp. 725-729, (2008); Luchins A., Mechanization in problem solving: The effect of Einstellung, Psychological Monographs, 54, pp. 1-22, (1942); Newell A., Simon H.A., Human problem solving, (1972); Poppel E., A hierarchical model of temporal perception, Trends in Cognitive Science, 1, pp. 56-61, (1997); Raab M., Green N., Motion as input: A functional explanation of movement effects on cognitive processes, Perceptual &amp; Motor Skills, 100, pp. 333-348, (2005); Shaki S., Fischer M.H., Petrusic W.M., Reading habits for both words and numbers contribute to the SNARC effect, Psychonomic Bulletin &amp; Review, 16, pp. 328-331, (2009); Shaki S., Gevers W., Cultural characteristics dissociate magnitude and ordinal information processing, Journal of Cross-Cultural Psychology, 42, pp. 639-650, (2011); Simon H.A., Newell A., Human problem solving: The state of the theory in 1970, American Psychologist, 26, pp. 145-159, (1971); Thomas L.E., Lleras A., Moving eyes and moving thought: On the spatial compatibility between eye movements and cognition, Psychonomic Bulletin &amp; Review, 14, pp. 663-668, (2007); Thomas L.E., Lleras A., Covert shifts of attention function as an implicit aid to insight, Cognition, 111, pp. 168-174, (2009); Thomas L.E., Lleras A., Swinging into thought: Directed movement guides insight in problem solving, Psychonomic Bulletin &amp; Review, 16, pp. 719-723, (2009); Vecera S.P., Rothbart M.K., Posner M.I., Development of spontaneous alternation in infancy, Journal of Cognitive Neuroscience, 3, pp. 351-354, (1991); Werner K., Raab M., Moving to solution: Effects of movement priming on problem solving, Experimental Psychology, 60, pp. 403-409, (2013)</t>
  </si>
  <si>
    <t>K. Werner; German Sport University Cologne, Institute of Psychology, 50933 Köln, Am Sportpark Müngersdorf 6, Germany; email: k.werner@dshs-koeln.de</t>
  </si>
  <si>
    <t>Psychology Press Ltd</t>
  </si>
  <si>
    <t>Q. J. Exp. Psychol.</t>
  </si>
  <si>
    <t>2-s2.0-84904578283</t>
  </si>
  <si>
    <t>Roy S.; Inglis M.; Alcock L.</t>
  </si>
  <si>
    <t>Roy, Somali (56732233500); Inglis, Matthew (18433839700); Alcock, Lara (6506881411)</t>
  </si>
  <si>
    <t>56732233500; 18433839700; 6506881411</t>
  </si>
  <si>
    <t>Multimedia resources designed to support learning from written proofs: an eye-movement study</t>
  </si>
  <si>
    <t>10.1007/s10649-017-9754-7</t>
  </si>
  <si>
    <t>https://www.scopus.com/inward/record.uri?eid=2-s2.0-85016416997&amp;doi=10.1007%2fs10649-017-9754-7&amp;partnerID=40&amp;md5=9bb065231df2ed82a4f633e9804d6dc9</t>
  </si>
  <si>
    <t>Roy S., Mathematics Education Centre, Loughborough University, Loughborough, LE11 3TU, United Kingdom; Inglis M., Mathematics Education Centre, Loughborough University, Loughborough, LE11 3TU, United Kingdom; Alcock L., Mathematics Education Centre, Loughborough University, Loughborough, LE11 3TU, United Kingdom</t>
  </si>
  <si>
    <t>This paper presents two studies of an intervention designed to help undergraduates comprehend mathematical proofs. The intervention used multimedia resources that presented proofs with audio commentary and visual animations designed to focus attention on logical relationships. In study 1, students studied an e-Proof or a standard written proof and their comprehension was assessed in both immediate and delayed tests; the groups performed similarly at immediate test, but the e-Proof group exhibited poorer retention. Study 2 accounted for this unexpected result by using eye-movement analyses to demonstrate that participants who studied an e-Proof exhibited less processing effort when not listening to the audio commentary. We suggest that the extra support offered by e-Proofs disrupts the processes by which students organise information, and thus restricts the extent to which their new understanding is integrated with existing knowledge. We discuss the implications of these results for evaluating teaching innovations and for supporting proof comprehension. © 2017, The Author(s).</t>
  </si>
  <si>
    <t>Comprehension; Experiment; Eye movements; Intervention; Proof; Reading</t>
  </si>
  <si>
    <t>Alcock L., How to study for a mathematics degree, (2013); Alcock L., Brown G., Dunning T.C., Independent study workbooks for proofs in group theory, International Journal of Research in Undergraduate Mathematics Education, 1, pp. 3-26, (2015); Alcock L., Simpson A., The warwick analysis project: Practice and theory, The teaching and learning of mathematics at the undergraduate level, pp. 99-112, (2001); Alcock L., Weber K., Proof validation in real analysis: Inferring and checking warrants, Journal of Mathematical Behavior, 24, pp. 125-134, (2005); Alcock L., Wilkinson N., e-Proofs: Design of a resource to support proof comprehension in mathematics. Educational Designer, 1(4). Retreived from, (2011); Amadieu F., Van Gog T., Paas F., Tricot A., Marine C., Effects of prior knowledge and concept-map structure on disorientation, cognitive load, and learning, Learning and Instruction, 19, pp. 376-386, (2009); Baddeley A., Working memory, Science, 255, pp. 556-559, (1992); Bjork R.A., Dunlosky J., Kornell N., Self-regulated learning: Beliefs, techniques, and illusions, Annual Review of Psychology, 64, pp. 417-444, (2013); Braga M., Paccagnella M., Pellizzari M., Evaluating students’ evaluations of professors, Economics of Education Review, 41, pp. 71-88, (2014); Burn R.P., Numbers and functions: Steps into analysis, (1992); Carrell S.E., West J.E., Does professor quality matter? Evidence from random assignment of students to professors, Journal of Political Economy, 118, pp. 409-432, (2010); Cheng J.H., Marsh H.W., National student survey: Are differences between universities and courses reliable and meaningful?, Oxford Review of Education, 36, pp. 693-712, (2010); Clark J.M., Paivio A., Dual coding theory and education, Educational Psychology Review, 3, pp. 149-210, (1991); Conradie J., Frith J., Comprehension tests in mathematics, Educational Studies in Mathematics, 42, pp. 225-235, (2000); Coppin C.A., Mahavier W.T., May E.L., Parker E., The Moore method: A pathway to learner-centered instruction, (2009); Cowen C., Teaching and testing mathematics reading, American Mathematical Monthly, 98, pp. 50-53, (1991); Gabel M., Dreyfus T., The flow of a proof—the example of the Euclidean algorithm. In A. Lindmeier, A. &amp; A.M. Heinze (Eds.), Proceedings of the 37th Conference of the International Group of the Psychology of Mathematics Education (Vol. 2, pp. 321–328). Kiel, Germany: IGPME, (2013); Gould J.D., Eye movements during visual search and memory search, Journal of Experimental Psychology, 98, pp. 184-195, (1973); Greiffenhagen C., Video analysis of mathematical practice? Different attempts to “open up” mathematics for sociological investigation. Forum: Qualitative Social Research, 9(3), Art. 32, (2008); Hodds M., Alcock L., Inglis M., Self-explanation training improves proof comprehension, Journal for Research in Mathematics Education, 45, pp. 62-101, (2014); Imamoglu Y., Togrol A.Y., Proof construction and evaluation practices of prospective mathematics educators, European Journal of Science and Mathematics Education, 3, pp. 130-144, (2015); Inglis M., Alcock L., Expert and novice approaches to reading mathematical proofs, Journal for Research in Mathematics Education, 43, pp. 358-390, (2012); Inglis M., Mejia-Ramos J.-P., Weber K., Alcock L., On mathematicians’ different standards when evaluating elementary proofs, Topics in Cognitive Science, 5, pp. 270-282, (2013); Inhoff A.W., Rayner K., Parafoveal word processing during eye fixations in reading: Effects of word frequency, Perception &amp; Psychophysics, 40, pp. 431-439, (1986); Jacobson J.Z., Dodwell P.C., Saccadic eye movements during reading, Brain and Language, 8, pp. 303-314, (1979); Jones I., Alcock L., Peer assessment without assessment criteria, Studies in Higher Education, 39, pp. 1774-1787, (2013); Kasman R., Critique that! Analytical writing assignments in advanced mathematics courses, Problems, Resources, and Issues in Mathematics Undergraduate Studies, 16, pp. 1-15, (2006); Kovalik C., Jensen M.L., Schloman B., Tipton M., Information literacy, collaboration, and teacher education, Communications in Information Literacy, 4, pp. 145-169, (2011); Kuiper E., Volman M., Terwel J., The web as an information resource in K–12 education: Strategies for supporting students in searching and processing information, Review of Educational Research, 75, pp. 285-328, (2005); Lai Y., Weber K., Mejia-Ramos J.-P., Mathematicians’ perspectives on features of a good pedagogical proof, Cognition and Instruction, 30, pp. 146-169, (2012); Larsen S.P., A local instructional theory for the guided reinvention of the group and isomorphism concepts, The Journal of Mathematical Behavior, 32, pp. 712-725, (2013); Larsen S., Zandieh M., Proofs and refutations in the undergraduate mathematics classroom, Educational Studies in Mathematics, 67, pp. 185-198, (2008); Laursen S.L., Hassi M.-L., Kogan M., Weston T.J., Benefits for women and men of inquiry-based learning in college mathematics: A multi-institution study, Journal for Research in Mathematics Education, 45, pp. 406-418, (2014); Lew K., Fukawa-Connelly T.P., Mejia-Ramos J.P., Weber K., Lectures in advanced mathematics: Why students might not understand what the mathematics professor is trying to convey, Journal for Research in Mathematics Education, 47, pp. 162-198, (2016); Lin F.-L., Yang K.-L., The reading comprehension of geometric proofs: The contribution of knowledge and reasoning, International Journal of Science and Mathematics Education, 5, pp. 729-754, (2007); Mayer R.E., Multimedia learning, (2001); Mayer R.E., Moreno R., Nine ways to reduce cognitive load in multimedia learning, Educational Psychologist, 38, pp. 43-52, (2003); Mejia-Ramos J.P., Fuller E., Weber K., Rhoads K., Samkoff A., An assessment model for proof comprehension in undergraduate mathematics, Educational Studies in Mathematics, 79, pp. 3-18, (2012); Mills M., A framework for example usage in proof presentations, Journal of Mathematical Behavior, 33, pp. 106-118, (2014); Obersteiner A., Tumpek C., Measuring fraction comparison strategies with eye-tracking, ZDM Mathematics Education, 48, pp. 255-266, (2016); Powers R.A., Craviotto C., Grassl R.M., Impact of proof validation on proof writing in abstract algebra, International Journal of Mathematical Education in Science and Technology, 41, pp. 501-514, (2010); Pritchard D., Where learning starts? A framework for thinking about lectures in university mathematics, International Journal of Mathematical Education in Science and Technology, 41, pp. 609-623, (2010); Randahl M., First-year engineering students’ use of their mathematics textbook—opportunities and constraints, Mathematics Education Research Journal, 24, pp. 239-256, (2012); Rayner K., Eye movements in reading and information processing: 20 years of research, Psychological Bulletin, 124, pp. 372-422, (1998); Rayner K., Eye movements and attention in reading, scene perception, and visual search, Quarterly Journal of Experimental Psychology, 62, pp. 1457-1506, (2009); Roy S., Evaluating novel pedagogy in higher education: A case study of e-Proofs (Unpublished doctoral dissertation), (2014); Roy S., Alcock L., Inglis M., Undergraduates’ proof comprehension: A comparative study of three forms of proof presentation, Proceedings of the 13th Conference on Research in Undergraduate Mathematics Education. Raleigh, NC, (2010); Segal J., Learning about mathematical proof: Conviction and validity, Journal of Mathematical Behavior, 18, pp. 191-210, (2000); Selden A., Selden J., Validations of proofs considered as texts: Can undergraduates tell whether an argument proves a theorem?, Journal for Research in Mathematics Education, 34, pp. 4-36, (2003); Shepherd M.D., Encouraging students to read mathematics, Problems, Resources, and Issues in Mathematics Undergraduate Studies, 15, pp. 124-144, (2005); Shepherd M.D., Selden A., Selden J., University students’ reading of their first-year mathematics textbooks, Mathematical Thinking and Learning, 14, pp. 226-256, (2012); Shepherd M.D., van de Sande C.C., Reading mathematics for understanding—from novice to expert, Journal of Mathematical Behavior, 35, pp. 74-86, (2014); Stylianides G.J., Stylianides A.J., Facilitating the transition from empirical arguments to proof, Journal for Research in Mathematics Education, 40, pp. 314-352, (2009); Stylianides A.J., Stylianides G.J., Proof constructions and evaluations, Educational Studies in Mathematics, 72, pp. 237-253, (2009); Technology T., Tobii eye tracking: An introduction to eye tracking and Tobii eye trackers, (2010); Trenholm S., Alcock L., Robinson C., Mathematics lecturing in the digital age, International Journal of Mathematical Education in Science and Technology, 43, pp. 703-716, (2012); Van Gog T., Paas F., Van Merrienboer J.J.G., Uncovering expertise-related differences in troubleshooting performance: Combining eye movement and concurrent verbal protocol data, Applied Cognitive Psychology, 19, pp. 205-221, (2005); Weber K., Traditional instruction in advanced mathematics courses: A case study of one professor’s lectures and proofs in an introductory real analysis course, Journal of Mathematical Behavior, 23, pp. 115-133, (2004); Weber K., Mathematics majors’ perceptions of conviction, validity and proof, Mathematical Thinking and Learning, 12, pp. 306-336, (2010); Weber K., Effective proof reading strategies for comprehending mathematical proofs, International Journal of Research in Undergraduate Mathematics Education, 1, pp. 289-314, (2015); Weber K., Mejia-Ramos J.-P., Mathematics majors’ beliefs about proof reading, International Journal of Mathematical Education in Science and Technology, 45, pp. 89-103, (2014); Weinberg A., Wiesner E., Benesh B., Boester T., Undergraduate students’ self-reported use of mathematics textbooks, Problems, Resources, and Issues in Mathematics Undergraduate Studies, 22, pp. 152-175, (2012)</t>
  </si>
  <si>
    <t>L. Alcock; Mathematics Education Centre, Loughborough University, Loughborough, LE11 3TU, United Kingdom; email: l.j.alcock@lboro.ac.uk</t>
  </si>
  <si>
    <t>2-s2.0-85016416997</t>
  </si>
  <si>
    <t>Larmuseau C.; Cornelis J.; Lancieri L.; Desmet P.; Depaepe F.</t>
  </si>
  <si>
    <t>Larmuseau, Charlotte (57201730712); Cornelis, Jan (58582125200); Lancieri, Luigi (6603309103); Desmet, Piet (56573761000); Depaepe, Fien (6503947564)</t>
  </si>
  <si>
    <t>57201730712; 58582125200; 6603309103; 56573761000; 6503947564</t>
  </si>
  <si>
    <t>Multimodal learning analytics to investigate cognitive load during online problem solving</t>
  </si>
  <si>
    <t>10.1111/bjet.12958</t>
  </si>
  <si>
    <t>https://www.scopus.com/inward/record.uri?eid=2-s2.0-85085567158&amp;doi=10.1111%2fbjet.12958&amp;partnerID=40&amp;md5=45a60d64eb06dcb17329bd84a8b64a3e</t>
  </si>
  <si>
    <t>KU Leuven, rese, University of Lille, France; Imec Leuven, France; CRIStAL research center, University of Lille, France; Educational Effectiveness of Technoloy-Enhanced Learning, France</t>
  </si>
  <si>
    <t>Larmuseau C., KU Leuven, rese, University of Lille, France; Cornelis J., Imec Leuven, France; Lancieri L., CRIStAL research center, University of Lille, France; Desmet P.; Depaepe F., Educational Effectiveness of Technoloy-Enhanced Learning, France</t>
  </si>
  <si>
    <t>To have insight into cognitive load (CL) during online complex problem solving, this study aimed at measuring CL through physiological data. This study experimentally manipulated intrinsic and extraneous load of exercises in the domain of statistics, resulting in four conditions: high complex with hints, low complex with hints, high complex without hints and low complex without hints. The study had a within-subject-design in which 67 students solved the exercises in a randomized order. Self-reported CL was combined with physiological data, namely, galvanic skin response (GSR), skin temperature (ST), heart rate (HR) and heart rate variability (HRV). Multiple imputation was used for handling missing data from resp. 16 and 19 students for GSR/ST and HR/HRV. First, differences between conditions in view of physiological data were examined. Second, we investigated how much variance of self-reported CL and task performance was explained by physiological data. Finally, we investigated which features can be used to assess (objective) CL. Results revealed no significant differences between the manipulated conditions in terms of physiological data. Nonetheless, HR and ST were significantly related to self-reported CL, whereas ST to task performance. Additionally, this study revealed the potential of ST and HR to assess high CL. © 2020 British Educational Research Association</t>
  </si>
  <si>
    <t>cognition; distance learning; learning analytics; machine learning; problem solving; sensor technologies; wearables</t>
  </si>
  <si>
    <t>Data handling; E-learning; Electrophysiology; Heart; Physiological models; Complex problem solving; Galvanic skin response; Heart rate variability; Multi-modal learning; Multiple imputation; Physiological data; Skin temperatures; Task performance; Psychophysiology</t>
  </si>
  <si>
    <t>Vlaamse regering</t>
  </si>
  <si>
    <t xml:space="preserve">This study was carried out within imec’s Smart Education research program, with support from the Flemish government. </t>
  </si>
  <si>
    <t>Azur M.J., Stuart E.A., Frangakis C., Leaf P.J., Multiple imputation by chained equations: What is it and how does it work?, International Journal of Methods in Psychiatric Research, 20, 1, pp. 40-49, (2011); Basanovic J., Notebaert L., Clarke P.J.F., MacLeod C., Jawinski P., Chen N.T.M., Inhibitory attentional control in anxiety: Manipulating cognitive load in an antisaccade task, PLoS ONE, 13, (2018); Benedek M., Kaernbach C., A continuous measure of phasic electrodermal activity, Journal of Neuroscience Methods, 1, pp. 80-91, (2010); Boekaerts M., Cognitive load and self-regulation: Attempts to build a bridge, Learning and Instruction, 51, pp. 90-97, (2017); Boucsein W., Electrodermal activity, (2012); Braithwaite J., Watson D., Robert J., Mickey R., A guide for analysing electrodermal activity (EDA) &amp; skin conductance responses (SCRs) for psychological experiments (Revised version 2.0), (2015); Bretz F., Hothorn T., Westfall P., Multiple comparisons Using R, (2010); Brouwer A.M., Hogervorst M.A., Holewijn M., van Erp J.B.F., Evidence for effects of task difficulty but not learning on neurophysiological variables associated with effort, International Journal of Psychophysiology, 93, pp. 242-252, (2014); Chen F., Zhou J., Wang Y., Yu K., Arshad S.Z., Khawaji A., Conway D., Robust multimodal cognitive load measurement, (2016); Cierniak G., Scheiter K., Gerjets P., Explaining the split-attention effect: Is the reduction of extraneous cognitive load accompanied by an increase in germane cognitive load?, Computers in Human Behavior, 25, pp. 315-324, (2009); Conway D., Dick I., Li Z., Wang Y., Chen F., The effect of stress on cognitive load measurement, Human-computer interaction – INTERACT 2013. INTERACT 2013. Lecture notes in computer science, 8120, (2013); Cranford K.N., Tiettmeyer J.M., Chuprinko B.C., Jordan S., Grove N.P., Measuring load on working memory: The use of heart rate as a means of measuring chemistry students cognitive load, Journal of Chemical Education, 91, pp. 641-647, (2014); Di Mitri D., Schneider J., Specht M., Drachsler H., From signals to knowledge: A conceptual model for multimodal learning analytics, Journal of Computer Assisted Learning, 34, pp. 338-349, (2018); Dindar M., Malmberg J., Jarvela S., Haataja E., Kirschner P., Matching self-reports with electrodermal activity data: Investigating temporal changes in self-regulated learning, Education and Information Technologies, 25, pp. 1785-1802, (2019); Fichman M., Cummings J.N., Multiple imputation for missing data: Making the most of what you know, Organizational Research Methods, 6, 3, pp. 282-308, (2003); Gasevic D., Dawson S., Siemens G., Let’s not forget: Learning analytics are about learning, TechTrends, 59, pp. 64-71, (2015); Haapalainen E., Kim S., Forlizzi J.F., Dey A.K., Psycho-physiological measures for assessing cognitive load, Proceedings of the 12th ACM International Conference on Ubiquitous Computing, pp. 301-310, (2010); Herborn K.A., Graves J.L., Jerem P., Evans N.P., Nager R., McCafferty D.J., McKeegan D.E.F., Skin temperature reveals the intensity of acute stress, Physiology and Behavior, 1, pp. 225-230, (2015); Iani C., Gopher D., Lavie P., Effects of task difficulty and invested mental effort on peripheral vasoconstriction, Psychophysiology, 41, pp. 789-798, (2004); Kalyuga S., Singh A.M., Rethinking the boundaries of cognitive load theory in complex learning, Educational Psychology Review, 28, pp. 831-852, (2016); Karthikeyan P., Murugappan M., Yaacob S., Descriptive analysis of skin temperature variability of sympathetic nervous system activity in stress, Journal of Physical Therapy Science, 24, pp. 1341-1344, (2012); Kim H.G., Cheon E.J., Bai D.S., Lee Y.H., Koo B.H., Stress and heart rate variability: A meta-analysis and review of the literature, Psychiatry Investigation, 15, pp. 235-245, (2018); Larmuseau C., Vanneste P., Cornelis J., Desmet P., Depaepe F., Combining physiological data and subjective measurements to investigate cognitive load during complex learning, Frontline Learning Research, 7, pp. 57-74, (2019); Morton J., Vanneste P., Larmuseau C., Van Acker B., Raes A., Bombeke K., De Marez L., Identifying predictive EEG features for cognitive overload detection in assembly workers in Industry 4.0, Proceedings of the 3rd International Symposium on Human Mental Workload: Models and Applications (H-WORKLOAD), (2019); Nourbakhsh N., Wang Y., Chen F., Calvo R., Using galvanic skin response for cognitive load measurement in arithmetic and reading tasks, Proceedings of the 24th Conference on Australian Computer-Human Interaction OzCHI ’12, (2012); Paas F., Training strategies for attaining transfer of problem solving skills in statistics: A cognitive load approach, Journal of Educational Psychology, 84, pp. 429-434, (1992); Ramasubramanian K., Singh A., Machine learning using R, (2016); Shi Y., Ruiz N., Taib R., Choi E., Chen F., Galvanic skin response (GSR) as an index of cognitive load, Extended abstracts on Human factors in computing systems, 2651-2656. CHI’07, (2007); Smets E., Rios Velazquez E., Schiavone G., Chakroun I., D'Hondt E., De Raedt W., Van Hoof C., Large-scale wearable data reveal digital phenotypes for daily-life stress detection, Npj Digital Medicine, 67, (2018); Spikol D., Cukurova M., Multimodal learning analytics, Encyclopedia of education and information technologies, pp. 1-8, (2019); Stone J.M., Towse J.N., A working memory test battery: Java-based collection of seven working memory tasks, Journal of Open Research Software, 3, (2015); Sweller J., Cognitive load theory, learning difficulty, and instructional design, Learning and Instruction, 4, pp. 295-312, (1994); Sweller J., Element interactivity and intrinsic, extraneous, and germane cognitive load, Educational Psychology Review, 22, pp. 123-138, (2010); Sweller J., van Merrienboer J.J.G., Paas F., Cognitive architecture and instructional design: 20 years later, Educational Psychology Review, 31, pp. 261-292, (2019); Taelman J., Vandeput S., Vlemincx E., Spaepen A., Van Huffel S., Instantaneous changes in heart rate regulation due to mental load in simulated office work, European Journal of Applied Physiology, 111, pp. 1497-1505, (2011); Van Merrienboer J.J.G., Sluijsmans D.M.A., Toward a synthesis of cognitive load theory, four-component instructional design, and self-directed learning, Educational Psychology Review, 21, pp. 55-66, (2009); Yuan K., Steedle J., Shavelson R., Alonzo A., Oppezzo M., Working memory, fluid intelligence, and science learning, Educational Research Review, 1, pp. 83-98, (2006)</t>
  </si>
  <si>
    <t>C. Larmuseau; KU Leuven, rese, University of Lille, France; email: charlotte.larmuseau@kuleuven.be</t>
  </si>
  <si>
    <t>2-s2.0-85085567158</t>
  </si>
  <si>
    <t>He W.-Q.; Luo W.-B.; He H.-M.; Chen X.; Zhang D.-J.</t>
  </si>
  <si>
    <t>He, Wei-Qi (23485431900); Luo, Wen-Bo (35574179600); He, Hua-Min (53979754400); Chen, Xu (55739128100); Zhang, Da-Jun (15019965200)</t>
  </si>
  <si>
    <t>23485431900; 35574179600; 53979754400; 55739128100; 15019965200</t>
  </si>
  <si>
    <t>N170 effects during exact and approximate calculation tasks: An ERP study</t>
  </si>
  <si>
    <t>10.1097/WNR.0b013e32834702c1</t>
  </si>
  <si>
    <t>https://www.scopus.com/inward/record.uri?eid=2-s2.0-79958261453&amp;doi=10.1097%2fWNR.0b013e32834702c1&amp;partnerID=40&amp;md5=c7581fb730404d37918f00adf6f32dd3</t>
  </si>
  <si>
    <t>Research Center of Mental Health Education, Southwest University, Chongqing 400715, China; Laboratory of Cognition and Mental Health, Chongqing University of Arts and Sciences, Chongqing, China</t>
  </si>
  <si>
    <t>He W.-Q., Research Center of Mental Health Education, Southwest University, Chongqing 400715, China; Luo W.-B., Laboratory of Cognition and Mental Health, Chongqing University of Arts and Sciences, Chongqing, China; He H.-M., Laboratory of Cognition and Mental Health, Chongqing University of Arts and Sciences, Chongqing, China; Chen X., Research Center of Mental Health Education, Southwest University, Chongqing 400715, China; Zhang D.-J., Research Center of Mental Health Education, Southwest University, Chongqing 400715, China</t>
  </si>
  <si>
    <t>Event-related potentials were used to investigate the neural correlates of two-digit exact and approximate addition calculations. The results showed that the dissociation between exact and approximate calculations began at approximately 150 ms after stimulus. In the left hemisphere, N170 amplitude elicited by exact calculation was larger than that elicited by approximate calculation; however, in the right hemisphere, N170 amplitudes elicited by the two calculation strategies were not significantly different. Moreover, a larger P3 amplitude was elicited by exact calculation than by approximate calculation. In the 130-210 ms windows, dipole source analysis of the difference wave (exact calculation minus approximate calculation) indicated that the generator of N170 was localized in the left fusiform gyrus. © 2011 Wolters Kluwer Health | Lippincott Williams &amp; Wilkins.</t>
  </si>
  <si>
    <t>Arithmetic; event-related potentials; N170; P3; strategy</t>
  </si>
  <si>
    <t>Adolescent; Brain; Brain Mapping; Electroencephalography; Evoked Potentials; Female; Humans; Learning; Male; Signal Processing, Computer-Assisted; Young Adult; accuracy; action potential; adult; article; calculation; event related potential; female; fusiform gyrus; human; left hemisphere; male; mathematical computing; mathematical parameters; normal human; priority journal; right hemisphere; task performance</t>
  </si>
  <si>
    <t>Fogarty International Center, FIC, (R01TW007897)</t>
  </si>
  <si>
    <t>Dehaene S., Izard V., Spelke E., Pica P., Log or linear? Distinct intuitions of the number scale in western and Amazonian indigene cultures, Science, 320, 5880, pp. 1217-1220, (2008); Hauser M.D., Carey S., Hauser L.B., Spontaneous number representation in semi-free-ranging rhesus monkeys, Proceedings of the Royal Society B: Biological Sciences, 267, 1445, pp. 829-833, (2000); Brannon E.M., Terrace H.S., Ordering of the numerosities 1 to 9 by monkeys, Science, 282, 5389, pp. 746-749, (1998); Xu F., Spelke E.S., Large number discrimination in 6-month old infants, Cognition, 74, (2000); Dehaene S., Spelke E., Pinel P., Stanescu R., Tsivkin S., Sources of mathematical thinking: Behavioral and brain-imaging evidence, Science, 284, 5416, pp. 970-974, (1999); Stanescu-Cosson R., Pinel P., Van De Moortele P., Le Bihan D., Cohen L., Dehaene S., Cerebral bases of calculation processes: Impact of number size on the cerebral circuits for exact and approximate calculation, Brain, 123, pp. 2240-2255, (2000); El Yagoubi R., Lemaire P., Besson M., Different brain mechanisms mediate two strategies in arithmetic: Evidence from event-related brain potentials, Neuropsychologia, 41, 7, pp. 855-862, (2003); Piazza M., Mechelli A., Price C.J., Butterworth B., Exact and approximate judgements of visual and auditory numerosity: An fMRI study, Brain Research, 1106, 1, pp. 177-188, (2006); Luo W.B., Liu D.Z., He W.Q., Tao W.D., Luo Y.J., Dissociated brain potentials for two calculation strategies, Neuroreport, 20, pp. 360-364, (2009); Campbell J.I.D., Handbook of Mathematical Cognition, (2004); Krueger L.E., Hallford E.W., Why 2 + 2 = 5 looks so wrong: On the odd-even rule in sum verification, Mem Cognit, 12, pp. 171-180, (1984); Lemaire P., Reder L., What affects strategy selection in arithmetic? The example of parity and five effects on product verification, Memory and Cognition, 27, 2, pp. 364-382, (1999); Ashcraft M.H., Cognitive arithmetic: Review of data and theory, Cognition, 44, pp. 75-106, (1992); Campbell J.I.D., Architectures for numerical cognition, Cognition, 53, pp. 1-44, (1994); Bentin S., Allison T., Puce A., Perez E., McCarthy G., Electrophysiological studies of face perception in humans, Journal of Cognitive Neuroscience, 8, 6, pp. 551-565, (1996); Rebai M., Poiroux S., Bernard C., Lalonde R., Event-related potentials for category-specific information during passive viewing of faces and objects, International Journal of Neuroscience, 106, 3-4, pp. 209-226, (2001); Rossion B., Gauthier I., Tarr M.J., Despland P., Bruyer R., Linotte S., Crommelinck M., The N170 occipito-temporal component is delayed and enhanced to inverted faces but not to inverted objects: An electrophysiological account of face- specific processes in the human brain, NeuroReport, 11, 1, pp. 69-74, (2000); Dehaene S., Le Clec'H G., Poline J.-B., Le Bihan D., Cohen L., The visual word form area: A prelexical representation of visual words in the fusiform gyrus, NeuroReport, 13, 3, pp. 321-325, (2002); Bentin S., Mouchetant-Rostaing Y., Giard M.H., Echallier J.F., Pernier J., ERP manifestations of processing printed words at different psycholinguistic levels: Time course and scalp distribution, Journal of Cognitive Neuroscience, 11, 3, pp. 235-260, (1999); Rossion B., Joyce C.A., Cottrell G.W., Tarr M.J., Early lateralization and orientation tuning for face, word, and object processing in the visual cortex, NeuroImage, 20, 3, pp. 1609-1624, (2003); Vigneau M., Jobard G., Mazoyer B., Tzourio-Mazoyer N., Word and non-word reading: What role for the Visual Word Form Area?, NeuroImage, 27, 3, pp. 694-705, (2005); Brem S., Bucher K., Halder P., Summers P., Dietrich T., Martin E., Brandeis D., Evidence for developmental changes in the visual word processing network beyond adolescence, NeuroImage, 29, 3, pp. 822-837, (2006); Dehaene S., Molko N., Cohen L., Wilson A.J., Arithmetic and the brain, Current Opinion in Neurobiology, 14, 2, pp. 218-224, (2004)</t>
  </si>
  <si>
    <t>W.-Q. He; Research Center of Mental Health Education, Southwest University, Chongqing 400715, China; email: weiqi79920686@sina.com</t>
  </si>
  <si>
    <t>1473558X</t>
  </si>
  <si>
    <t>2-s2.0-79958261453</t>
  </si>
  <si>
    <t>Liu C.; Yao R.; Wang Z.; Zhou R.</t>
  </si>
  <si>
    <t>Liu, Chunlei (57191676464); Yao, Ru (56174069200); Wang, Zuowei (57193086161); Zhou, Renlai (8300014600)</t>
  </si>
  <si>
    <t>57191676464; 56174069200; 57193086161; 8300014600</t>
  </si>
  <si>
    <t>N450 as a candidate neural marker for interference control deficits in children with learning disabilities</t>
  </si>
  <si>
    <t>10.1016/j.ijpsycho.2014.05.007</t>
  </si>
  <si>
    <t>https://www.scopus.com/inward/record.uri?eid=2-s2.0-84904763200&amp;doi=10.1016%2fj.ijpsycho.2014.05.007&amp;partnerID=40&amp;md5=565756a1f4c55a4abee147e31c432235</t>
  </si>
  <si>
    <t>Beijing Key Lab of Applied Experimental Psychology, School of Psychology, Beijing Normal University, Beijing 100875, China; National Institute of Education Sciences, Beijing 100088, China; State Key Laboratory of Cognitive Neuroscience and Learning, Beijing Normal University, Beijing 100875, China; Combined Program in Education and Psychology, University of Michigan, Ann Arbor, MI 48109, United States; Center for Collaboration and Innovation in Brain and Learning Sciences, Beijing 100875, China</t>
  </si>
  <si>
    <t>Liu C., Beijing Key Lab of Applied Experimental Psychology, School of Psychology, Beijing Normal University, Beijing 100875, China; Yao R., National Institute of Education Sciences, Beijing 100088, China, State Key Laboratory of Cognitive Neuroscience and Learning, Beijing Normal University, Beijing 100875, China; Wang Z., Combined Program in Education and Psychology, University of Michigan, Ann Arbor, MI 48109, United States; Zhou R., Beijing Key Lab of Applied Experimental Psychology, School of Psychology, Beijing Normal University, Beijing 100875, China, State Key Laboratory of Cognitive Neuroscience and Learning, Beijing Normal University, Beijing 100875, China, Center for Collaboration and Innovation in Brain and Learning Sciences, Beijing 100875, China</t>
  </si>
  <si>
    <t>A deficit in the ability to suppress irrelevant or interfering stimuli may account for a variety of dysfunctional behaviors in children with learning disabilities (LD). However, neural correlates underlying this deficit in interference control in the LD are still unknown. In this study, we recruited a group of children with LD (age: 10.78 ± 0.52) along with an age-matched control group (age: 10.74 ± 0.86) and asked them to perform a numerical Stroop task. During the task, we used electroencephalogram (EEG) to record their event-related potentials (ERPs). We further evaluated performance of these children on a battery of tests, including the Academic Adaptability Test (AAT), an adapted Chinese version of Pupil Rating Scale (PRS), and Raven's Standard Progressive Matrices (SPM). Children's scores on recent math and Chinese exams were also obtained. Results showed that: 1) children with LD had worse performance in the incongruent condition of the numerical Stroop task suggesting that children with LD had interference control deficits but not basic numerical cognition; 2) children with LD had larger N450 effects on the frontal and posterior sites, but did not show any difference in early ERP components, suggesting that the behavioral difference was related with interference control rather than early visual perception processing; and 3) N450 effects were correlated with accuracy in the numerical Stroop task, performance in Raven's SPM, as well as school math performance. These results suggest that N450 can serve as a potential electrophysiology marker for identifying and potentially, providing targeted intervention for children with LD. © 2014 Elsevier B.V.</t>
  </si>
  <si>
    <t>Event-related potentials; Interference control; Learning disabilities; N450; Neural marker; Numerical stroop</t>
  </si>
  <si>
    <t>Attention; Child; Electroencephalography; Evoked Potentials; Female; Humans; Learning Disorders; Male; Psychomotor Performance; Reaction Time; Stroop Test; marker; n450; unclassified drug; academic achievement; academic adaptability test; article; behavior disorder; child; childhood disease; clinical article; comparative study; controlled study; electroencephalogram; electrophysiology; event related potential; female; human; Interference control; learning disorder; low resolution brain electromagnetic tomography; male; mental performance; named inventories, questionnaires and rating scales; pupil rating scale; ravens standard progressive matrice; Stroop test; task performance; attention; electroencephalography; evoked response; learning disorder; physiology; procedures; psychology; psychomotor performance; reaction time</t>
  </si>
  <si>
    <t>Beijing City Board of Education, (403101); National Social Science, (ZD187)</t>
  </si>
  <si>
    <t>This research was funded by the National Social Science fund ( 11&amp;ZD187 ) and a joint construction project of Beijing City Board of Education ( 403101 ). The authors thank Lun Zhao, Yansong Li and Li Fu for their valuable comments.</t>
  </si>
  <si>
    <t>Aurtenetxe S., Castellanos N.P., Moratti S., Bajo R., Gil P., Beitia G., del-Pozo F., Maestu F., Dysfunctional and compensatory duality in mild cognitive impairment during a continuous recognition memory task, Int. J. Psychophysiol., 87, pp. 95-102, (2013); Banaschewski T., Brandeis D., Annotation: what electrical brain activity tells us about brain function that other techniques cannot tell us - a child psychiatric perspective, J. Child Psychol. Psychiatry, 48, pp. 415-435, (2007); Barulli D., Stern Y., Efficiency, capacity, compensation, maintenance, plasticity: emerging concepts in cognitive reserve, Trends Cogn. Sci., 17, pp. 502-509, (2013); Borella E., Carretti B., Pelegrina S., The specific role of inhibition in reading comprehension in good and poor comprehenders, J. Learn. Disabil., 43, pp. 541-552, (2010); Bryce D., Szucs D., Soltesz F., Whitebread D., The development of inhibitory control: an averaged and single-trial lateralized readiness potential study, NeuroImage, 57, pp. 671-685, (2011); Burgess G.C., Braver T.S., Neural mechanisms of interference control in working memory: effects of interference expectancy and fluid intelligence, PLoS ONE, 5, (2010); Carretti B., Borella E., Cornoldi C., De Beni R., Role of working memory in explaining the performance of individuals with specific reading comprehension difficulties: a meta-analysis, Learn. Individ. Differ., 19, pp. 246-251, (2009); Chau W., McIntosh A.R., The Talairach coordinate of a point in the MNI space: how to interpret it, NeuroImage, 25, pp. 408-416, (2005); De Weerdt F., Desoete A., Roeyers H., Working memory in children with reading disabilities and/or mathematical disabilities, J. Learn. Disabil., 46, pp. 461-472, (2013); Espinet S.D., Anderson J.E., Zelazo P.D., N2 amplitude as a neural marker of executive function in young children: an ERP study of children who switch versus perseverate on the Dimensional Change Card Sort, Dev. Cogn. Neurosci., 2, (2012); Franco-de-Lima R., Pinheiro-Travaini P., Alves Salgado-Azoni C., Maria-Ciasca S., Visual sustained attention and executive functions in children with developmental dyslexia, An. Psicol., 28, pp. 66-70, (2012); Georgiewa P., Rzanny R., Gaser C., Gerhard U.J., Vieweg U., Freesmeyer D., Mentzel H.J., Kaiser W.A., Blanz B., Phonological processing in dyslexic children: a study combining functional imaging and event related potentials, Neurosci. Lett., 318, pp. 5-8, (2002); Gratton G., Coles M.G., Donchin E., Optimizing the use of information: strategic control of activation of responses, J. Exp. Psychol. Gen., 121, pp. 480-506, (1992); Johnson E.S., Humphrey M., Mellard D.F., Woods K., Swanson H.L., Cognitive processing deficits and students with specific learning disabilities: a selective meta-analysis of the literature, Learn. Disabil. Q., 33, pp. 3-18, (2010); Lamm C., Zelazo P.D., Lewis M.D., Neural correlates of cognitive control in childhood and adolescence: disentangling the contributions of age and executive function, Neuropsychologia, 44, pp. 2139-2148, (2006); Larson M.J., Kaufman D.A., Perlstein W.M., Neural time course of conflict adaptation effects on the Stroop task, Neuropsychologia, 47, pp. 663-670, (2009); Maehler C., Schuchardt K., Working memory functioning in children with learning disabilities: does intelligence make a difference?, J. Intellect. Disabil. Res., 53, pp. 3-10, (2009); Markela-Lerenc J., Schmidt-Kraepelin C., Roesch-Ely D., Mundt C., Weisbrod M., Kaiser S., Stroop interference effect in schizophrenic patients: an electrophysiological approach, Int. J. Psychophysiol., 71, pp. 248-257, (2009); McNeely H.E., Lau M.A., Christensen B.K., Alain C., Neurophysiological evidence of cognitive inhibition anomalies in persons with major depressive disorder, Clin. Neurophysiol., 119, pp. 1578-1589, (2008); Millner A.J., Jaroszewski A.C., Chamarthi H., Pizzagalli D.A., Behavioral and electrophysiological correlates of training-induced cognitive control improvements, NeuroImage, 63, pp. 742-753, (2012); Myklebust H.R., The Pupil Rating Scale Revised: Screening for Learning Disabilities, (1981); Pascual-Marqui R., Esslen M., Kochi K., Lehmann D., Functional imaging with low-resolution brain electromagnetic tomography (LORETA): a review, Methods Find. Exp. Clin. Pharmacol., 24, pp. 91-95, (2002); Raven J., The Raven's progressive matrices: change and stability over culture and time, Cogn. Psychol., 41, pp. 1-48, (2000); Robichon F., Besson M., Habib M., An electrophysiological study of dyslexic and control adults in a sentence reading task, Biol. Psychol., 59, pp. 29-53, (2002); Salvesen K.A., Undheim J.O., Screening for learning disabilities with teacher rating scales, J. Learn. Disabil., 27, pp. 60-66, (1994); Shaywitz B.A., Shaywitz S.E., Pugh K.R., Mencl W.E., Fulbright R.K., Skudlarski P., Constable R.T., Marchione K.E., Fletcher J.M., Lyon G.R., Gore J.C., Disruption of posterior brain systems for reading in children with developmental dyslexia, Biol. Psychiatry, 52, pp. 101-110, (2002); Soltesz F., Goswami U., White S., Szucs D., Executive function effects and numerical development in children: behavioural and ERP evidence from a numerical Stroop paradigm, Learn. Individ. Differ., 21, pp. 662-671, (2011); Soltesz F., White S., Szucs D., Event-related brain potentials dissociate the developmental time-course of automatic numerical magnitude analysis and cognitive control functions during the first three years of primary school, Dev. Neuropsychol., 36, pp. 682-701, (2011); Stroop J.R., Studies of interference in serial verbal reactions, J. Exp. Psychol., 18, pp. 643-662, (1935); Szucs D., Soltesz F., Functional definition of the N450 event-related brain potential marker of conflict processing: a numerical Stroop study, BMC Neurosci., 13, (2012); Szucs D., Soltesz F., Jarmi E., Csepe V., The speed of magnitude precessing and executive functions in controlled and automatic number comparison in children: an electro-encephalography study, Behav. Brain Funct., 3, (2007); Szucs D., Soltesz F., Bryce D., Whitebread D., Real-time tracking of motor response activation and response competition in a Stroop task in young children: a lateralized readiness potential study, Cogn. Neurosci., 21, pp. 2195-2206, (2009); Szucs D., Soltesz F., White S., Motor conflict in Stroop tasks: direct evidence from single-trial electro-myography and electro-encephalography, NeuroImage, 47, pp. 1960-1973, (2009); Szucs D., Devine A., Soltesz F., Nobes A., Gabriel F., Developmental dyscalculia is related to visuo-spatial memory and inhibition impairment, Cortex, 49, pp. 2674-2688, (2013); Tillman C.M., Wiens S., Behavioral and ERP indices of response conflict in Stroop and flanker tasks, Psychophysiology, 48, pp. 1405-1411, (2011); van der Sluis S., de Jong P.F., Leij A., Inhibition and shifting in children with learning deficits in arithmetic and reading, J. Exp. Child Psychol., 87, pp. 239-266, (2004); van Mourik R., Oosterlaan J., Sergeant J.A., The Stroop revisited: a meta-analysis of interference control in AD/HD, J. Child Psychol. Psychiatry, 46, pp. 150-165, (2005); Wang L.C., Tasi H.J., Yang H.M., Cognitive inhibition in students with and without dyslexia and dyscalculia, Res. Dev. Disabil., 33, pp. 1453-1461, (2012); Zanto T.P., Gazzaley A., Fronto-parietal network: flexible hub of cognitive control, Trends Cogn. Sci., 17, pp. 602-603, (2013); Zhou B., Academic Adaptability Test, (1991); Zurron M., Pouso M., Lindin M., Galdo S., Diaz F., Event-related potentials with the Stroop colour-word task: timing of semantic conflict, Int. J. Psychophysiol., 72, pp. 246-252, (2009)</t>
  </si>
  <si>
    <t>R. Zhou; School of Psychology, Beijing Normal University, Beijing 100875, China; email: rlzhou@bnu.edu.cn</t>
  </si>
  <si>
    <t>2-s2.0-84904763200</t>
  </si>
  <si>
    <t>Dumontheil I.; Brookman-Byrne A.; Tolmie A.K.; Mareschal D.</t>
  </si>
  <si>
    <t>Dumontheil, Iroise (12787193300); Brookman-Byrne, Annie (57196061110); Tolmie, Andrew K. (6602184080); Mareschal, Denis (7004069522)</t>
  </si>
  <si>
    <t>12787193300; 57196061110; 6602184080; 7004069522</t>
  </si>
  <si>
    <t>Neural and Cognitive Underpinnings of Counterintuitive Science and Math Reasoning in Adolescence</t>
  </si>
  <si>
    <t>10.1162/jocn_a_01854</t>
  </si>
  <si>
    <t>https://www.scopus.com/inward/record.uri?eid=2-s2.0-85131409154&amp;doi=10.1162%2fjocn_a_01854&amp;partnerID=40&amp;md5=360a9b2f349de612050cf016c8a50b7b</t>
  </si>
  <si>
    <t>Centre for Brain and Cognitive Development, Birkbeck, University of London, United Kingdom; Centre for Educational Neuroscience, Birkbeck/University College London, United Kingdom; Department of Psychology and Human Development, University College London Institute of Education, United Kingdom</t>
  </si>
  <si>
    <t>Dumontheil I., Centre for Brain and Cognitive Development, Birkbeck, University of London, United Kingdom, Centre for Educational Neuroscience, Birkbeck/University College London, United Kingdom; Brookman-Byrne A., Centre for Brain and Cognitive Development, Birkbeck, University of London, United Kingdom, Centre for Educational Neuroscience, Birkbeck/University College London, United Kingdom; Tolmie A.K., Centre for Educational Neuroscience, Birkbeck/University College London, United Kingdom, Department of Psychology and Human Development, University College London Institute of Education, United Kingdom; Mareschal D., Centre for Brain and Cognitive Development, Birkbeck, University of London, United Kingdom, Centre for Educational Neuroscience, Birkbeck/University College London, United Kingdom</t>
  </si>
  <si>
    <t>Reasoning about counterintuitive concepts in science and math is thought to require suppressing naive theories, prior knowledge, or misleading perceptual cues through inhibitory control. Neuroimaging research has shown recruitment of pFC regions during counterintuitive reasoning, which has been interpreted as evidence of inhibitory control processes. However, the results are inconsistent across studies and have not been directly compared with behavior or brain activity during inhibitory control tasks. In this fMRI study, 34 adolescents (aged 11–15 years) answered science and math problems and completed response inhibition tasks (simple and complex go/no-go) and an interference control task (numerical Stroop). Increased BOLD signal was observed in parietal (Brodmann’s area 40) and prefrontal (Brodmann’s area 8, 45/47) cortex regions in counterintuitive problems compared with control problems, where no counterintuitive reasoning was required, and in two parietal clusters when comparing correct counterintuitive reasoning to giving the incorrect intuitive response. There was partial overlap between increases in BOLD signal in the complex response inhibition and interference control tasks and the science and math contrasts. However, multivariate analyses suggested overlapping neural substrates in the parietal cortex only, in regions typically associated with working memory and visuospatial attentional demands rather than specific to inhibitory control. These results highlight the importance of using localizer tasks and a range of analytic approach to investigate to what extent common neural networks underlie performance of different cognitive tasks and suggests visuospatial attentional skills may support counterintuitive reasoning in science and math. © 2020 Massachusetts Institute of Technology.</t>
  </si>
  <si>
    <t>Adolescent; Brain Mapping; Cognition; Humans; Magnetic Resonance Imaging; Mathematics; Memory, Short-Term; Parietal Lobe; Problem Solving; Complex networks; Multivariant analysis; Neuroimaging; Brain activity; Complex response; Control problems; Control process; Control task; Cortexes; Go/no-go; Interference control; Prior-knowledge; Simple++; adolescence; adolescent; age; Article; attention; BOLD signal; brain radiography; Broadmann area 40; Broadmann area 45; Broadmann area 47; Broadmann area 8; child; cognition; controlled study; Counterintuitive Science; depth perception; female; functional magnetic resonance imaging; Go No Go task; human; human experiment; male; mathematics; multivariate analysis; nerve cell network; neuroimaging; normal human; parietal cortex; prefrontal cortex; problem solving; reasoning; school child; science; skill; Stroop test; task performance; working memory; brain mapping; cognition; diagnostic imaging; mathematics; nuclear magnetic resonance imaging; parietal lobe; physiology; problem solving; short term memory; Brain</t>
  </si>
  <si>
    <t>Birkbeck ISSF, (204770/Z/ 16/Z); Wolfson Royal Society; Wellcome Trust, WT, (204770/Z/16); Economic and Social Research Council, ESRC, (ES/J500021/1); Royal Society, (https://dx.doi.org/10 .13039/501100000288)</t>
  </si>
  <si>
    <t>Funding text 1: A. B. B. received funding from the UK Economic and Social Research Council, grant number ES/J500021/1, and the Wellcome Trust / Birkbeck ISSF scheme, grant number 204770/Z/ 16/Z. D. M. was also supported by a Wolfson Royal Society research merit award. Birkbeck, University of London contributed funding for the scanning. We thank Jack White-Foy and Minh Nguyen for help with data collection, schools for handing out flyers, teachers for discussing stimuli with us, and the adolescents who took part.; Funding text 2: Denis Mareschal, Royal Society (https://dx.doi.org/10 .13039/501100000288), grant number: Wolfson Royal Society research merit award. Annie Brookman-Byrne, Wellcome Trust (https://dx.doi.org/10.13039/100010269), grant number: 204770/Z/16/Z. Annie Brookman-Byrne, Economic and Social Research Council (https://dx.doi.org /10.13039/501100000269), grant number: ES/J500021/1.</t>
  </si>
  <si>
    <t>Allaire-Duquette G., Belanger M., Grabner R. H., Koschutnig K., Masson S., Individual differences in science competence among students are associated with ventrolateral prefrontal cortex activation, Journal of Neuroscience Research, 97, pp. 1163-1178, (2019); Allaire-Duquette G., Foisy L.-M. B., Potvin P., Riopel M., Larose M., Masson S., An fMRI study of scientists with a Ph.D. in physics confronted with naive ideas in science, NPJ Science of Learning, 6, (2021); Alloway T. P., Automated working memory assessment manual, (2007); Babai R., Amsterdamer A., The persistence of solid and liquid naive conceptions: A reaction time study, Journal of Science Education and Technology, 17, pp. 553-559, (2008); Babai R., Sekal R., Stavy R., Persistence of the intuitive conception of living things in adolescence, Journal of Science Education and Technology, 19, pp. 20-26, (2010); Baker S. T., Gjersoe N. L., Sibielska-Woch K., Leslie A. M., Hood B. M., Inhibitory control interacts with core knowledge in toddlers’ manual search for an occluded object, Developmental Science, 14, pp. 270-279, (2011); Banich M. T., Depue B. E., Recent advances in understanding neural systems that support inhibitory control, Current Opinion in Behavioral Sciences, 1, pp. 17-22, (2015); Berkman N. D., Sheridan S. L., Donahue K. E., Halpern D. J., Crotty K., Low health literacy and health outcomes: An updated systematic review, Annals of Internal Medicine, 155, pp. 97-107, (2011); Borst G., Poirel N., Pineau A., Cassotti M., Houde O., Inhibitory control efficiency in a Piaget-like class-inclusion task in school-age children and adults: A developmental negative priming study, Developmental Psychology, 49, pp. 1366-1374, (2013); Brault Foisy L.-M., Potvin P., Riopel M., Masson S., Is inhibition involved in overcoming a common physics misconception in mechanics?, Trends in Neuroscience and Education, 4, pp. 26-36, (2015); Brett M., Anton J. L., Valabregue R., Poline J.-B., Region of interest analysis using an SPM toolbox, Paper Presented at the 8th International Conference on Functional Mapping of the Human Brain, (2002); Brookman-Byrne A., Mareschal D., Tolmie A. K., Dumontheil I., Inhibitory control and counterintuitive science and maths reasoning in adolescence, PLoS One, 13, (2018); Brookman-Byrne A., Mareschal D., Tolmie A. K., Dumontheil I., The unique contributions of verbal analogical reasoning and nonverbal matrix reasoning to science and maths problem-solving in adolescence, Mind, Brain, and Education, 13, pp. 211-223, (2019); Butterfuss R., Kendeou P., Reducing interference from misconceptions: The role of inhibition in knowledge revision, Journal of Educational Psychology, 112, pp. 782-794, (2020); Cauley S. F., Polimeni J. R., Bhat H., Wald L. L., Setsompop K., Interslice leakage artefact reduction technique for simultaneous multislice acquisitions, Magnetic Resonance in Medicine, 72, pp. 93-102, (2014); Cohen Kadosh R., Lammertyn J., Izard V., Are numbers special? An overview of chronometric, neuroimaging, developmental and comparative studies of magnitude representation, Progress in Neurobiology, 84, pp. 132-147, (2008); Corbetta M., Shulman G. L., Control of goal-directed and stimulus-driven attention in the brain, Nature Reviews Neuroscience, 3, pp. 201-215, (2002); Cragg L., Gilmore C., Skills underlying mathematics: The role of executive function in the development of mathematics proficiency, Trends in Neuroscience and Education, 3, pp. 63-68, (2014); Cragg L., Keeble S., Richardson S., Roome H. E., Gilmore C., Direct and indirect influences of executive functions on mathematics achievement, Cognition, 162, pp. 12-26, (2017); Criaud M., Boulinguez P., Have we been asking the right questions when assessing response inhibition in go/no-go tasks with fMRI? A meta-analysis and critical review, Neuroscience and Biobehavioral Reviews, 37, pp. 11-23, (2013); Crittenden B. M., Mitchell D. J., Duncan J., Task encoding across the multiple demand cortex is consistent with a frontoparietal and cingulo-opercular dual networks distinction, Journal of Neuroscience, 36, pp. 6147-6155, (2016); Cutler D. M., Lleras-Muney A., Understanding differences in health behaviors by education, Journal of Health Economics, 29, pp. 1-28, (2010); Crone E. A., Dahl R. E., Understanding adolescence as a period of social-affective engagement and goal flexibility, Nature Reviews Neuroscience, 13, pp. 636-650, (2012); Daniel T. A., Katz J. S., Robinson J. L., Delayed match-to-sample in working memory: A BrainMap meta-analysis, Biological Psychology, 120, pp. 10-20, (2016); Dehaene S., Molko N., Cohen L., Wilson A. J., Arithmetic and the brain, Current Opinion in Neurobiology, 14, pp. 218-224, (2004); Mathematics programmes of study: Key stage 3, (2013); Science programmes of study: Key stage 3, (2013); Diamond A., Executive functions, Annual Review of Psychology, 64, pp. 135-168, (2013); Donati G., Meaburn E. L., Dumontheil I., The specificity of associations between cognition and attainment in English, maths and science during adolescence, Learning and Individual Differences, 69, pp. 84-93, (2019); Driver R., Squires A., Rushworth P., Wood-Robinson V., Making sense of secondary science: Research into children’s ideas, (2015); Dumontheil I., Klingberg T., Brain activity during a visuospatial working memory task predicts arithmetical performance 2 years later, Cerebral Cortex, 22, pp. 1078-1085, (2012); Dunbar K. N., Fugelsang J. A., Stein C., Do naïve theories ever go away? Using brain and behavior to understand changes in concepts, Thinking with data, pp. 193-205, (2007); Duncan J., The multiple-demand (MD) system of the primate brain: mental programs for intelligent behaviour, Trends in Cognitive Sciences, 14, pp. 172-179, (2010); Egner T., Multiple conflict-driven control mechanisms in the human brain, Trends in Cognitive Sciences, 12, pp. 374-380, (2008); Friedman N. P., Miyake A., The relations among inhibition and interference control functions: A latent-variable analysis, Journal of Experimental Psychology: General, 133, pp. 101-135, (2004); Friedman N. P., Miyake A., Unity and diversity of executive functions: Individual differences as a window on cognitive structure, Cortex, 86, pp. 186-204, (2017); Friedman N. P., Miyake A., Young S. E., Defries J. C., Corley R. P., Hewitt J. K., Individual differences in executive functions are almost entirely genetic in origin, Journal of Experimental Psychology: General, 137, pp. 201-225, (2008); Furnham A., Lay understanding of science: Young people and adults’ ideas of scientific concepts, Studies in Science Education, 20, pp. 29-64, (1992); Gilmore C., Keeble S., Richardson S., Cragg L., The role of cognitive inhibition in different components of arithmetic, ZDM Mathematics Education, 47, pp. 771-782, (2015); Guzzetti B. J., Learning counter-intuitive science concepts: What have we learned from over a decade of research?, Reading and Writing Quarterly, 16, pp. 89-98, (2000); Hartung J., Engelhardt L. E., Thibodeaux M. L., Harden K. P., Tucker-Drob E. M., Developmental transformations in the structure of executive functions, Journal of Experimental Child Psychology, 189, (2020); Hotez P. J., Anti-science kills: From Soviet embrace of pseudoscience to accelerated attacks on US biomedicine, PLoS Biology, 19, (2021); Houde O., Inhibition and cognitive development: Object, number, categorization, and reasoning, Cognitive Development, 15, pp. 63-73, (2000); Huizinga M., Dolan C. V., van der Molen M. W., Age-related change in executive function: Developmental trends and a latent variable analysis, Neuropsychologia, 44, pp. 2017-2036, (2006); Humphrey G., Dumontheil I., Development of risk-taking, perspective-taking, and inhibitory control during adolescence, Developmental Neuropsychology, 41, pp. 59-76, (2016); Jaeger A., Inhibitory control and the adolescent brain: A review of fMRI research, Psychology &amp; Neuroscience, 6, pp. 23-30, (2013); Johnstone A. H., Why is science difficult to learn? Things are seldom what they seem, Journal of Computer Assisted Learning, 7, pp. 75-83, (1991); Karr J. E., Areshenkoff C. N., Rast P., Hofer S. M., Iverson G. L., Garcia-Barrera M. A., The unity and diversity of executive functions: A systematic review and re-analysis of latent variable studies, Psychological Bulletin, 144, pp. 1147-1185, (2018); Khng K. H., Lee K., Inhibiting interference from prior knowledge: Arithmetic intrusions in algebra word problem solving, Learning and Individual Differences, 19, pp. 262-268, (2009); Khng K. H., Lee K., The relationship between Stroop and stop-signal measures of inhibition in adolescents: Influences from variations in context and measure estimation, PLoS One, 9, (2014); Killebrew K., Mruczek R., Berryhill M. E., Intraparietal regions play a material general role in working memory: Evidence supporting an internal attentional role, Neuropsychologia, 73, pp. 12-24, (2015); Kwon Y.-J., Lawson A. E., Linking brain growth with the development of scientific reasoning ability and conceptual change during adolescence, Journal of Research in Science Teaching, 37, pp. 44-62, (2000); Kwon Y.-J., Lawson A. E., Chung W.-H., Kim Y.-S., Effect on development of proportional reasoning skill of physical experience and cognitive abilities associated with prefrontal lobe activity, Journal of Research in Science Teaching, 37, pp. 1171-1181, (2000); Latzman R. D., Elkovitch N., Young J., Clark L. A., The contribution of executive functioning to academic achievement among male adolescents, Journal of Clinical and Experimental Neuropsychology, 32, pp. 455-462, (2010); Leech R., Mareschal D., Cooper R. P., Relations as transformations: Implications for analogical reasoning, Quarterly Journal of Experimental Psychology, 60, pp. 897-908, (2007); Leon-Carrion J., Garcia-Orza J., Perez-Santamaria F. J., Development of the inhibitory component of the executive functions in children and adolescents, International Journal of Neuroscience, 114, pp. 1291-1311, (2004); Lewis E. L., Linn M. C., Heat energy and temperature concepts of adolescents, adults, and experts: Implications for curricular improvements, Journal of Research in Science Teaching, 31, pp. 657-677, (1994); Lubin A., Vidal J., Lanoe C., Houde O., Borst G., Inhibitory control is needed for the resolution of arithmetic word problems: A developmental negative priming study, Journal of Educational Psychology, 105, pp. 701-708, (2013); Luna B., Marek S., Larsen B., Tervo-Clemmens B., Rajpreet C., An integrative model of the maturation of inhibitory control, Annual Review of Neuroscience, 38, pp. 151-170, (2015); Luna B., Padmanabhan A., O'Hearn K., What has fMRI told us about the development of cognitive control through adolescence?, Brain and Cognition, 72, pp. 101-113, (2010); Mareschal D., The neuroscience of conceptual learning in science and mathematics, Current Opinion in Behavioral Sciences, 10, pp. 114-118, (2016); Mason L., Zaccoletti S., Inhibition and conceptual learning in science: A review of studies, Educational Psychology Review, 33, pp. 181-212, (2021); Masson S., Potvin P., Riopel M., Brault Foisy L.-M., Differences in brain activation between novices and experts in science during a task involving a common misconception in electricity, Mind, Brain, and Education, 8, pp. 44-55, (2014); Menge D. N. L., MacPherson A. C., Bytnerowicz T. A., Quebbeman A. W., Schwartz N. B., Taylor B. N., Et al., Logarithmic scales in ecological data presentation may cause misinterpretation, Nature Ecology and Evolution, 2, pp. 1393-1402, (2018); Miller J. D., The measurement of civic scientific literacy, Public Understanding of Science, 7, pp. 203-223, (1998); Munakata Y., Herd S. A., Chatham C. H., Depue B. E., Banich M. T., O'Reilly R. C., A unified framework for inhibitory control, Trends in Cognitive Sciences, 15, pp. 453-459, (2011); The essentials of numeracy: A new approach to making the UK numerate, (2017); Nenciovici L., Brault Foisy L.-M., Allaire-Duquette G., Potvin P., Riopel M., Masson S., Neural correlates associated with novices correcting errors in electricity and mechanics, Mind, Brain, and Education, 12, pp. 120-139, (2018); Nigg J. T., On inhibition/disinhibition in developmental psychopathology: Views from cognitive and personality psychology and a working inhibition taxonomy, Psychological Bulletin, 126, pp. 220-246, (2000); Ordaz S. J., Foran W., Velanova K., Luna B., Longitudinal growth curves of brain function underlying inhibitory control through adolescence, Journal of Neuroscience, 33, pp. 18109-18124, (2013); Osman M., Stavy R., Development of intuitive rules: Evaluating the application of the dual-system framework to understanding children’s intuitive reasoning, Psychonomic Bulletin &amp; Review, 13, pp. 935-953, (2006); Palak R., Rutt S., Easton C., Sims D., Bradshaw S., McNamara S., Stop and think: Learning counterintuitive concepts evaluation report, (2019); Parsons R., KS3 math: Complete study and practice, (2014); Parsons R., Gannon P., Key stage three science: The study guide, (2014); Peters L., De Smedt B., Arithmetic in the developing brain: A review of brain imaging studies, Developmental Cognitive Neuroscience, 30, pp. 265-279, (2018); Potvin P., Cyr G., Toward a durable prevalence of scientific conceptions: Tracking the effects of two interfering misconceptions about buoyancy from preschoolers to science teachers, Journal of Research in Science Teaching, 54, pp. 1121-1142, (2017); Potvin P., Malenfant-Robichaud G., Cormier C., Masson S., Coexistence of misconceptions and scientific conceptions in chemistry professors: A mental chronometry and fMRI study, Frontiers in Education, 5, (2020); Potvin P., Turmel E., Masson S., Linking neuroscientific research on decision making to the educational context of novice students assigned to a multiple-choice scientific task involving common misconceptions about electrical circuits, Frontiers in Human Neuroscience, 8, pp. 1-13, (2014); R: A language and environment for statistical computing, (2021); Rhodes S. M., Booth J. N., Campbell L. E., Blythe R. A., Wheate N. J., Delibegovic M., Evidence for a role of executive functions in learning biology, Infant and Child Development, 23, pp. 67-83, (2014); Rhodes S. M., Booth J. N., Palmer L. E., Blythe R. A., Delibegovic M., Wheate N. J., Executive functions predict conceptual learning of science, British Journal of Developmental Psychology, 34, pp. 261-275, (2016); Rorden C., Brett M., Stereotaxic display of brain lesions, Behavioural Neurology, 12, pp. 191-200, (2000); Rosseel Y., lavaan: An R package for structural equation modeling, Journal of Statistical Software, 48, pp. 1-36, (2012); Ryan J., Williams J., Children’s mathematics 4–15: Learning from errors and misconceptions, (2007); Shtulman A., Valcarcel J., Scientific knowledge suppresses but does not supplant earlier intuitions, Cognition, 124, pp. 209-215, (2012); Siegel J. S., Power J. D., Dubis J. W., Vogel A. C., Church J. A., Schlaggar B. L., Et al., Statistical improvements in functional magnetic resonance imaging analyses produced by censoring high-motion data points, Human Brain Mapping, 35, pp. 1981-1996, (2014); Spiegelhalter D., The art of statistics: Learning from data, (2019); St Clair-Thompson H. L., Gathercole S. E., Executive functions and achievements in school: Shifting, updating, inhibition, and working memory, Quarterly Journal of Experimental Psychology, 59, pp. 745-759, (2006); Stavy R., Babai R., Overcoming intuitive interference in mathematics: Insights from behavioural, brain imaging and intervention studies, ZDM Mathematics Education, 42, pp. 621-633, (2010); Stavy R., Goel V., Critchley H., Dolan R., Intuitive interference in quantitative reasoning, Brain Research, 1073–1074, pp. 383-388, (2006); Stavy R., Tirosh D., How students (mis-)understand science and mathematics: Intuitive Rules, (2000); Strohl A. E., Mendoza G., Ghant M. S., Cameron K. A., Simon M. A., Schink J. C., Et al., Barriers to prevention: Knowledge of HPV, cervical cancer, and HPV vaccinations among African American women, American Journal of Obstetrics and Gynecology, 212, (2015); Swick D., Chatham C. H., Ten years of inhibition revisited, Frontiers in Human Neuroscience, 8, (2014); Tamm L., Menon V., Reiss A. L., Maturation of brain function associated with response inhibition, Journal of the American Academy of Child &amp; Adolescent Psychiatry, 41, pp. 1231-1238, (2002); Tzourio-Mazoyer N., Landeau B., Papathanassiou D., Crivello F., Etard O., Delcroix N., Et al., Automated anatomical labeling of activations in SPM using a macroscopic anatomical parcellation of the MNI MRI single-subject brain, Neuroimage, 15, pp. 273-289, (2002); Walker D. A., JMASM9: Converting Kendall’s tau for correlational or meta-analytic analyses, Journal of Modern Applied Statistical Methods, 2, pp. 525-530, (2003); Wang H., He W., Wu J., Zhang J., Jin Z., Li L., A coordinate-based meta-analysis of the n-back working memory paradigm using activation likelihood estimation, Brain and Cognition, 132, pp. 1-12, (2019); Watanabe J., Sugiura M., Sato K., Sato Y., Maeda Y., Matsue Y., Et al., The human prefrontal and parietal association cortices are involved in no-go performances: An event-related fMRI study, Neuroimage, 17, pp. 1207-1216, (2002); Wechsler D., Wechsler Abbreviated Scale of Intelligence ( WASI-II), (2011); Wilkinson H. R., Smid C., Morris S., Farran E. K., Dumontheil I., Mayer S., Et al., Domain-specific inhibitory control training to improve children’s learning of counterintuitive concepts in mathematics and science, Journal of Cognitive Enhancement, 4, pp. 296-314, (2020); Willingham D. T., Is it true that some people just can’t do math?, American Educator, pp. 14-19, (2010); Xu J., Moeller S., Auerbach E. J., Strupp J., Smith S. M., Feinberg D. A., Et al., Evaluation of slice accelerations using multiband echo planar imaging at 3 T, Neuroimage, 83, pp. 991-1001, (2013); Zaitchik D., Iqbal Y., Carey S., The effect of executive function on biological reasoning in young children: An individual differences study, Child Development, 85, pp. 160-175, (2014)</t>
  </si>
  <si>
    <t>I. Dumontheil; Centre for Brain and Cognitive Development, Department of Psychological Sciences, Birkbeck, University of London, London, United Kingdom; email: i.dumontheil@bbk.ac.uk</t>
  </si>
  <si>
    <t>2-s2.0-85131409154</t>
  </si>
  <si>
    <t>Salimpoor V.N.; Chang C.; Menon V.</t>
  </si>
  <si>
    <t>Salimpoor, Valorie N. (24367323200); Chang, Catie (56561973300); Menon, Vinod (57203179800)</t>
  </si>
  <si>
    <t>24367323200; 56561973300; 57203179800</t>
  </si>
  <si>
    <t>Neural basis of repetition priming during mathematical cognition: Repetition suppression or repetition enhancement?</t>
  </si>
  <si>
    <t>10.1162/jocn.2009.21234</t>
  </si>
  <si>
    <t>https://www.scopus.com/inward/record.uri?eid=2-s2.0-77649224937&amp;doi=10.1162%2fjocn.2009.21234&amp;partnerID=40&amp;md5=8b9851e81d6c8396db1fc33075a26a47</t>
  </si>
  <si>
    <t>McGill University, Montreal, QC, Canada; Program in Neuroscience, Department of Psychiatry and Behavioral Sciences, Stanford University School of Medicine, Stanford, CA 94305-5778, 780 Welch Road, United States</t>
  </si>
  <si>
    <t>Salimpoor V.N., McGill University, Montreal, QC, Canada, Program in Neuroscience, Department of Psychiatry and Behavioral Sciences, Stanford University School of Medicine, Stanford, CA 94305-5778, 780 Welch Road, United States; Chang C., Program in Neuroscience, Department of Psychiatry and Behavioral Sciences, Stanford University School of Medicine, Stanford, CA 94305-5778, 780 Welch Road, United States; Menon V., Program in Neuroscience, Department of Psychiatry and Behavioral Sciences, Stanford University School of Medicine, Stanford, CA 94305-5778, 780 Welch Road, United States</t>
  </si>
  <si>
    <t>We investigated the neural basis of repetition priming (RP) during mathematical cognition. Previous studies of RP have focused on repetition suppression as the basis of behavioral facilitation, primarily using word and object identification and classification tasks. More recently, researchers have suggested associative stimulus-response learning as an alternate model for behavioral facilitation. We examined the neural basis of RP during mathematical problem solving in the context of these two models of learning. Brain imaging and behavioral data were acquired from 39 adults during novel and repeated presentation of three-operand mathematical equations. Despite widespread decreases in activation during repeat, compared with novel trials, there was no direct relation between behavioral facilitation and the degree of repetition suppression in any brain region. Rather, RT improvements were directly correlated with repetition enhancement in the hippocampus and the posteromedial cortex [posterior cingulate cortex, precuneus, and retrosplenial cortex; Brodmann's areas (BAs) 23, 7, and 30, respectively], regions known to support memory formation and retrieval, and in the SMA (BA 6) and the dorsal midcingulate ("motor cingulate") cortex (BA 24d), regions known to be important for motor learning. Furthermore, improvements in RT were also correlated with increased functional connectivity of the hippocampus with both the SMA and the dorsal midcingulate cortex. Our findings provide novel support for the hypothesis that repetition enhancement and associated stimulusresponse learning may facilitate behavioral performance during problem solving. © 2009 Massachusetts Institute of Technology.</t>
  </si>
  <si>
    <t>Adolescent; Adult; Association Learning; Brain; Brain Mapping; Female; Humans; Image Processing, Computer-Assisted; Male; Mathematics; Oxygen; Reaction Time; Recognition (Psychology); Repression; Young Adult; adult; article; behavioral research; brain region; brodmann area; cingulate gyrus; cognition; controlled study; correlation analysis; electroencephalogram; facilitation; female; hippocampus; human; human experiment; learning; male; mathematical analysis; memory; nerve conduction; neuroimaging; normal human; precuneus cortex; priority journal; repetition priming; retrosplenial cortex; stimulus response; task performance; word recognition</t>
  </si>
  <si>
    <t>Eunice Kennedy Shriver National Institute of Child Health and Human Development, NICHD, (R01HD059205)</t>
  </si>
  <si>
    <t>Aizawa H., Inase M., Mushiake H., Shima K., Tanji J., Reorganization of activity in the supplementary motor area associated with motor learning and functional recovery, Experimental Brain Research, 84, pp. 668-671, (1991); Ansari D., Effects of development and enculturation on number representation in the brain, Nature Reviews Neuroscience, 9, pp. 278-291, (2008); Barnea-Goraly N., Eliez S., Menon V., Bammer R., Reiss A.L., Arithmetic ability and parietal alterations: A diffusion tensor imaging study in velocardiofacial syndrome, Brain Research, Cognitive Brain Research, 25, pp. 735-740, (2005); Benton A.L., Mathematical disability and the Gerstmann syndrome, Mathematical disabilities: A cognitive neuropsychological perspective, (1987); Bergerbest D., Ghahremani D.G., Gabrieli J.D., Neural correlates of auditory repetition priming: Reduced fMRI activation in the auditory cortex, Journal of Cognitive Neuroscience, 16, pp. 966-977, (2004); Blaxton T.A., Zeffiro T.A., Gabrieli J.D., Bookheimer S.Y., Carrillo M.C., Theodore W.H., Et al., Functional mapping of human learning: A positron emission tomography activation study of eyeblink conditioning, Journal of Neuroscience, 16, pp. 4032-4040, (1996); Blondin F., Lepage M., Decrease and increase in brain activity during visual perceptual priming: An fMRI study on similar but perceptually different complex visual scenes, Neuropsychologia, 43, pp. 1887-1900, (2005); Buckner R.L., Koutstaal W., Functional neuroimaging studies of encoding, priming, and explicit memory retrieval, Proceedings of the National Academy of Sciences, U.S.A, 95, pp. 891-898, (1998); Buckner R.L., Koutstaal W., Schacter D.L., Wagner A.D., Rosen B.R., Functional-anatomic study of episodic retrieval using fMRI: I. Retrieval effort versus retrieval success, Neuroimage, 7, pp. 151-162, (1998); Buckner R.L., Petersen S.E., Ojemann J.G., Miezin F.M., Squire L.R., Raichle M.E., Functional anatomical studies of explicit and implicit memory retrieval tasks, Journal of Neuroscience, 15, pp. 12-29, (1995); Bunzeck N., Schutze H., Duzel E., Category-specific organization of prefrontal response-facilitation during priming, Neuropsychologia, 44, pp. 1765-1776, (2006); Busch N.A., Groh-Bordin C., Zimmer H.D., Herrmann C.S., Modes of memory: Early electrophysiological markers of repetition suppression and recognition enhancement predict behavioral performance, Psychophysiology, 45, pp. 25-35, (2008); Cappelletti M., Barth H., Fregni F., Spelke E., Pascual-Leone A., rTMS over the intraparietal sulcus disrupts numerosity processing, Experimental Brain Research, 179, pp. 631-642, (2007); Cavanna A.E., Trimble M.R., The precuneus: A review of its functional anatomy and behavioral correlates, Brain, 129, pp. 564-583, (2006); Chein J.M., Schneider W., Neuroimaging studies of practice-related change: FMRI and meta-analytic evidence of a domain-general control network for learning, Brain Research, Cognitive Brain Research, 25, pp. 607-623, (2005); Cohen N.J., Poldrack R.A., Eichenbaum H., Memory for items and memory for relations in the procedural/declarative memory framework, Memory, 5, pp. 131-178, (1998); Danker J.F., Anderson J.R., The roles of prefrontal and posterior parietal cortex in algebra problem solving: A case of using cognitive modeling to inform neuroimaging data, Neuroimage, 35, pp. 1365-1377, (2007); Davachi L., Mitchell J.P., Wagner A.D., Multiple routes to memory: Distinct medial temporal lobe processes build item and source memories, Proceedings of the National Academy of Sciences, U.S.A, 100, pp. 2157-2162, (2003); Dehaene S., Spelke E., Pinel P., Stanescu R., Tsivkin S., Sources of mathematical thinking: Behavioral and brain-imaging evidence, Science, 284, pp. 970-974, (1999); Delazer M., Benke T., Trieb T., Schocke M., Ischebeck A., Isolated numerical skills in posterior cortical atrophy - An fMRI study, Neuropsychologia, 44, pp. 1909-1913, (2006); Delazer M., Domahs F., Bartha L., Brenneis C., Lochy A., Trieb T., Et al., Learning complex arithmetic - An fMRI study, Brain Research, Cognitive Brain Research, 18, pp. 76-88, (2003); Delazer M., Ischebeck A., Domahs F., Zamarian L., Koppelstaetter F., Siedentopf C.M., Et al., Learning by strategies and learning by drill-evidence from an fMRI study, Neuroimage, 25, pp. 838-849, (2005); Delazer M., Karner E., Zamarian L., Donnemiller E., Benke T., Number processing in posterior cortical atrophy - A neuropsychological case study, Neuropsychologia, 44, pp. 36-51, (2006); Demb J.B., Desmond J.E., Wagner A.D., Vaidya C.J., Glover G.H., Gabrieli J.D., Semantic encoding and retrieval in the left inferior prefrontal cortex: A functional MRI study of task difficulty and process specificity, Journal of Neuroscience, 15, pp. 5870-5878, (1995); Desimone R., Neural mechanisms for visual memory and their role in attention, Proceedings of the National Academy of Sciences, U.S.A, 93, pp. 13494-13499, (1996); Dobbins L.G., Schnyer D.M., Verfaellie M., Schacter D.L., Cortical activity reductions during repetition priming can result from rapid response learning, Nature, 428, pp. 316-319, (2004); Doniger G.M., Foxe J.J., Schroeder C.E., Murray M.M., Higgins B.A., Javitt D.C., Visual perceptual learning in human object recognition areas: A repetition priming study using high-density electrical mapping, Neuroimage, 13, pp. 305-313, (2001); Duvernoy H.M., Bourgouin P., Cabanis E.A., Cattin F., The human brain: Functional anatomy, vascularization and serial sections with MRI, (1999); Eger E., Henson R.N., Driver J., Dolan R.J., BOLD repetition decreases in object-responsive ventral visual areas depend on spatial attention, Journal of Neurophysiology, 92, pp. 1241-1247, (2004); Eger E., Schweinberger S.R., Dolan R.J., Henson R.N., Familiarity enhances invariance of face representations in human ventral visual cortex: FMRI evidence, Neuroimage, 26, pp. 1128-1139, (2005); Fiebach C.J., Gruber T., Supp G.G., Neuronal mechanisms of repetition priming in occipitotemporal cortex: Spatiotemporal evidence from functional magnetic resonance imaging and electroencephalography, Journal of Neuroscience, 25, pp. 3414-3422, (2005); Friston K.J., Buechel C., Fink G.R., Morris J., Rolls E., Dolan R.J., Psychophysiological and modulatory interactions in neuroimaging, Neuroimage, 6, pp. 218-229, (1997); Gagnepain P., Chetelat G., Landeau B., Dayan J., Eustache F., Lebreton K., Spoken word memory traces within the human auditory cortex revealed by repetition priming and functional magnetic resonance imaging, Journal of Neuroscience, 28, pp. 5281-5289, (2008); Ganel T., Gonzalez C.L., Valyear K.F., Culham J.C., Goodale M.A., Kohler S., The relationship between fMRI adaptation and repetition priming, Neuroimage, 32, pp. 1432-1440, (2006); Gilaie-Dotan S., Nir Y., Malach R., Regionally-specific adaptation dynamics in human object areas, Neuroimage, 39, pp. 1926-1937, (2008); Giovanello K.S., Schnyer D.M., Verfaellie M., A critical role for the anterior hippocampus in relational memory: Evidence from an fMRI study comparing associative and item recognition, Hippocampus, 14, pp. 5-8, (2004); Grill-Spector K., Kushnir T., Edelman S., Avidan G., Itzchak Y., Malach R., Differential processing of objects under various viewing conditions in the human lateral occipital complex, Neuron, 24, pp. 187-203, (1999); Grill-Spector K., Malach R., fMR-adaptation: A tool for studying the functional properties of human cortical neurons, Acta Psychologica, 107, pp. 293-321, (2001); Gruber O., Indefrey P., Steinmetz H., Kleinschmidt A., Dissociating neural correlates of cognitive components in mental calculation, Cerebral Cortex, 11, pp. 350-359, (2001); Gupta P., Cohen N.J., Theoretical and computational analysis of skill learning, repetition priming, and procedural memory, Psychological Review, 109, pp. 401-448, (1990); Habeck C., Hilton H.J., Zarahn E., Brown T., Stern Y., An event-related fMRI study of the neural networks underlying repetition suppression and reaction time priming in implicit visual memory, Brain Research, 1075, pp. 133-141, (2006); Hagoort P., Semantic priming in Broca's aphasics at a short SOA: No support for an automatic access deficit, Brain and Language, 56, pp. 287-300, (1997); Hamann S.B., Squire L.R., Level-of-processing effects in word-completion priming: A neuropsychological study, Journal of Experimental Psychology: Learning, Memory, and Cognition, 22, pp. 933-947, (1996); Hatanaka N., Tokuno H., Hamada I., Inase M., Ito Y., Imanishi M., Et al., Thalamacotical and intracortical connections of monkey cingulate motor areas, Journal of Comparative Neurology, 462, pp. 121-138, (2003); Henson R., Mouchlianitis E., Effect of spatial attention on stimulus-specific haemodynamic repetition effects, Neuroimage, 35, pp. 1317-1329, (2007); Henson R., Shallice T., Dolan R., Neuroimaging evidence for dissociable forms of repetition priming, Science, 287, pp. 1269-1272, (2000); Henson R.N., Rugg M.D., Neural response suppression, haemodynamic repetition effects, and behavioural priming, Neuropsychologia, 41, pp. 263-270, (2003); Henson R.N., Neuroimaging studies of priming, Progress in Neurobiology, 70, pp. 53-81, (2003); Henson R.N., Hornberger M., Rugg M.D., Further dissociating the processes involved in recognition memory: An fMRI study, Journal of Cognitive Neuroscience, 17, pp. 1058-1073, (2005); Henson R.N., Shallice T., Gorno-Tempini M.L., Dolan R.J., Face repetition effects in implicit and explicit memory tests as measured by fMRI, Cerebral Cortex, 12, pp. 178-186, (2002); Hill N.M., Schneider W., Brain changes in the development of expertise: Neurological evidence on skill-based adaptations, The Cambridge handbook of expertise and expert performance, pp. 653-682, (2006); Horner A.J., Henson R.N., Priming, response learning and repetition suppression, Neuropsychologia, 46, pp. 1979-1991, (2008); Houde O., Tzourio-Mazoyer N., Neural foundations of logical and mathematical cognition, Nature Reviews Neuroscience, 4, pp. 507-514, (2003); Hubbard E.M., Piazza M., Pinel P., Dehaene S., Interactions between number and space in parietal cortex, Nature Reviews Neuroscience, 6, pp. 435-448, (2005); Kirwan C.B., Stark C.E., Medial temporal lobe activation during encoding and retrieval of novel face-name pairs, Hippocampus, 14, pp. 919-930, (2004); Koutstaal W., Wagner A.D., Rotte M., Maril A., Buckner R.L., Schacter D.L., Perceptual specificity in visual object priming: Functional magnetic resonance imaging evidence for a laterality difference in fusiform cortex, Neuropsychologia, 39, pp. 184-199, (2001); Lee D., Quessy S., Activity in the supplementary motor area related to learning and performance during a sequential visuomotor task, Journal of Neurophysiology, 89, pp. 1039-1056, (2003); Levin H.S., Scheller J., Rickard T., Graftman J., Martinkowski K., Winslow M., Et al., Dyscalculia and dyslexia after right hemisphere injury in infancy, Archives of Neurology, 53, pp. 88-96, (1996); Li L., The representation of stimulus familiarity in anterior inferior temporal cortex, Journal of Neurophysiology, 69, pp. 1918-1929, (1993); Lin C.Y., Ryan L., Repetition priming without identification of the primes: Evidence for a component process view of priming, Neuroimage, 38, pp. 589-603, (2007); Logan G.D., Repetition priming and automaticity: Common underlying mechanisms?, Cognitive Psychology, 22, pp. 1-35, (1990); Lustig C., Buckner R.L., Preserved neural correlates of priming in old age and dementia, Neuron, 42, pp. 865-875, (2004); Maccotta L., Buckner R.L., Evidence for neural effects of repetition that directly correlate with behavioral priming, Journal of Cognitive Neuroscience, 16, pp. 1625-1632, (2004); Martin R.C., Cheng Y., Selection demands versus association strength in the verb generation task, Psychonomic Bulletin &amp; Review, 13, pp. 396-401, (2006); McMahon D.B.T., Olson C.R., Repetition suppression in monkey inferotemporal cortex: Relation to behavioral priming, Journal of Neurophysiology, 97, pp. 3532-3543, (2007); Menon V., Levitin D.J., The rewards of music listening: Response and physiological connectivity of the mesolimbic system, Neuroimage, 28, pp. 175-184, (2005); Menon V., Mackenzie K., Rivera S.M., Reiss A.L., Prefrontal cortex involvement in processing incorrect arithmetic equations: Evidence from event-related fMRI, Human Brain Mapping, 16, pp. 119-130, (2002); Menon V., Rivera S.M., White C.D., Eliez S., Glover G.H., Reiss A.L., Functional optimization of arithmetic processing in perfect performers, Brain Research, Cognitive Brain Research, 9, pp. 343-345, (2000); Menon V., Rivera S.M., White C.D., Glover G.H., Reiss A.L., Dissociating prefrontal and parietal cortex activation during arithmetic processing, Neuroimage, 12, pp. 357-365, (2000); Miller E.K., Li L., Desimone R., A neural mechanism for working and recognition memory in inferior temporal cortex, Science, 254, (1991); Morton J., The interaction of information in word recognition, Psychological Review, 76, pp. 165-178, (1969); Naccache L., Dehaene S., The priming method: Imaging unconscious repetition priming reveals an abstract representation of number in the parietal lobes, Cerebral Cortex, 11, pp. 966-974, (2001); Orfanidou E., Marslen-Wilson W.D., Davis M.H., Neural response suppression predicts repetition priming of spoken words and pseudowords, Journal of Cognitive Neuroscience, 18, pp. 1237-1252, (2006); Parvizi J., Van hoesen G.W., Buckwalter J., Damasio A., Neural connections of the posteriomedia cortex in the macaque, Proceedings of the National Academy of Sciences, U.S.A, 103, pp. 1563-1568, (2006); Paz R., Natan C., Boraud T., Bergman H., Vaadia E., Emerging patterns of neuronal responses in supplementary and primary motor areas during sensorimotor adaptation, Journal of Neuroscience, 25, pp. 10941-10951, (2005); Qin Y., Sohn M.H., Anderson J.R., Stenger V.A., Fissell K., Goode A., Et al., Predicting the practice effects on the blood oxygenation level-dependent (BOLD) function of fMRI in a symbolic manipulation task, Proceedings of the National Academy of Sciences, U.S.A, 100, pp. 4951-4956, (2003); Raichle M.E., Fiez J.A., Videen T.O., MacLeod A.M., Pardo J.V., Fox P.T., Et al., Practice-related changes in human brain functional anatomy during nonmotor learning, Cerebral Cortex, 4, pp. 8-26, (1994); Rainer G., Miller E.K., Effects of visual experience on the representation of objects in the prefrontal cortex, Neuron, 27, pp. 8-10, (2000); Ranganath C., Yonelinas A.P., Cohen M.X., Dy C.J., Tom S.M., D'Esposito M., Dissociable correlates of recollection and familiarity within the medial temporal lobes, Neuropsychologia, 42, pp. 2-13, (2004); Rickard T., Romero S.G., Basso G., Wharton C.M., Filtman S., Grafman J., The calculating brain: An fMRI study, Neuropsychologia, 38, pp. 325-335, (2000); Rivera S.M., Menon V., White C.D., Glaser B., Reiss A.L., Functional brain activation during arithmetic processing in females with fragile X Syndrome is related to FMR1 protein expression, Human Brain Mapping, 16, pp. 206-218, (2002); Roediger H.L., Rethinking implicit memory, Rethinking implicit memory, (2003); Ryan L., Schnyer D.M., Regional specificity of format specific priming effects in word reading using functional magnetic resonance imaging, Cerebral Cortex, 17, pp. 982-992, (2007); Sayres R., Grill-Spector K., Object-selective cortex exhibits performance-independent repetition suppression, Journal of Neurophysiology, 95, pp. 995-1007, (2006); Scarborough D.L., Cortese C., Scarborough H., Frequency and repetition effects in lexical memory, Journal of Experimental Psychology: Human Perception and Performance, 3, pp. 1-17, (1977); Schacter D.L., Wig G.S., Stevens W.D., Reductions in cortical activity during priming, Current Opinion in Neurobiology, 17, pp. 171-176, (2007); Schnyer D.M., Dobbins I.G., Nicholls L., Schacter D.L., Verfaellie M., Rapid response learning in amnesia: Delineating associative learning components in repetition priming, Neuropsychologia, 44, pp. 140-149, (2006); Sciama S.C., Semenza C., Butterworth B., Repetition priming in simple addition depends on surface form and typicality, Memory &amp; Cognition, 27, pp. 116-127, (1999); Sohn M.H., Goode A., Stenger V.A., Carter C.S., Anderson J.R., Competition and representation during memory retrieval: Roles of the prefrontal cortex and the posterior parietal cortex, Proceedings of the National Academy of Sciences, U.S.A, 100, pp. 7412-7417, (2003); Speelman C.P., Simpson T.A., Kirsner K., The unbearable lightness of priming, Acta Psychologica, 111, pp. 191-204, (2002); Suzuki W.A., Associative learning signals in the brain, Progress in Brain Research, 169, pp. 305-320, (2008); Takayama Y., Sugishita M., Akiguchi I., Kimura J., Isolated acalculia due to left parietal lesion, Archives of Neurology, 51, pp. 286-291, (1994); Thompson-Schill S.L., Botvinick M.M., Resolving conflict: A response to Martin and Cheng (2006), Psychonomic Bulletin &amp; Review, 13, pp. 402-408, (2006); Turk-Browne N.B., Yi D.J., Chun M.M., Linking implicit and explicit memory: Common encoding factors and shared representations, Neuron, 49, pp. 917-927, (2006); Van essen D.C., Anderson C.H., Felleman D.J., Information processing in the primate visual system: An integrated systems perspective, Science, 255, pp. 419-423, (1992); Vincent J.L., Snyder A.Z., Fox M.D., Shannon B.J., Andrews J.R., Raichle M.E., Et al., Coherent spontaneous activity identifies a hippocampal-parietal memory network, Journal of Neurophysiology, 96, pp. 3517-3531, (2006); Vogt B.A., Berger G.R., Derbyshire S.W., Structural and functional dichotomy of human midcingulate cortex, European Journal of Neuroscience, (2003); Vogt B.A., Hof P.R., Vogt L.J., Cingulate gyrus, The human nervous system, pp. 915-949, (2004); Wagner A.D., Gabrieli J.D., Verfaellie M., Dissociations between familiarity processes in explicit recognition and implicit perceptual memory, Journal of Experimental Psychology: Learning, Memory, and Cognition, 23, pp. 305-323, (1997); Wagner A.D., Pare-Blagoev E.J., Clark J., Poldrack R.A., Recovering meaning: Left prefrontal cortex guides controlled semantic retrieval, Neuron, 31, pp. 329-338, (2001); Wig G.S., Grafton S.T., Demos K.E., Kelley W.M., Reductions in neural activity underlie behavioral components of repetition priming, Nature Neuroscience, 8, pp. 1228-1233, (2005); Wiggs C.L., Martin A., Properties and mechanisms of perceptual priming, Current Opinion in Neurobiology, 8, pp. 227-233, (1998); Zago L., Fenske M.J., Aminoff E., Bar M., The rise and fall of priming: How visual exposure shapes cortical representations of objects, Cerebral Cortex, 15, pp. 1655-1665, (2005); Zago L., Tzourio-Mazoyer N., Distinguishing visuospatial working memory and complex mental calculation areas within the parietal lobes, Neuroscience Letters, 331, pp. 45-49, (2002)</t>
  </si>
  <si>
    <t>V. Menon; Program in Neuroscience, Department of Psychiatry and Behavioral Sciences, Stanford University School of Medicine, Stanford, CA 94305-5778, 780 Welch Road, United States; email: menon@stanford.edu</t>
  </si>
  <si>
    <t>2-s2.0-77649224937</t>
  </si>
  <si>
    <t>Park J.; Li R.; Brannon E.M.</t>
  </si>
  <si>
    <t>Park, Joonkoo (23474638100); Li, Rosa (55974488300); Brannon, Elizabeth M. (7004050009)</t>
  </si>
  <si>
    <t>23474638100; 55974488300; 7004050009</t>
  </si>
  <si>
    <t>Neural connectivity patterns underlying symbolic number processing indicate mathematical achievement in children</t>
  </si>
  <si>
    <t>10.1111/desc.12114</t>
  </si>
  <si>
    <t>https://www.scopus.com/inward/record.uri?eid=2-s2.0-84894450504&amp;doi=10.1111%2fdesc.12114&amp;partnerID=40&amp;md5=bb6f12ed108878adfc429608b915fc07</t>
  </si>
  <si>
    <t>Center for Cognitive Neuroscience, Duke University, United States; Department of Psychology and Neuroscience, Duke University, United States</t>
  </si>
  <si>
    <t>Park J., Center for Cognitive Neuroscience, Duke University, United States; Li R., Center for Cognitive Neuroscience, Duke University, United States, Department of Psychology and Neuroscience, Duke University, United States; Brannon E.M., Center for Cognitive Neuroscience, Duke University, United States, Department of Psychology and Neuroscience, Duke University, United States</t>
  </si>
  <si>
    <t>In early childhood, humans learn culturally specific symbols for number that allow them entry into the world of complex numerical thinking. Yet little is known about how the brain supports the development of the uniquely human symbolic number system. Here, we use functional magnetic resonance imaging along with an effective connectivity analysis to investigate the neural substrates for symbolic number processing in young children. We hypothesized that, as children solidify the mapping between symbols and underlying magnitudes, important developmental changes occur in the neural communication between the right parietal region, important for the representation of non-symbolic numerical magnitudes, and other brain regions known to be critical for processing numerical symbols. To test this hypothesis, we scanned children between 4 and 6 years of age while they performed a magnitude comparison task with Arabic numerals (numerical, symbolic), dot arrays (numerical, non-symbolic), and lines (non-numerical). We then identified the right parietal seed region that showed greater blood-oxygen-level-dependent signal in the numerical versus the non-numerical conditions. A psychophysiological interaction method was used to find patterns of effective connectivity arising from this parietal seed region specific to symbolic compared to non-symbolic number processing. Two brain regions, the left supramarginal gyrus and the right precentral gyrus, showed significant effective connectivity from the right parietal cortex. Moreover, the degree of this effective connectivity to the left supramarginal gyrus was correlated with age, and the degree of the connectivity to the right precentral gyrus predicted performance on a standardized symbolic math test. These findings suggest that effective connectivity underlying symbolic number processing may be critical as children master the associations between numerical symbols and magnitudes, and that these connectivity patterns may serve as an important indicator of mathematical achievement. © 2013 John Wiley &amp; Sons Ltd.</t>
  </si>
  <si>
    <t>Behavior; Brain Mapping; Child; Child, Preschool; Female; Humans; Image Processing, Computer-Assisted; Learning; Magnetic Resonance Imaging; Male; Mathematical Concepts; Movement; Neurons; Reproducibility of Results; article; behavior; brain mapping; child; female; human; image processing; learning; male; mathematical phenomena; methodology; movement (physiology); nerve cell; nuclear magnetic resonance imaging; physiology; preschool child; reproducibility</t>
  </si>
  <si>
    <t>Anderson M.L., Neural reuse: a fundamental organizational principle of the brain, Behavioral and Brain Sciences, 33, 4, pp. 266-313, (2010); Andres M., Seron X., Olivier E., Contribution of hand motor circuits to counting, Journal of Cognitive Neuroscience, 19, 4, pp. 563-576, (2007); Ansari D., Does the parietal cortex distinguish between '10', 'ten', and ten dots?, Neuron, 53, 2, pp. 165-167, (2007); Ansari D., Effects of development and enculturation on number representation in the brain, Nature Reviews Neuroscience, 9, 4, pp. 278-291, (2008); Ansari D., Dhital B., Age-related changes in the activation of the intraparietal sulcus during nonsymbolic magnitude processing: an event-related functional magnetic resonance imaging study, Journal of Cognitive Neuroscience, 18, 11, pp. 1820-1828, (2006); Ansari D., Garcia N., Lucas E., Hamon K., Dhital B., Neural correlates of symbolic number processing in children and adults, NeuroReport, 16, 16, pp. 1769-1773, (2005); Arsalidou M., Taylor M.J., Is 2 + 2 = 4? Meta-analyses of brain areas needed for numbers and calculations, NeuroImage, 54, 3, pp. 2382-2393, (2011); Bugden S., Ansari D., Individual differences in children's mathematical competence are related to the intentional but not automatic processing of Arabic numerals, Cognition, 118, 1, pp. 32-44, (2011); Cantlon J.F., Brannon E.M., Carter E.J., Pelphrey K.A., Functional imaging of numerical processing in adults and 4-y-old children, PLoS Biology, 4, 5, (2006); Cantlon J.F., Libertus M.E., Pinel P., Dehaene S., Brannon E.M., Pelphrey K.A., The neural development of an abstract concept of number, Journal of Cognitive Neuroscience, 21, 11, pp. 2217-2229, (2008); Cappelletti M., Barth H., Fregni F., Spelke E., Pascual-Leone A., rTMS over the intraparietal sulcus disrupts numerosity processing, Experimental Brain Research, 179, 4, pp. 631-642, (2007); Chochon F., Cohen L., van de Moortele P.F., Dehaene S., Differential contributions of the left and right inferior parietal lobules to number processing, Journal of Cognitive Neuroscience, 11, 6, pp. 617-630, (1999); Cipolotti L., Warrington E.K., Butterworth B., Selective impairment in manipulating Arabic numerals, Cortex, 31, 1, pp. 73-86, (1995); Cohen Kadosh R., Cohen Kadosh K., Kaas A., Henik A., Goebel R., Notation-dependent and -independent representations of numbers in the parietal lobes, Neuron, 53, 2, pp. 307-314, (2007); Cohen Kadosh R., Walsh V., Numerical representation in the parietal lobes: abstract or not abstract?, Behavioral and Brain Sciences, 32, 3-4, pp. 328-373, (2009); De Smedt B., Gilmore C.K., Defective number module or impaired access? Numerical magnitude processing in first graders with mathematical difficulties, Journal of Experimental Child Psychology, 108, 2, pp. 278-292, (2011); Dehaene S., Cohen L., Cultural recycling of cortical maps, Neuron, 56, 2, pp. 384-398, (2007); Dehaene S., Piazza M., Pinel P., Cohen L., Three parietal circuits for number processing, Cognitive Neuropsychology, 20, 3, pp. 487-506, (2003); Diester I., Nieder A., Semantic associations between signs and numerical categories in the prefrontal cortex, PLoS Biology, 5, 11, (2007); Donlan C., Bishop D., Hitch G.J., Magnitude comparisons by children with specific language impairments: evidence of unimpaired symbolic processing, International Journal of Language &amp; Communication Disorders, 33, 2, pp. 149-160, (1998); Dormal V., Dormal G., Joassin F., Pesenti M., A common right fronto-parietal network for numerosity and duration processing: an fMRI study, Human Brain Mapping, 33, 6, pp. 1490-1501, (2011); Duncan E., McFarland C., Isolating the effects of symbolic distance, and semantic congruity in comparative judgments: an additive-factors analysis, Memory &amp; Cognition, 8, 6, pp. 612-622, (1980); Eger E., Sterzer P., Russ M.O., Giraud A.L., Kleinschmidt A., A supramodal number representation in human intraparietal cortex, Neuron, 37, 4, pp. 719-725, (2003); Fayol M., Seron X., About numerical representations: insights from neuropsychological, experimental, and developmental studies, Handbook of mathematical cognition, pp. 3-22, (2005); Feigenson L., Dehaene S., Spelke E., Core systems of number, Trends in Cognitive Sciences, 8, 7, pp. 307-314, (2004); Fias W., Lammertyn J., Caessens B., Orban G.A., Processing of abstract ordinal knowledge in the horizontal segment of the intraparietal sulcus, Journal of Neuroscience, 27, 33, pp. 8952-8956, (2007); Fias W., Lammertyn J., Reynvoet B., Dupont P., Orban G.A., Parietal representation of symbolic and nonsymbolic magnitude, Journal of Cognitive Neuroscience, 15, 1, pp. 47-56, (2003); Fischer M.H., Kaufmann L., Domahs F., Finger counting and numerical cognition, Frontiers in Psychology, 3, (2012); Friedman L., Glover G.H., Report on a multicenter fMRI quality assurance protocol, Journal of Magnetic Resonance Imaging, 23, 6, pp. 827-839, (2006); Friston K.J., Buechel C., Fink G.R., Morris J., Rolls E., Dolan R.J., Psychophysiological and modulatory interactions in neuroimaging, NeuroImage, 6, 3, pp. 218-229, (1997); Friston K.J., Williams S., Howard R., Frackowiak R.S.J., Turner R., Movement-related effects in fMRI time-series, Magnetic Resonance in Medicine, 35, 3, pp. 346-355, (1996); Fuson K.C., Children's counting and concepts of number, (1988); Gallistel C.R., Gelman R., Preverbal and verbal counting and computation, Cognition, 44, 1-2, pp. 43-74, (1992); Gebuis T., Cohen Kadosh R., de Haan E., Henik A., Automatic quantity processing in 5-year olds and adults, Cognitive Processing, 10, 2, pp. 133-142, (2009); Ginsburg H.P., Baroody A.J., Test of early mathematics ability, (2003); Girelli L., Lucangeli D., Butterworth B., The development of automaticity in accessing number magnitude, Journal of Experimental Child Psychology, 76, 2, pp. 104-122, (2000); Gitelman D.R., Penny W.D., Ashburner J., Friston K.J., Modeling regional and psychophysiologic interactions in fMRI: the importance of hemodynamic deconvolution, NeuroImage, 19, 1, pp. 200-207, (2003); Gobel S.M., Johansen-Berg H., Behrens T., Rushworth M.F.S., Response-selection-related parietal activation during number comparison, Journal of Cognitive Neuroscience, 16, 9, pp. 1536-1551, (2004); Grabner R.H., Ansari D., Koschutnig K., Reishofer G., Ebner F., Neuper C., To retrieve or to calculate? Left angular gyrus mediates the retrieval of arithmetic facts during problem solving, Neuropsychologia, 47, 2, pp. 604-608, (2009); Grabner R.H., Ansari D., Reishofer G., Stern E., Ebner F., Neuper C., Individual differences in mathematical competence predict parietal brain activation during mental calculation, NeuroImage, 38, 2, pp. 346-356, (2007); Henson R., Burgess N., Frith C., Recoding, storage, rehearsal and grouping in verbal short-term memory: an fMRI study, Neuropsychologia, 38, 4, pp. 426-440, (2000); Holloway I.D., Ansari D., Mapping numerical magnitudes onto symbols: the numerical distance effect and individual differences in children's mathematics achievement, Journal of Experimental Child Psychology, 103, 1, pp. 17-29, (2009); Holloway I.D., Ansari D., Developmental specialization in the right intraparietal sulcus for the abstract representation of numerical magnitude, Journal of Cognitive Neuroscience, 22, 11, pp. 2627-2637, (2010); Holloway I.D., Price G.R., Ansari D., Common and segregated neural pathways for the processing of symbolic and nonsymbolic numerical magnitude: an fMRI study, NeuroImage, 49, 1, pp. 1006-1017, (2010); Horwitz B., Rumsey J.M., Donohue B.C., Functional connectivity of the angular gyrus in normal reading and dyslexia, Proceedings of the National Academy of Sciences, USA, 95, 15, pp. 8939-8944, (1998); Hyde D.C., Boas D.A., Blair C., Carey S., Near-infrared spectroscopy shows right parietal specialization for number in pre-verbal infants, NeuroImage, 53, 2, pp. 647-652, (2010); Ischebeck A., Heim S., Siedentopf C., Zamarian L., Schocke M., Kremser C., Egger K., Strenge H., Scheperjans F., Delazer M., Are numbers special? Comparing the generation of verbal materials from ordered categories (months) to numbers and other categories (animals) in an fMRI study, Human Brain Mapping, 29, 8, pp. 894-909, (2008); Iuculano T., Tang J., Hall C.W., Butterworth B., Core information processing deficits in developmental dyscalculia and low numeracy, Developmental Science, 11, 5, pp. 669-680, (2008); Izard V., Dehaene-Lambertz G., Dehaene S., Distinct cerebral pathways for object identity and number in human infants, PLoS Biology, 6, 2, (2008); Jacob S.N., Nieder A., Tuning to non-symbolic proportions in the human frontoparietal cortex, European Journal of Neuroscience, 30, 7, pp. 1432-1442, (2009); Joseph J.E., Cerullo M.A., Farley A.B., Steinmetz N.A., Mier C.R., fMRI correlates of cortical specialization and generalization for letter processing, NeuroImage, 32, 2, pp. 806-820, (2006); Kaufmann L., Koppelstaetter F., Siedentopf C., Haala I., Haberlandt E., Zimmerhackl L.B., Felber S., Ischebeck A., Neural correlates of the number-size interference task in children, NeuroReport, 17, 6, pp. 587-591, (2006); Kaufmann L., Wood G., Rubinsten O., Henik A., Meta-analyses of developmental fMRI studies investigating typical and atypical trajectories of number processing and calculation, Developmental Neuropsychology, 36, 6, pp. 763-787, (2011); Lurito J.T., Kareken D.A., Lowe M.J., Chen S.H.A., Mathews V.P., Comparison of rhyming and word generation with FMRI, Human Brain Mapping, 10, 3, pp. 99-106, (2000); Moyer R.S., Landauer T.K., Time required for judgements of numerical inequality, Nature, 215, 5109, pp. 1519-1520, (1967); Nakamura K., Hara N., Kouider S., Takayama Y., Hanajima R., Sakai K., Ugawa Y., Task-guided selection of the dual neural pathways for reading, Neuron, 52, 3, pp. 557-564, (2006); Nieder A., Counting on neurons: the neurobiology of numerical competence, Nature Reviews Neuroscience, 6, 3, pp. 177-190, (2005); Nieder A., Prefrontal cortex and the evolution of symbolic reference, Current Opinion in Neurobiology, 19, 1, pp. 99-108, (2009); Nieder A., Dehaene S., Representation of number in the brain, Annual Review of Neuroscience, 32, pp. 185-208, (2009); Notebaert K., Nelis S., Reynvoet B., The magnitude representation of small and large symbolic numbers in the left and right hemisphere: an event-related fMRI study, Journal of Cognitive Neuroscience, 23, 3, pp. 622-630, (2011); Park J., Park D.C., Polk T.A., Cerebral Cortex, 23, pp. 2127-2135, (2013); Paulesu E., Frith C.D., Frackowiak R.S.J., The neural correlates of the verbal component of working memory, Nature, 362, pp. 342-345, (1993); Pesenti M., Thioux M., Seron X., Volder A.D., Neuroanatomical substrates of Arabic number processing, numerical comparison, and simple addition: a PET study, Journal of Cognitive Neuroscience, 12, 3, pp. 461-479, (2000); Piazza M., Facoetti A., Trussardi A.N., Berteletti I., Conte S., Lucangeli D., Dehaene S., Zorzi M., Developmental trajectory of number acuity reveals a severe impairment in developmental dyscalculia, Cognition, 116, 1, pp. 33-41, (2010); Piazza M., Izard V., Pinel P., Le Bihan D., Dehaene S., Tuning curves for approximate numerosity in the human intraparietal sulcus, Neuron, 44, 3, pp. 547-555, (2004); Piazza M., Mechelli A., Price C.J., Butterworth B., Exact and approximate judgements of visual and auditory numerosity: an fMRI study, Brain Research, 1106, 1, pp. 177-188, (2006);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Polk T.A., Reed C.L., Keenan J.M., Hogarth P., Anderson C.A., A dissociation between symbolic number knowledge and analogue magnitude information, Brain and Cognition, 47, 3, pp. 545-563, (2001); Power J.D., Barnes K.A., Snyder A.Z., Schlaggar B.L., Petersen S.E., Spurious but systematic correlations in functional connectivity MRI networks arise from subject motion, NeuroImage, 59, 3, pp. 2142-2154, (2012); Prado J., Mutreja R., Zhang H., Mehta R., Desroches A.S., Minas J.E., Booth J.R., Distinct representations of subtraction and multiplication in the neural systems for numerosity and language, Human Brain Mapping, 32, 11, pp. 1932-1947, (2011); Price C.J., The functional anatomy of word comprehension and production, Trends in Cognitive Sciences, 2, 8, pp. 281-288, (1998); Price C.J., Moore C.J., Humphreys G.W., Wise R.J.S., Segregating semantic from phonological processes during reading, Journal of Cognitive Neuroscience, 9, 6, pp. 727-733, (1997); Price G.R., Ansari D., Symbol processing in the left angular gyrus: evidence from passive perception of digits, NeuroImage, 57, 3, pp. 1205-1211, (2011); Pugh K.R., Mencl W.E., Jenner A.R., Katz L., Frost S.J., Lee J.R., Shaywitz S.E., Shaywitz B.A., Neurobiological studies of reading and reading disability, Journal of Communication Disorders, 34, 6, pp. 479-492, (2001); Pugh K.R., Mencl W.E., Shaywitz B.A., Shaywitz S.E., Fulbright R.K., Constable R.T., Skudlarski P., Marchione K.E., Jenner A.R., Fletcher J.M., Liberman A.M., Shankweiler D.P., Katz L., Lacadie C., Gore J.C., The angular gyrus in developmental dyslexia: task-specific differences in functional connectivity within posterior cortex, Psychological Science, 11, 1, pp. 51-56, (2000); Rousselle L., Noel M.P., Basic numerical skills in children with mathematics learning disabilities: a comparison of symbolic vs. non-symbolic number magnitude processing, Cognition, 102, 3, pp. 361-395, (2007); Roux F.E., Lubrano V., Lauwers-Cances V., Giussani C., Demonet J.F., Cortical areas involved in Arabic number reading, Neurology, 70, 3, pp. 210-217, (2008); Rubinsten O., Henik A., Berger A., Shahar-Shalev S., The development of internal representations of magnitude and their association with Arabic numerals, Journal of Experimental Child Psychology, 81, 1, pp. 74-92, (2002); Sato M., Cattaneo L., Rizzolatti G., Gallese V., Numbers within our hands: modulation of corticospinal excitability of hand muscles during numerical judgment, Journal of Cognitive Neuroscience, 19, 4, pp. 684-693, (2007); Sekuler R., Mierkiewicz D., Children's judgments of numerical inequality, Child Development, 48, 2, pp. 630-633, (1977); Spelke E.S., Kinzler K.D., Core knowledge, Developmental Science, 10, 1, pp. 89-96, (2007); Temple E., Posner M.I., Brain mechanisms of quantity are similar in 5-year-old children and adults, Proceedings of the National Academy of Sciences, USA, 95, 13, pp. 7836-7841, (1998); Tzourio-Mazoyer N., Landeau B., Papathanassiou D., Crivello F., Etard O., Delcroix N., Mazoyer B., Joliot M., Automated anatomical labeling of activations in SPM using a macroscopic anatomical parcellation of the MNI MRI single-subject brain, NeuroImage, 15, 1, pp. 273-289, (2002); Walsh V., A theory of magnitude: common cortical metrics of time, space and quantity, Trends in Cognitive Sciences, 7, 11, pp. 483-488, (2003); Wiese H., Numbers, language, and the human mind, (2003); Wilke M., Holland S.K., Altaye M., Gaser C., Template-O-Matic: a toolbox for creating customized pediatric templates, NeuroImage, 41, 3, pp. 903-913, (2008); Wu D.H., Lewin J.S., Duerk J.L., Inadequacy of motion correction algorithms in functional MRI: role of susceptibility-induced artifacts, Journal of Magnetic Resonance Imaging, 7, 2, pp. 365-370, (1997); Wynn K., Children's acquisition of the number words and the counting system, Cognitive Psychology, 24, 2, pp. 220-251, (1992)</t>
  </si>
  <si>
    <t>J. Park; Center for Cognitive Neuroscience, Duke University, Durham, NC 27708, Box 90999, United States; email: joonkoo.park@duke.edu</t>
  </si>
  <si>
    <t>2-s2.0-84894450504</t>
  </si>
  <si>
    <t>Rosenberg-Lee M.; Lovett M.C.; Anderson J.R.</t>
  </si>
  <si>
    <t>Rosenberg-Lee, Miriam (25923517800); Lovett, Marsha C. (7101802376); Anderson, John R. (55605771879)</t>
  </si>
  <si>
    <t>25923517800; 7101802376; 55605771879</t>
  </si>
  <si>
    <t>Neural correlates of arithmetic calculation strategies</t>
  </si>
  <si>
    <t>10.3758/CABN.9.3.270</t>
  </si>
  <si>
    <t>https://www.scopus.com/inward/record.uri?eid=2-s2.0-68949150691&amp;doi=10.3758%2fCABN.9.3.270&amp;partnerID=40&amp;md5=8d267773ee7ec4354228d93076e603a2</t>
  </si>
  <si>
    <t>Stanford University, Palo Alto, CA 94304, 780 Welch Road, United States; Carnegie Mellon University, Pittsburgh, PA, United States</t>
  </si>
  <si>
    <t>Rosenberg-Lee M., Stanford University, Palo Alto, CA 94304, 780 Welch Road, United States; Lovett M.C., Carnegie Mellon University, Pittsburgh, PA, United States; Anderson J.R., Carnegie Mellon University, Pittsburgh, PA, United States</t>
  </si>
  <si>
    <t>Recent research into math cognition has identified areas of the brain that are involved in number processing (Dehaene, Piazza, Pinel, &amp; Cohen, 2003) and complex problem solving (Anderson, 2007). Much of this research assumes that participants use a single strategy; yet, behavioral research finds that people use a variety of strategies (LeFevre et al., 1996; Siegler, 1987; Siegler &amp; Lemaire, 1997). In the present study, we examined cortical activation as a function of two different calculation strategies for mentally solving multidigit multiplication problems. The school strategy, equivalent to long multiplication, involves working from right to left. The expert strategy, used by "lightning" mental calculators (Staszewski, 1988), proceeds from left to right. The two strategies require essentially the same calculations, but have different working memory demands (the school strategy incurs greater demands). The school strategy produced significantly greater early activity in areas involved in attentional aspects of number processing (posterior superior parietal lobule, PSPL) and mental representation (posterior parietal cortex, PPC), but not in a numerical magnitude area (horizontal intraparietal sulcus, HIPS) or a semantic memory retrieval area (lateral inferior prefrontal cortex, LIPFC). An ACT-R model of the task successfully predicted BOLD responses in PPC and LIPFC, as well as in PSPL and HIPS. © 2009 The Psychonomic Society, Inc.</t>
  </si>
  <si>
    <t>Analysis of Variance; Brain; Brain Mapping; Cognition; Female; Humans; Magnetic Resonance Imaging; Male; Mathematical Concepts; Memory, Short-Term; Models, Neurological; Problem Solving; Reaction Time; Young Adult; adult; arithmetic; article; brain cortex; female; human; human experiment; male; memory consolidation; normal human; parietal lobe; prefrontal cortex; semantic memory; task performance; working memory</t>
  </si>
  <si>
    <t>National Science Foundation, NSF; Natural Sciences and Engineering Research Council of Canada, NSERC</t>
  </si>
  <si>
    <t>The present work was supported by Grant REC-0087396 from NSF to J.R.A., and a National Science and Engineering Research Council postgraduate scholarship to M.R.-L.</t>
  </si>
  <si>
    <t>Alivisatos B., Petrides M., Functional activation of the human brain during mental rotation, Neuropsychologia, 35, 2, pp. 111-118, (1997); Anderson J.R., Using brain imaging to guide the development of a cognitive architecture, Integrated Models of Cognitive Systems, pp. 49-62, (2007); Anderson J.R., Carter C.S., Fincham J.M., Qin Y., Ravizza S.M., Rosenberg-Lee M., Using fMRI to test models of complex cognition, Cognitive Science, 32, pp. 1323-1348, (2008); Anderson J.R., Fincham J.M., Douglass S., The role of examples and rules in the acquisition of a cognitive skill, Journal of Experimental Psychology: Learning Memory and Cognition, 23, 4, pp. 932-945, (1997); Anderson J.R., Qin Y., Sohn M.-H., Stenger V.A., An information-processing model of the BOLD response in symbol manipulation tasks, Psychonomic Bulletin &amp; Review, 10, pp. 241-261, (2003); Anderson J.R., Qin Y., Stenger V.A., Carter C.S., The relationship of three cortical regions to an information-processing model, Journal of Cognitive Neuroscience, 16, 4, pp. 637-653, (2004); Buckner R.L., Kelley W.M., Petersen S.E., Frontal cortex contributes to human memory formation, Nature Neuroscience, 2, 4, pp. 311-314, (1999); Cabeza R., Dolcos F., Graham R., Nyberg L., Similarities and differences in the neural correlates of episodic memory retrieval and working memory, NeuroImage, 16, 2, pp. 317-330, (2002); Carpenter P.A., Just M.A., Keller T.A., Eddy W., Thulborn K., Graded functional activation in the visuospatial system with the amount of task demand, Journal of Cognitive Neuroscience, 11, pp. 9-24, (1999); Carroll W.M., Isaacs A., Achievement of students using the University of Chicago School Mathematics Project's Everyday Mathematics, Standardsbased School Mathematics Curricula: What Are They? What Do Students Learn?, pp. 79-108, (2003); Chochon F., Cohen L., Van De Moortele P., Dehaene S., Differential contributions of the left and right inferior parietal lobules to number processing, Journal of Cognitive Neuroscience, 11, pp. 617-630, (1999); Cipolotti L., Warrington E.K., Butterworth B., Selective impairment in manipulating Arabic numerals, Cortex, 31, pp. 73-86, (1995); Clark D., Wagner A.D., Assembling and encoding word representations: FMRI subsequent memory effects implicate a role for phonological control, Neuropsychologia, 41, pp. 304-317, (2003); Corbetta M., Kincade J.M., Ollinger J.M., Mcavoy M.P., Shulman G.L., Voluntary orienting is dissociated from target detection in human posterior parietal cortex, Nature Neuroscience, 3, pp. 292-297, (2000); Cox R.W., Hyde J.S., Software tools for analysis and visualization of fMRI data, NMR in Biomedicine, 10, 4-5, pp. 171-178, (1997); Culham J.C., Kanwisher N.G., Neuroimaging of cognitive functions in human parietal cortex, Current Opinion in Neurobiology, 11, 2, pp. 157-163, (2001); Danker J.F., Anderson J.R., The roles of prefrontal and posterior parietal cortex in algebra problem solving: A case of using cognitive modeling to inform neuroimaging data, NeuroImage, 35, pp. 1365-1377, (2007); Davachi L., Maril A., Wagner A.D., When keeping in mind supports later bringing to mind: Neural markers of phonological rehearsal predict subsequent remembering, Journal of Cognitive Neuroscience, 13, pp. 1059-1070, (2001); Dehaene S., Cohen L., Cerebral pathways for calculation: Double dissociation between rote verbal and quantitative knowledge of arithmetic, Cortex, 33, pp. 219-250, (1997); Dehaene S., Piazza M., Pinel P., Cohen L., Three parietal circuits for number processing, Cognitive Neuropsychology, 20, pp. 487-506, (2003); Dehaene S., Spelke E., Pinel P., Stanescu R., Tsivkin S., Sources of mathematical thinking: Behavioral and brainimaging evidence, Science, 284, pp. 970-974, (1999); Delazer M., Domahs F., Bartha L., Brenneis C., Locky A., Trieb T., Benke T., Learning complex arithmetic-An fMRI study, Cognitive Brain Research, 18, pp. 76-88, (2003); Delazer M., Ischebeck A., Domahs F., Zamarian L., Koppelstaetter F., Siedentopf C.M., Kaufmann L., Benke T., Felber S., Learning by strategies and learning by drill - Evidence from an fMRI study, NeuroImage, 25, 3, pp. 838-849, (2005); Dobbins I.G., Wagner A.D., Domain-general and domainsensitive prefrontal mechanisms for recollecting events and detecting novelty, Cerebral Cortex, 15, pp. 1768-1778, (2005); Glover G.H., Deconvolution of impulse response in eventrelated BOLD fMRI, NeuroImage, 9, pp. 416-429, (1999); Grabner R.H., Ansari D., Reishofer G., Stern E., Ebner F., Neuper C., Individual differences in mathematical competence predict parietal brain activation during mental calculation, Neuro Image, 38, pp. 346-356, (2007); Greicius M.D., Krasnow B., Reiss A.L., Menon V., Functional connectivity in the resting brain: A network analysis of the default mode hypothesis, Proceedings of the National Academy of Sciences, 100, pp. 253-258, (2003); Jackson M., Warrington E.K., Arithmetic skill in patients with unilateral cerebral-lesions, Cortex, 22, pp. 611-620, (1986); Kahn H.J., Whitaker H.A., Acalculia-An historical review of localization, Brain &amp; Cognition, 17, pp. 102-115, (1991); Kwong T.E., Varnhagen C.K., Strategy development and learning to spell new words: Generalization of a process, Developmental Psychology, 41, pp. 148-159, (2005); Lee K.M., Cortical areas differentially involved in multiplication and subtraction: A functional magnetic imaging study with a case of selective acalculia, Annals of Neurology, 48, pp. 657-661, (2000); Lefevre J.-A., Daley K.E., Buffone L., Greenham S.L., Bisanz J., Sadesky G.S., Multiple Routes to Solution of Single-Digit Multiplication Problems, Journal of Experimental Psychology: General, 125, 3, pp. 284-306, (1996); Lovett M.C., Daily L.Z., Reder L.M., A source activation theory of working memory: Cross-task prediction of performance in ACT-R, Cognitive Systems Research, 1, pp. 99-118, (2001); Menon V., Rivera S.M., White C.D., Glover G.H., Reiss A.L., Dissociating prefrontal and parietal cortex activation during arithmetic processing, NeuroImage, 12, pp. 357-365, (2000); Naus M.J., Ornstein P.A., Development of memory strategies: Analysis, questions, and issues, Trends in Memory Development Research, (1983); Pesenti M., Calculation abilities in expert calculators, Handbook of Mathematical Cognition, pp. 413-430, (2005); Qin Y., Carter C.S., Silk E.M., Stenger V.A., Fissell K., Goode A., Anderson J.R., The change of the brain activation patterns as children learn algebra equation solving, Proceedings of the National Academy of Sciences, 101, pp. 5686-5691, (2004); Qin Y., Sohn M.H., Anderson J.R., Stenger V.A., Fissell K., Goode A., Et al., Predicting the practice effects on the blood oxygenation level-dependent (BOLD) function of fMRI in a symbolic manipulation task, Proceedings of the National Academy of Sciences, 100, pp. 4951-4956, (2003); Raftery A.E., Bayesian model selection in social research, Sociological Methodology, 25, pp. 111-163, (1995); Raichle M.E., Macleod A.M., Snyder A.Z., Powers W.J., Gusnard D.A., Shulman G.L., A default mode of brain function, Proceedings of the National Academy of Sciences, 98, pp. 676-682, (2001); Reichle E.D., Carpenter P.A., Just M.A., The neural bases of strategy and skill in sentence-picture verification, Cognitive Psychology, 40, pp. 261-295, (2000); Rogers W.A., Hertzog C., Fisk A.D., An individual differences analysis of ability and strategy influences: Age- Related differences in associative learning, Journal of Experimental Psychology: Learning, Memory, &amp; Cognition, 26, pp. 359-394, (2000); Siegler R.S., The perils of averaging data over strategies: An example from children's addition, Journal of Experimental Psychology: General, 116, pp. 250-264, (1987); Siegler R.S., Alibali M.W., Children's Thinking (4th Ed.), (2005); Siegler R.S., Lemaire P., Older and younger adults' strategy choices in multiplication: Testing predictions of ASCM using the choice/no-choice method, Journal of Experimental Psychology: General, 126, (1997); Siegler R.S., Shrager J., Strategy choices in addition and subtraction: How do children know what to do?, The Origins of Cognitive Skills, pp. 229-293, (1984); Simon O., Mangin J.F., Cohen L., Le Bihan D., Dehaene S., Topographical layout of hand, eye, calculation, and languagerelated areas in the human parietal lobe, Neuron, 33, pp. 475-487, (2002); Sohn M.-H., Goode A., Koedinger K.R., Stenger V.A., Fissell K., Carter C.S., Anderson J.R., Behavioral equivalence, but not neural equivalence - Neural evidence of alternative strategies in mathematical thinking, Nature Neuroscience, 7, pp. 1193-1194, (2004); Sohn M.-H., Goode A., Stenger V.A., Jung K.-J., Carter C., Anderson J.R., An information-processing model of three cortical regions: Evidence in episodic memory retrieval, NeuroImage, 25, pp. 21-33, (2005); Staszewski J.J., Skilled memory and expert mental calculation, The Nature of Expertise, pp. 71-128, (1988); Van Harskamp N.J., Rudge P., Cipolotti L., Are multiplication facts implemented by the left supramarginal and angular gyri?, Neuropsychologia, 40, pp. 1786-1793, (2002); Wagenmakers E.-J., A practical solution to the pervasive problems of p values, Psychonomic Bulletin &amp; Review, 14, pp. 779-804, (2007); Warrington E.K., The fractionation of arithmetical skills- A single case-study, Quarterly Journal of Experimental Psy Chology: Human Experimental Psychology, 34 A, pp. 31-51, (1982); Whalen J., Mccloskey M., Lesser R.P., Gordon B., Localizing arithmetic processes in the brain: Evidence from a transient deficit during cortical stimulation, Journal of Cognitive Neuroscience, 9, pp. 409-417, (1997); Wojciulik E., Kanwisher N., The generality of parietal involvement in visual attention, Neuron, 23, pp. 747-764, (1999); Woods R.P., Cherry S.R., Mazziotta J.C., Rapid automated algorithm for aligning and reslicing PET images, Journal of Computer Assisted Tomography, 16, pp. 620-633, (1992); Woods R.P., Grafton S.T., Holmes C.J., Cherry S.R., Mazziotta J.C., Automated image registration: I. General methods of intrasubject, intramodality variation, Journal of Computer Assisted Tomography, 22, pp. 139-152, (1998)</t>
  </si>
  <si>
    <t>M. Rosenberg-Lee; Stanford University, Palo Alto, CA 94304, 780 Welch Road, United States; email: miriamrl@stanford.edu</t>
  </si>
  <si>
    <t>2-s2.0-68949150691</t>
  </si>
  <si>
    <t>Zago L.; Petit L.; Mellet E.; Joliot M.; Mazoyer B.; Tzourio-Mazoyer N.</t>
  </si>
  <si>
    <t>Zago, Laure (55917248000); Petit, Laurent (55393968100); Mellet, Emmanuel (6603713882); Joliot, Marc (6602860916); Mazoyer, Bernard (35234343000); Tzourio-Mazoyer, Nathalie (55918155100)</t>
  </si>
  <si>
    <t>55917248000; 55393968100; 6603713882; 6602860916; 35234343000; 55918155100</t>
  </si>
  <si>
    <t>Neural correlates of counting large numerosity</t>
  </si>
  <si>
    <t>10.1007/s11858-010-0254-9</t>
  </si>
  <si>
    <t>https://www.scopus.com/inward/record.uri?eid=2-s2.0-84867504176&amp;doi=10.1007%2fs11858-010-0254-9&amp;partnerID=40&amp;md5=f715af3925b9637980af9e42768a3694</t>
  </si>
  <si>
    <t>Centre for Imaging-Neuroscience and Applications to PathologieS (CI-NAPS), UMR6232, CNRS, CEA, Université de Caen, Université Paris Descartes, GIP Cyceron, 14074 Caen Cedex, BP 5229, Bd. Becquerel, France; Institut Universitaire de France, 75005 Paris, France; CHU de Caen, 14033 Caen, France</t>
  </si>
  <si>
    <t>Zago L., Centre for Imaging-Neuroscience and Applications to PathologieS (CI-NAPS), UMR6232, CNRS, CEA, Université de Caen, Université Paris Descartes, GIP Cyceron, 14074 Caen Cedex, BP 5229, Bd. Becquerel, France; Petit L., Centre for Imaging-Neuroscience and Applications to PathologieS (CI-NAPS), UMR6232, CNRS, CEA, Université de Caen, Université Paris Descartes, GIP Cyceron, 14074 Caen Cedex, BP 5229, Bd. Becquerel, France; Mellet E., Centre for Imaging-Neuroscience and Applications to PathologieS (CI-NAPS), UMR6232, CNRS, CEA, Université de Caen, Université Paris Descartes, GIP Cyceron, 14074 Caen Cedex, BP 5229, Bd. Becquerel, France; Joliot M., Centre for Imaging-Neuroscience and Applications to PathologieS (CI-NAPS), UMR6232, CNRS, CEA, Université de Caen, Université Paris Descartes, GIP Cyceron, 14074 Caen Cedex, BP 5229, Bd. Becquerel, France; Mazoyer B., Centre for Imaging-Neuroscience and Applications to PathologieS (CI-NAPS), UMR6232, CNRS, CEA, Université de Caen, Université Paris Descartes, GIP Cyceron, 14074 Caen Cedex, BP 5229, Bd. Becquerel, France, Institut Universitaire de France, 75005 Paris, France, CHU de Caen, 14033 Caen, France; Tzourio-Mazoyer N., Centre for Imaging-Neuroscience and Applications to PathologieS (CI-NAPS), UMR6232, CNRS, CEA, Université de Caen, Université Paris Descartes, GIP Cyceron, 14074 Caen Cedex, BP 5229, Bd. Becquerel, France</t>
  </si>
  <si>
    <t>The mastery of counting numerosities larger than those correctly estimated by infants or non-human species is an important foundation for the development of higher level calculation skills. The cognitive processes involved in counting are related to spatial attention, language, and number processing. However, the respective involvement of language- and/or visuo-spatial-based brain systems during counting is still under debate. In the present functional magnetic resonance imaging study, we asked 27 right-handed participants to perform an enumeration task on visual arrays of bars that varied in numerosity. Each enumeration condition was contrasted to a color-detection condition that was numerically and spatially matched to the counting condition. The results showed a behavioral discontinuity in response time slopes between large (6-10) and small (1-5) numerosities during enumeration, suggesting that during large enumeration, participants engaged counting processes. Comparing brain regional activity during the enumeration of large numerosity to the enumeration of smaller numerosity, we found increased activation in the bilateral fronto-parietal attentional network, the inferior parietal gyri/intraparietal sulci, and the left ventral premotor and left inferior temporal areas. These results indicated that in adults who master enumeration, counting more than five items requires the strong involvement of spatial attention and eye movements, as well as numerical magnitude processes. Counting large numerosity also recruited verbal working memory areas, subtending a subvocal articulatory code and a visual representation of numbers. © FIZ Karlsruhe 2010.</t>
  </si>
  <si>
    <t>Attention; Enumeration; Inferior parietal gyrus; Intraparietal sulcus; Language</t>
  </si>
  <si>
    <t>Ansari D., Effects of development and enculturation on number representation in the brain, Nature Reviews Neuroscience, 9, pp. 278-291, (2008); Ansari D., Karmiloff-Smith A., Atypical trajectories of number development: A neuroconstructivist perspective, Trends in Cognitive Sciences, 6, pp. 511-516, (2002); Ansari D., Lyons I.M., van Eimeren L., Xu F., Linking visual attention and number processing in the brain: The role of the temporo-parietal junction in small and large symbolic and nonsymbolic number comparison, Journal of Cognitive Neuroscience, 19, pp. 1845-1853, (2007); Balakrishnan J.D., Ashby F.G., Subitizing: Magical numbers or mere superstition?, Psychological Research, 54, pp. 80-90, (1992); Behrmann M., Geng J.J., Shomstein S., Parietal cortex and attention, Current Opinion in Neurobiology, 14, pp. 212-217, (2004); Buccino G., Binkofski F., Fink G.R., Fadiga L., Fogassi L., Gallese V., Et al., Action observation activates premotor and parietal areas in a somatotopic manner: An fMRI study, European Journal of Neuroscience, 13, pp. 400-404, (2001); Connolly J.D., Goodale M.A., Menon R.S., Munoz D.P., Human fMRI evidence for the neural correlates of preparatory set, Nature Neuroscience, 5, pp. 1345-1352, (2002); Corbetta M., Akbudak E., Conturo T.E., Snyder A.Z., Ollinger P., Drury H.A., Et al., A common network of functional areas for attention and eye movements, Neuron, 21, pp. 761-773, (1998); Courtney S.M., Petit L., Maisog J.M., Ungerleider L.G., Haxby J.V., An area specialized for spatial working memory in human frontal cortex, Science, 279, pp. 1347-1351, (1998); Dehaene S., Piazza M., Pinel P., Cohen L., Three parietal circuits for number processing, Cognitive Neuropsychology, 20, pp. 487-506, (2003); Delazer M., Domahs F., Bartha L., Brenneis C., Lochy A., Trieb T., Et al., Learning complex arithmetic: An fMRI study, Cognitive Brain Research, 18, pp. 76-88, (2003); Delazer M., Ischebeck A., Domahs F., Zamarian L., Koppelstaetter F., Siedentopf C.M., Et al., Learning by strategies and learning by drill-Evidence from an fMRI study, Neuroimage, 25, pp. 838-849, (2005); Duffau H., Capelle L., Denvil D., Gatignol P., Sichez N., Lopes M., Et al., The role of dominant premotor cortex in language: A study using intraoperative functional mapping in awake patients, Neuroimage, 20, pp. 1903-1914, (2003); Fias W., Lammertyn J., Reynvoet B., Dupont P., Orban G.A., Parietal representation of symbolic and nonsymbolic magnitude, Journal of Cognitive Neuroscience, 15, pp. 47-56, (2003); Fulbright R.K., Manson S.C., Skudlarski P., Lacadie C.M., Gore J.C., Quantity determination and the distance effect with letters, numbers, and shapes: A functional MR imaging study of number processing, American Journal of Neuroradiology, 24, pp. 193-200, (2003); Gallistel C.R., Gelman R., Preverbal and verbal counting and computation, Cognition, 44, pp. 43-74, (1992); Geary D.C., From infancy to adulthood: The development of numerical abilities, European Child and Adolescent Psychiatry, 9, SUPPL. 2, (2000); Geary D.C., Bailey D.H., Littlefield A., Wood P., Hoard M.K., Nugent L., First-grade predictors of mathematical learning disability: A latent class trajectory analysis, Cognitive Development, 24, pp. 411-429, (2009); Geary D.C., Bow-Thomas C.C., Yao Y., Counting knowledge and skill in cognitive addition: A comparison of normal and mathematically disabled children, Journal of Experimental Child Psychology, 54, pp. 372-391, (1992); Gelman R., Gallistel C.R., The child's understanding of number, (1978); Horowitz T.S., Wolfe J.M., Visual search has no memory, Nature, 394, pp. 575-577, (1998); Kansaku K., Carver B., Johnson A., Matsuda K., Sadato N., Hallett M., The role of the human ventral premotor cortex in counting successive stimuli, Experimental Brain Research, 178, pp. 339-350, (2007); Kaufman E.L., Lord M.W., The discrimination of visual number, American Journal of Psychology, 62, pp. 498-525, (1949); LaBar K.S., Gitelman D.R., Parrish T.B., Mesulam M., Neuroanatomic overlap of working memory and spatial attention networks: A functional MRI comparison within subjects, Neuroimage, 10, pp. 695-704, (1999); Landerl K., Bevan A., Butterworth B., Developmental dyscalculia and basic numerical capacities: A study of 8-9-yearold students, Cognition, 93, pp. 99-125, (2004); Logie R.H., Baddeley A.D., Cognitive processes in counting, Journal of Experimental Psychology: Learning, Memory, and Cognition, 13, pp. 310-326, (1987); Mandler G., Shebo B.J., Subitizing: An analysis of its component processes, Journal of Experimental Psychology: General, 111, pp. 1-22, (1982); Mellet E., Petit L., Denis M., Tzourio N., Reopening the mental imagery debate: Lessons from functional anatomy, Neuroimage, 8, pp. 129-139, (1998); Petit L., Beauchamp M.S., Neural basis of visually guided head movements studied with fMRI, Journal of Neurophysiology, 89, pp. 2516-2527, (2003); Petit L., Zago L., Vigneau M., Andersson F., Mazoyer B., Mellet E., Et al., Functional asymmetries revealed in visually guided saccades: An fMRI study, Journal of Neurophysiology, 102, pp. 2994-3003, (2009); Piazza M., Giacomini E., Le Bihan D., Dehaene S., Single-trial classification of parallel pre-attentive and serial attentive processes using functional magnetic resonance imaging, Proceedings of the Royal Society of London Series B: Biological Sciences, 270, pp. 1237-1245, (2003); Piazza M., Mechelli A., Butterworth B., Price C.J., Are subitizing and counting implemented as separate or functionally overlapping processes?, Neuroimage, 15, pp. 435-446, (2002); Piazza M., Mechelli A., Price C.J., Butterworth B., Exact and approximate judgements of visual and auditory numerosity: An fMRI study, Brain Research, 1106, pp. 177-188, (2006);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Price G.R., Holloway I., Rasanen P., Vesterinen M., Ansari D., Impaired parietal magnitude processing in developmental dyscalculia, Current Biology, 17, (2007); Rivera S.M., Reiss A.L., Eckert M.A., Menon V., Developmental changes in mental arithmetic: Evidence for increased functional specialization in the left inferior parietal cortex, Cerebral Cortex, 15, pp. 1779-1790, (2005); Rotzer S., Kucian K., Martin E., von Aster M., Klaver P., Loenneker T., Optimized voxel-based morphometry in children with developmental dyscalculia, Neuroimage, 39, pp. 417-422, (2008); Rotzer S., Loenneker T., Kucian K., Martin E., Klaver P., von Aster M., Dysfunctional neural network of spatial working memory contributes to developmental dyscalculia, Neuropsychologia, 47, pp. 2859-2865, (2009); Rubinsten O., Henik A., Developmental dyscalculia: Heterogeneity might not mean different mechanisms, Trends in Cognitive Sciences, 13, pp. 92-99, (2009); Rykhlevskaia E., Uddin L.Q., Kondos L., Menon V., Neuroanatomical correlates of developmental dyscalculia: Combined evidence from morphometry and tractography, Frontiers in Human Neuroscience, 3, (2009); Sathian K., Simon T.J., Peterson S., Patel G.A., Hoffman J.M., Grafton S.T., Neural evidence linking visual object enumeration and attention, Journal of Cognitive Neuroscience, 11, pp. 36-51, (1999); Trick L.M., Pylyshyn Z., Why are small and large numbers enumerated differently? A limited-capacity preattentive stage in vision, Psychological Review, 101, pp. 80-102, (1994); Tzourio-Mazoyer N., Landeau B., Papathanassiou D., Crivello F., Etard O., Delcroix N., Et al., Automated anatomical labeling of activations in SPM using a macroscopic anatomical parcellation of the MNI MRI single-subject brain, Neuroimage, 15, pp. 273-289, (2002); Venkatraman V., Ansari D., Chee M.W., Neural correlates of symbolic and non-symbolic arithmetic, Neuropsychologia, 43, pp. 744-753, (2005); Vigneau M., Jobard G., Mazoyer B., Tzourio-Mazoyer N., Word and non-word reading: What role for the Visual Word Form Area?, Neuroimage, 27, pp. 694-705, (2005); Wager T.D., Smith E.E., Neuroimaging studies of working memory: A meta-analysis, Cognitive, Affective &amp; Behavioral Neuroscience, 3, pp. 255-274, (2003); Watson D.G., Maylor E.A., Bruce L.A., The role of eye movements in subitizing and counting, Journal of Experimental Psychology: Human Perception and Performance, 33, pp. 1389-1399, (2007); Wojciulik E., Kanwisher N., The generality of parietal involvement in visual attention, Neuron, 23, pp. 747-764, (1999); Zago L., Pesenti M., Mellet E., Crivello F., Mazoyer B., Tzourio-Mazoyer N., Neural correlates of simple and complex mental calculation, Neuroimage, 13, pp. 314-327, (2001); Zago L., Petit L., Turbelin M.-R., Andersson F., Vigneau M., Tzourio-Mazoyer N., How verbal and spatial manipulation network contribute to calculation: An fMRI study, Neuropsychologia, 46, pp. 2403-2414, (2008)</t>
  </si>
  <si>
    <t>L. Zago; Centre for Imaging-Neuroscience and Applications to PathologieS (CI-NAPS), UMR6232, CNRS, CEA, Université de Caen, Université Paris Descartes, GIP Cyceron, 14074 Caen Cedex, BP 5229, Bd. Becquerel, France; email: zago@cyceron.fr</t>
  </si>
  <si>
    <t>2-s2.0-84867504176</t>
  </si>
  <si>
    <t>Jia X.; Zhang Y.; Yao Y.; Chen F.; Liang P.</t>
  </si>
  <si>
    <t>Jia, Xiuqin (36080687300); Zhang, Yi (57225166848); Yao, Yuzhao (57221398647); Chen, Feiyan (7404907675); Liang, Peipeng (23467234500)</t>
  </si>
  <si>
    <t>36080687300; 57225166848; 57221398647; 7404907675; 23467234500</t>
  </si>
  <si>
    <t>Neural correlates of improved inductive reasoning ability in abacus-trained children: A resting state fMRI study</t>
  </si>
  <si>
    <t>PsyCh Journal</t>
  </si>
  <si>
    <t>10.1002/pchj.439</t>
  </si>
  <si>
    <t>https://www.scopus.com/inward/record.uri?eid=2-s2.0-85102290734&amp;doi=10.1002%2fpchj.439&amp;partnerID=40&amp;md5=0162c25181833b9b5fa4140eb84deda4</t>
  </si>
  <si>
    <t>School of Psychology, Beijing Key Laboratory of Learning and Cognition, Capital Normal University, Beijing, China; Department of Radiology, Beijing Chaoyang Hospital, Capital Medical University, Beijing, China; Bio-X Laboratory, Department of Physics, Zhejiang University, Hangzhou, China</t>
  </si>
  <si>
    <t>Jia X., School of Psychology, Beijing Key Laboratory of Learning and Cognition, Capital Normal University, Beijing, China, Department of Radiology, Beijing Chaoyang Hospital, Capital Medical University, Beijing, China; Zhang Y., Bio-X Laboratory, Department of Physics, Zhejiang University, Hangzhou, China; Yao Y., Bio-X Laboratory, Department of Physics, Zhejiang University, Hangzhou, China; Chen F., Bio-X Laboratory, Department of Physics, Zhejiang University, Hangzhou, China; Liang P., School of Psychology, Beijing Key Laboratory of Learning and Cognition, Capital Normal University, Beijing, China</t>
  </si>
  <si>
    <t>Abacus-based mental calculation (AMC) training may improve mathematics-related abilities and transfer to other cognitive domains. Thus, it was hypothesized that inductive reasoning abilities can be improved by AMC training given the overlapping cognitive processes and neural correlates between AMC and inductive reasoning. The aim of the current study was to examine the underlying neurobiological mechanisms of this possible adaption by resting-state functional magnetic resonance imaging (rs-fMRI). Sixty-three children were randomly assigned to either the AMC-trained or the nontrained group. The AMC-trained group was required to perform abacus training for 2 hours per week for 5 years whereas the nontrained group was not required to perform any abacus training. Each participant's rs-fMRI data were collected after abacus training, and regional homogeneity (ReHo) analysis was performed to determine the neural activity differences between groups. The participants' posttraining mathematical ability, intelligence quotients, and inductive reasoning ability were recorded and evaluated. The results revealed that AMC-trained children exhibited a significantly higher mathematical ability and inductive reasoning performance and higher ReHo in the rostrolateral prefrontal cortex (RLPFC) compared to the nontrained group. In particular, the increased ReHo in the RLPFC was found to be positively correlated with improved inductive reasoning performance. Our findings suggest that rs-fMRI may reflect the modulation of training in task-related networks. © 2021 Institute of Psychology, Chinese Academy of Sciences and John Wiley &amp; Sons Australia, Ltd.</t>
  </si>
  <si>
    <t>abacus-based mental calculation; inductive reasoning; number-series completion; regional homogeneity; rostrolateral prefrontal cortex (RLPFC)</t>
  </si>
  <si>
    <t>Brain; Brain Mapping; Child; Humans; Magnetic Resonance Imaging; Problem Solving; article; case report; child; clinical article; female; functional magnetic resonance imaging; human; human experiment; inductive reasoning; intelligence quotient; male; mental arithmetic; prefrontal cortex; randomized controlled trial; regional homogeneity; task positive network; brain; brain mapping; controlled study; diagnostic imaging; nuclear magnetic resonance imaging; problem solving</t>
  </si>
  <si>
    <t>Academy for Multidisciplinary Studies, Capital Normal University; Beijing Brain Initiative of Beijing Municipal Science &amp; Technology Commission; National Natural Science Foundation of China, NSFC, (31270026, 62076169); Beijing Nova Program, (2016000021223TD07); National Key Research and Development Program of China, NKRDPC, (2020YFC2007300, 2020YFC2007302); National Office for Philosophy and Social Sciences, NPOPSS, (17ZDA323)</t>
  </si>
  <si>
    <t>This work was supported partly by National Natural Science Foundation of China Grants 62076169 and 31270026, National Social Science Foundation Grant 17ZDA323, Beijing Nova Program Grant 2016000021223TD07, National Key Research and Development Project of China Grants 2020YFC2007300 and 2020YFC2007302, the Academy for Multidisciplinary Studies, Capital Normal University, and the Beijing Brain Initiative of Beijing Municipal Science &amp; Technology Commission.</t>
  </si>
  <si>
    <t>Carpenter P.A., Just M.A., Shell P., What one intelligence test measures: A theoretical account of the processing in the Raven progressive matrices test, Psychological Review, 97, pp. 404-431, (1990); Cattell R.B., Theory of fluid and crystallized intelligence: A critical experiment, Journal of Educational Psychology, 54, 1, pp. 1-22, (1963); Chen F., Hu Z., Zhao X., Wang R., Yang Z., Wang X., Tang X., Neural correlates of serial abacus mental calculation in children: A functional MRI study, Neuroscience Letters, 403, pp. 46-51, (2006); Christoff K., Gabrieli J.D.E., The frontopolar cortex and human cognition: Evidence for a rostrocaudal hierarchical organization within the human prefrontal cortex, Psychobiology, 28, 2, pp. 168-186, (2000); Christoff K., Prabhakaran V., Dorfman J., Zhao Z., Kroger J.K., Holyoak K.J., Gabrieli J.D., Rostrolateral prefrontal cortex involvement in relational integration during reasoning, NeuroImage, 14, pp. 1136-1149, (2001); Christoff K., Ream J.M., Gabrieli J.D.E., Neural basis of spontaneous thought processes, Cortex, 40, 4-5, pp. 623-630, (2004); Crone E.A., Wendelken C., van Leijenhorst L., Honomichl R.D., Christoff K., Bunge S.A., Neurocognitive development of relational reasoning, Developmental Science, 12, pp. 55-66, (2009); Dahlin E., Neely A.S., Larsson A., Backman L., Nyberg L., Transfer of learning after updating training mediated by the striatum, Science, 320, pp. 1510-1512, (2008); Dong S., Wang C., Xie Y., Hu Y., Weng J., Chen F., The impact of abacus training on working memory and underlying neural correlates in young adults, Neuroscience, 332, pp. 181-190, (2016); Frank M.C., Barner D., Representing exact number visually using mental abacus, Journal of Experimental Psychology: General, 141, 1, pp. 134-149, (2012); Girelli L., Semenza C., Delazer M., Inductive reasoning and implicit memory: Evidence from intact and impaired memory systems, Neuropsychologia, 42, 7, pp. 926-938, (2004); Haffner J., Baro K., Parzer P., Resch F., HRT 1–4 - Heidelberger Rechentest - Erfassung Mathematischer Basiskompetenzen im Grundschulalter, (2005); Hanakawa T., Honda M., Okada T., Fukuyama H., Shibasaki H., Neural correlates underlying mental calculation in abacus experts: A functional magnetic resonance imaging study, NeuroImage, 19, pp. 296-307, (2003); Hatano G., Miyake Y., Binks M.G., Performance of expert abacus operators, Cognition, 5, 1, pp. 47-55, (1977); Horowitz-kraus T., Difrancesco M., Kay B., Wang Y., Holland S.K., Increased resting-state functional connectivity of visual- and cognitive-control brain networks after training in children with reading difficulties, NeuroImage: Clinical, 8, pp. 619-630, (2015); Hu Y., Geng F., Tao L., Hu N., Du F., Fu K., Chen F., Enhanced white matter tracts integrity in children with abacus training, Human Brain Mapping, 32, pp. 10-21, (2011); Irwing P., Hamza A., Khaleefa O., Lynn R., Effects of Abacus training on the intelligence of Sudanese children, Personality and Individual Differences, 45, pp. 694-696, (2008); Jaeggi S.M., Buschkuehl M., Jonides J., Shah P., Short- and long-term benefits of cognitive training, Proceedings of the National Academy of Sciences of the United States of America, 108, pp. 10081-10086, (2011); Jia X., Liang P., Lu J., Yang Y., Zhong N., Li K., Common and dissociable neural correlates associated with component processes of inductive reasoning, NeuroImage, 56, pp. 2292-2299, (2011); Jia X., Liang P., Shi L., Wang D., Li K., Prefrontal and parietal activity is modulated by the rule complexity of inductive reasoning and can be predicted by a cognitive model, Neuropsychologia, 66, pp. 67-74, (2015); Klingberg T., Training and plasticity of working memory, Trends in Cognitive Sciences, 14, 7, pp. 317-324, (2010); Li F., Cao B., Luo Y., Lei Y., Li H., Functional imaging of brain responses to different outcomes of hypothesis testing: Revealed in a category induction task, NeuroImage, 66, pp. 368-375, (2013); Li Y., Hu Y., Zhao M., Wang Y., Huang J., Chen F., The neural pathway underlying a numerical working memory task in abacus-trained children and associated functional connectivity in the resting brain, Brain Research, 1539, pp. 24-33, (2013); Liang P., Jia X., Taatgeen N.A., Zhong N., Li K., Different strategies in solving series completion inductive reasoning problems: An fMRI and computational study, International Journal of Psychophysiology, 93, pp. 253-260, (2014); Liang P., Jia X., Taatgen N.A., Borst J.P., Li K., Activity in the fronto-parietal network indicates numerical inductive reasoning beyond calculation: An fMRI study combined with a cognitive model, Scientific Reports, 6, (2016); Na K.S., Lee S., Park J.H., Jung H.Y., Ryu J.H., Association between abacus training and improvement in response inhibition: A case-control study, Clinical Psychopharmacology and Neuroscience, 13, pp. 163-167, (2015); Schlaffke L., Schweizer L., Ruther N.N., Luerding R., Tegenthoff M., Bellebaum C., Schmidt-Wilcke T., Dynamic changes of resting state connectivity related to the acquisition of a lexico-semantic skill, NeuroImage, 146, pp. 429-437, (2017); Simon H., Kotovsky K., Human acquisition of concepts for sequential patterns, Psychological Review, 70, 6, pp. 534-546, (1963); Stigler J.W., “Mental abacus”: The effect of abacus training on Chinese children's mental calculation, Cognitive Psychology, 16, 2, pp. 145-176, (1984); Tanaka S., Seki K., Hanakawa T., Harada M., Sugawara S.K., Sadato N., Honda M., Abacus in the brain: A longitudinal functional MRI study of a skilled abacus user with a right hemispheric lesion, Frontiers in Psychology, 3, (2012); Wang C., Geng F., Yao Y., Weng J., Hu Y., Chen F., Abacus training affects math and task switching abilities and modulates their relationships in Chinese children, PLoS One, 10, (2015); Wang C., Weng J., Yao Y., Dong S., Liu Y., Chen F., Effect of abacus training on executive function development and underlying neural correlates in Chinese children, Human Brain Mapping, 38, pp. 5234-5249, (2017); Wang C., Xu T., Geng F., Hu Y., Wang Y., Liu H., Chen F., Training on abacus-based mental calculation enhances visuospatial working memory in children, Journal of Neuroscience, 39, pp. 6439-6448, (2019); Weng J., Xie Y., Wang C., Chen F., The effects of long-term abacus training on topological properties of brain functional networks, Scientific Reports, 7, (2017); Wu H.R., Li L., Norm establishment for Chinese rating scale of pupil's mathematics abilities, Chinese Journal of Clinical Rehabilitation, 10, 30, pp. 168-171, (2006); Wu T.H., Chen C.L., Huang Y.H., Liu R.S., Hsieh J.C., Lee J.J.S., Effects of long-term practice and task complexity on brain activities when performing abacus-based mental calculations: A PET study, European Journal of Nuclear Medicine and Molecular Imaging, 36, pp. 436-445, (2009); Xiao F., Li P., Long C., Lei Y., Li H., Relational complexity modulates activity in the prefrontal cortex during numerical inductive reasoning: An fMRI study, Biological Psychology, 101, pp. 61-68, (2014); Xie Y., Weng J., Wang C., Xu T., Peng X., Chen F., The impact of long-term abacus training on modular properties of functional brain network, NeuroImage, 183, pp. 811-817, (2018); Yan C., Wang X., Zuo X., Zang Y., DPABI: Data Processing &amp; Analysis for (resting-state) Brain Imaging, Neuroinformatics, 14, pp. 339-351, (2016); Yang Y., Liang P., Lu S., Li K., Zhong N., The role of the DLPFC in inductive reasoning of MCI patients and normal aging: An fMRI study, Science China Life Sciences, 52, pp. 789-795, (2009); Zang Y., Jiang T., Lu Y., He Y., Tian L., Regional homogeneity approach to fMRI data analysis, NeuroImage, 22, pp. 394-400, (2004); Zhang H., Wang X., The Chinese Version of the Raven's Standard Progressive Matrices, (1985); Zhong N., Liang P., Qin Y., Lu S., Yang Y., Li K., Neural substrates of data-driven scientific discovery: An fMRI study during performance of number series completion task, Science China Life Sciences, 54, pp. 466-473, (2011); Zhou H., Geng F., Wang Y., Wang C., Hu Y., Chen F., Transfer effects of abacus training on transient and sustained brain activation in the frontal-parietal network, Neuroscience, 408, pp. 135-146, (2019)</t>
  </si>
  <si>
    <t>P. Liang; School of Psychology, Beijing Key Laboratory of Learning and Cognition, Capital Normal University, Beijing, China; email: ppliang@cnu.edu.cn; F. Chen; Bio-X Laboratory, Department of Physics, Zhejiang University, Hangzhou, China; email: chenfy@zju.edu.cn</t>
  </si>
  <si>
    <t>PsyCh. J.</t>
  </si>
  <si>
    <t>2-s2.0-85102290734</t>
  </si>
  <si>
    <t>Demir-Lira Ö.E.; Prado J.; Booth J.R.</t>
  </si>
  <si>
    <t>Demir-Lira, Özlem Ece (57190018513); Prado, Jérôme (57203238077); Booth, James R. (35277932900)</t>
  </si>
  <si>
    <t>57190018513; 57203238077; 35277932900</t>
  </si>
  <si>
    <t>Neural correlates of math gains vary depending on parental socioeconomic status (SES)</t>
  </si>
  <si>
    <t>JUN</t>
  </si>
  <si>
    <t>10.3389/fpsyg.2016.00892</t>
  </si>
  <si>
    <t>https://www.scopus.com/inward/record.uri?eid=2-s2.0-84980016120&amp;doi=10.3389%2ffpsyg.2016.00892&amp;partnerID=40&amp;md5=8ca2c8c14010b8399abcd72792977e38</t>
  </si>
  <si>
    <t>Department of Communication Sciences and Disorders, Northwestern University, Evanston, IL, United States; Department of Psychology, University of Chicago, Chicago, IL, United States; Institut des Sciences Cognitives Marc Jeannerod, UMR 5304, Centre National de la Recherche Scientifique - Université de Lyon, Bron, France; Department of Communication Sciences and Disorders, The University of Texas at Austin, Austin, TX, United States</t>
  </si>
  <si>
    <t>Demir-Lira Ö.E., Department of Communication Sciences and Disorders, Northwestern University, Evanston, IL, United States, Department of Psychology, University of Chicago, Chicago, IL, United States; Prado J., Institut des Sciences Cognitives Marc Jeannerod, UMR 5304, Centre National de la Recherche Scientifique - Université de Lyon, Bron, France; Booth J.R., Department of Communication Sciences and Disorders, Northwestern University, Evanston, IL, United States, Department of Communication Sciences and Disorders, The University of Texas at Austin, Austin, TX, United States</t>
  </si>
  <si>
    <t>We used functional magnetic resonance imaging (fMRI) to examine the neural predictors of math development, and asked whether these predictors vary as a function of parental socioeconomic status (SES) in children ranging in age from 8 to 13 years. We independently localized brain regions subserving verbal versus spatial processing in order to characterize relations between activation in these regions during an arithmetic task and long-term change in math skill (up to 3 years). Neural predictors of math gains encompassed brain regions subserving both verbal and spatial processing, but the relation between relative reliance on these regions and math skill growth varied depending on parental SES. Activity in an area of the left inferior frontal gyrus (IFG) identified by the verbal localizer was related to greater growth in math skill at the higher end of the SES continuum, but lesser improvements at the lower end. Activity in an area of the right superior parietal cortex identified by the spatial localizer was related to greater growth in math skill at the lower end of the SES continuum, but lesser improvements at the higher end. Results highlight early neural mechanisms as possible neuromarkers of long-term arithmetic learning and suggest that neural predictors of math gains vary with parental SES. © 2016 Demir-Lira, Prado and Booth.</t>
  </si>
  <si>
    <t>Arithmetic; Children; FMRI; Longitudinal; Socioeconomic status; Subtraction</t>
  </si>
  <si>
    <t>Abedi J., Lord C., The language factor in mathematics tests, Appl. Meas. Educ, 14, pp. 219-234, (1998); Adams J., Weakliem D.L., August B. Hollingshead's "Four factor index of social status": from unpublished paper to citation classic, Yale J. Sociol, 8, pp. 11-20, (2011); Anders Y., Rossbach H.-G., Weinert S., Ebert S., Kuger S., Lehrl S., Et al., Home and preschool learning environments and their relations to the development of early numeracy skills, Early Child. Res. Q, 27, pp. 231-244, (2012); Andres M., Pelgrims B., Michaux N., Olivier E., Pesenti M., Role of distinct parietal areas in arithmetic: an fMRI-guided TMS study, Neuroimage, 54, pp. 3048-3056, (2011); Badre D., Wagner A.D., Left ventrolateral prefrontal cortex and the cognitive control of memory, Neuropsychologia, 45, pp. 2883-2901, (2007); Berteletti I., Man G., Booth J.R., How number line estimation skills relate to neural activations in single digit subtraction problems, Neuroimage, 107, pp. 198-206, (2015); Blevins-Knabe B., Musun-Miller L., Number use at home by children and their parents and its relationship to early mathematical performance, Early Dev. Parent, 5, pp. 35-45, (1996); Blumenfeld H.K., Booth J.R., Burman D.D., Differential prefrontal-temporal neural correlates of semantic processing in children, Brain Lang, 99, pp. 226-235, (2006); Booth J.R., Development and language,, Encyclopaedia of Behavioral Neuroscience, pp. 387-395, (2010); Booth J.R., Burman D.D., Meyer J.R., Gitelman D.R., Parrish T.B., Mesulam M.M., Modality independence of word comprehension, Hum. Brain Mapp, 16, pp. 251-261, (2002); Bradley R.H., Corwyn R.F., Socioeconomic development and child development, Annu. Rev. Psychol, 53, pp. 371-399, (2002); Brooks-Gunn J., Duncan G.J., The effects of poverty on children, Future Child, 7, pp. 55-71, (1997); Bull R., Espy K.A., Wiebe S.A., Short-term memory, working memory, and executive functioning in preschoolers: longitudinal predictors of mathematical achievement at age 7 years, Dev. Neuropsychol, 33, pp. 205-228, (2008); Bull R., Scerif G., Executive functioning as a predictor of children's mathematics ability: Inhibition, switching, and working memory, Dev. Neuropsychol, 19, pp. 273-293, (2001); Cheadle J.E., Educational investment, family context , and children's math and reading growth from kindergarten through the third grade, Sociol. Educ, 81, pp. 1-31, (2008); Cho S., Ryali S., Geary D.C., Menon V., How does a child solve 7 + 8? Decoding brain activity patterns associated with counting and retrieval strategies, Dev. Sci, 14, pp. 989-1001, (2011); Dale A.M., Optimal experimental design for event-related fMRI, Hum. Brain Mapp, 8, pp. 109-114, (1999); De Smedt B., Holloway I.D., Ansari D., Effects of problem size and arithmetic operation on brain activation during calculation in children with varying levels of arithmetical fluency, Neuroimage, 57, pp. 771-781, (2011); Dehaene S., Piazza M., Pinel P., Cohen L., Three parietal circuits for number processing, Cogn. Neuropsychol, 20, pp. 487-506, (2003); Dehaene S., Spelke E., Pinel P., Stanescu R., Tsivkin S., Sources of mathematical thinking: behavioral and brain-imaging evidence, Science, 284, pp. 970-974, (1999); Demir O.E., Prado J., Booth J.R., Parental socioeconomic status and the neural basis of arithmetic: differential relations to verbal and visuo-spatial representations, Dev. Sci, 18, pp. 799-814, (2015); Dumontheil I., Klingberg T., Brain activity during a visuospatial working memory task predicts arithmetical performance 2 years later, Cereb. Cortex, 22, pp. 1078-1085, (2011); Duncan G.J., Magnuson K., Socioeconomic status and cognitive functioning: moving from correlation to causation, Wiley Interdiscip. Rev. Cogn. Sci, 3, pp. 377-386, (2012); Ehrlich S., The Preschool Achievement Gap: Are Variations in Teacher Input Associated with Differences in Number Knowledge?, (2007); Evans T.M., Kochalka J., Ngoon T.J., Wu S.S., Qin S., Battista C., Et al., Brain structural integrity and intrinsic functional connectivity forecast 6 year longitudinal growth in children's numerical abilities, J. Neurosci, 35, pp. 11743-11750, (2015); Fiebach C.J., Friederici A.D., Muller K., von Cramon D.Y., fMRI evidence for dual routes to the mental lexicon in visual word recognition, J. Cogn. Neurosci, 14, pp. 11-23, (2002); Grabner R.H., Ansari D., Reishofer G., Stern E., Ebner F., Neuper C., Individual differences in mathematical competence predict parietal brain activation during mental calculation, Neuroimage, 38, pp. 346-356, (2007); Gullick M., Demir O.E., Booth J.R., Socio-economic status predicts divergent reading skill-fractional (anisotropy)relationships in visuospatial tracts, Dev. Sci; Gunderson E.A., Levine S.C., Some types of parent number talk count more than others: relations between parents' input and children's cardinal-number knowledge, Dev. Sci, 14, pp. 1021-1032, (2011); Hackman D.A., Farah M.J., Socioeconomic status and the developing brain, Trends Cogn. Sci, 13, pp. 65-73, (2009); Halberda J., Mazzocco M.M., Feigenson L., Individual differences in non-verbal number acuity correlate with maths achievement, Nature, 455, pp. 665-668, (2008); Hart B., Risley T.R., Meaningful Differences in the Everyday Experience of Young American Children, (1995); Hecht S.A., Torgesen J.K., Wagner R.K., Rashotte C.A., The relations between phonological processing abilities and emerging individual differences in mathematical computation skills: a longitudinal study from second to fifth grades, J. Exp. Child Psychol, 79, pp. 192-227, (2001); Hoeft F., McCandliss B.D., Black J.M., Gantman A., Zakerani N., Hulme C., Et al., Neural systems predicting long-term outcome in dyslexia, Proc. Natl. Acad. Sci. U.S.A, 108, pp. 361-366, (2011); Hoeft F., Ueno T., Reiss A.L., Meyler A., Whitfield-Gabrieli S., Glover G.H., Et al., Prediction of children's reading skills using behavioral, functional, and structural neuroimaging measures, Behav. Neurosci, 121, pp. 602-613, (2007); Hoff E., The specificity of environmental influence: socioeconomic status affects early vocabulary development via maternal speech, Child Dev, 74, pp. 1368-1378, (2003); Hollingshead A.B., Four Factor Index of Social Status, (1975); Ischebeck A., Zamarian L., Siedentopf C., Koppelstatter F., Benke T., Felber S., Et al., How specifically do we learn? Imaging the learning of multiplication and subtraction, Neuroimage, 30, pp. 1365-1375, (2006); Jolles D., Wassermann D., Chokhani R., Richardson J., Tenison C., Bammer R., Et al., Plasticity of left perisylvian white-matter tracts is associated with individual differences in math learning, Brain Struct. Funct, 221, pp. 1337-1351, (2015); Jordan N.C., Levine S.C., Socioeconomic variation, number competence, and mathematics learning difficulties in young children, Dev. Disabil. Res. Rev, 15, pp. 60-68, (2009); Krajewski K., Schneider W., Exploring the impact of phonological awareness, visual-spatial working memory, and preschool quantity-number competencies on mathematics achievement in elementary school: findings from a 3-year longitudinal study, J. Exp. Child Psychol, 103, pp. 516-531, (2009); Kucian K., von Aster M., Loenneker T., Dietrich T., Martin E., Development of neural networks for exact and approximate calculation: a FMRI study, Dev. Neuropsychol, 33, pp. 447-473, (2008); Lee K.-M., Cortical areas differentially involved in multiplication and subtraction: a functional magnetic resonance imaging study and correlation with a case of selective acalculia, Ann. Neurol, 48, pp. 657-661, (2000); Lee K.-M., Kang S.-Y., Arithmetic operation and working memory: differential suppression in dual tasks, Cognition, 83, pp. B63-B68, (2002); Levine S.C., Ratliff K.R., Huttenlocher J., Cannon J., Early puzzle play: a predictor of preschoolers' spatial transformation skill, Dev. Psychol, 48, pp. 530-542, (2012); Levine S.C., Suriyakham L.W., Rowe M.L., Huttenlocher J., Gunderson E.A., What counts in the development of young children's number knowledge?, Dev. Psychol, 46, pp. 1309-1319, (2010); Mazaika P., Hoeft F., Glover G., Reiss A., Methods and software for fMRI analysis for clinical subjects,, Proceedings of the Presentation at the 15th Annual Meeting of the Organization for Human Brain Mapping, pp. 18-23, (2009); McNorgan C., Alvarez A., Bhullar A., Gayda J., Booth J.R., Prediction of reading skill several years later depends on age and brain region: implications for developmental models of reading, J. Neurosci, 31, pp. 9641-9648, (2011); Menon V., Arithmetic in child and adult brain,, Handbook of Mathematical Cognition,, (2013); Metcalfe A.W., Ashkenazi S., Rosenberg-Lee M., Menon V., Fractionating the neural correlates of individual working memory components underlying arithmetic problem solving skills in children, Dev. Cogn. Neurosci, 6, pp. 162-175, (2013); The Nation's Report Card: Mathematics 2011, (2011); Noble K.G., McCandliss B.D., Farah M.J., Socioeconomic gradients predict individual differences in neurocognitive abilities, Dev. Sci, 10, pp. 464-480, (2007); Pakulak E., Sanders L., Paulsen D.J., Neville H., Semantic and syntactic processing in children from different familial socio-economic status as indexed by ERPS, Poster Presented at the 12th Annual Cognitive Neuroscience Society Meeting, (2005); E-Prime 2.0, (2012); Piazza M., Facoetti A., Trussardi A.N., Berteletti I., Conte S., Lucangeli D., Et al., Developmental trajectory of number acuity reveals a severe impairment in developmental dyscalculia, Cognition, 116, pp. 33-41, (2010); Prado J., Lu J., Liu L., Dong Q., Zhou X., Booth J.R., The neural bases of the multiplication problem-size effect across countries, Front. Hum. Neurosci, 7, (2013); Prado J., Mutreja R., Booth J.R., Developmental dissociation in the neural responses to simple multiplication and subtraction problems, Dev. Sci, 17, pp. 537-552, (2014); Prado J., Mutreja R., Zhang H., Mehta R., Desroches A.S., Minas J.E., Et al., Distinct representations of subtraction and multiplication in the neural systems for numerosity and language, Hum. Brain Mapp, 32, pp. 1932-1947, (2011); Pungello E.P., Kupersmidt J.B., Burchinal M.R., Patterson C.J., Environmental risk factors and children's achievement from middle childhood to early adolescence, Dev. Psychol, 32, pp. 755-767, (1996); Qin S., Cho S., Chen T., Rosenberg-Lee M., Geary D.C., Menon V., Hippocampal-neocortical functional reorganization underlies children's cognitive development, Nat. Neurosci, 17, pp. 1263-1269, (2014); Raizada R.D.S., Richards T.L., Meltzoff A., Kuhl P.K., Socioeconomic status predicts hemispheric specialisation of the left inferior frontal gyrus in young children, Neuroimage, 40, pp. 1392-1401, (2008); Rosenberg-Lee M., Lovett M.C., Anderson J.R., Neural correlates of arithmetic calculation strategies, Cogn. Affect. Behav. Neurosci, 9, pp. 270-285, (2009); Saxe G.B., Guberman S.R., Gearhart M., Gelman R., Massey M., Rogoff B., Social processes in early number development, Monogr. Soc. Res. Child Dev, 52, (1987); Schmithorst V.J., Brown R.D., Empirical validation of the triple-code model of numerical processing for complex math operations using functional MRI and group independent component analysis of the mental addition and subtraction of fractions, Neuroimage, 22, pp. 1414-1420, (2004); Siegel L.S., Linder B.A., Short-term memory processes in children with reading and arithmetic learning disabilities, Dev. Psychol, 20, (1984); Siegler R.S., Strategy choice procedures and the development of multiplication skill, J. Exp. Psychol. Gen, 117, pp. 258-275, (1988); Simmons F., Singleton C., Horne J., Phonological awareness and visual-spatial sketchpad functioning predict early arithmetic attainment: evidence from a longitudinal study, Eur. J. Cogn. Psychol, 20, pp. 711-722, (2008); Supekar K., Swigart A.G., Tenison C., Jolles D.D., Rosenberg-Lee M., Fuchs L., Neural predictors of individual differences in response to math tutoring in primary-grade school children, Proc. Natl. Acad. Sci. U.S.A, 110, pp. 8230-8235, (2013); Swanson H.L., Jerman O., Zheng X., Growth in working memory and mathematical problem solving in children at risk and not at risk for serious math difficulties, J. Educ. Psychol, 100, pp. 343-379, (2008); Welsh J.A., Nix R.L., Blair C., Bierman K.L., Nelson K.E., The development of cognitive skills and gains in academic school readiness for children from low-income families, J. Educ. Psychol, 102, pp. 43-53, (2010); Weschler D., Weschler Abbreviated Scale of Intelligence, (1999); Wilson A.J., Dehaene S., Dubois O., Fayol M., Effects of an adaptive game intervention on accessing number sense in kindergarten children, Mind Brain Educ, 3, pp. 224-234, (2009); Woodcock R.W., McGrew K.S., Mather N., Woodcock-Johnson III Tests of Achievement, (2001); Zago L., Pesenti M., Mellet E., Crivello F., Mazoyer B., Tzourio-Mazoyer N., Neural correlates of simple and complex mental calculation, Neuroimage, 13, pp. 314-327, (2001); Zarnhofer S., Braunstein V., Ebner F., Koschutnig K., Neuper C., Reishofer G., Et al., The influence of verbalization on the pattern of cortical activation during mental arithmetic, Behav. Brain Funct, 8, (2012)</t>
  </si>
  <si>
    <t>Ö.E. Demir-Lira; Department of Communication Sciences and Disorders, Northwestern University, Evanston, United States; email: ece@uchicago.edu</t>
  </si>
  <si>
    <t>2-s2.0-84980016120</t>
  </si>
  <si>
    <t>Lin C.-L.; Jung M.; Wu Y.C.; She H.-C.; Jung T.-P.</t>
  </si>
  <si>
    <t>Lin, Chun-Ling (15925547900); Jung, Melody (55517112500); Wu, Ying Choon (12777781000); She, Hsiao-Ching (7004358428); Jung, Tzyy-Ping (7201389395)</t>
  </si>
  <si>
    <t>15925547900; 55517112500; 12777781000; 7004358428; 7201389395</t>
  </si>
  <si>
    <t>Neural correlates of mathematical problem solving</t>
  </si>
  <si>
    <t>International Journal of Neural Systems</t>
  </si>
  <si>
    <t>10.1142/S0129065715500045</t>
  </si>
  <si>
    <t>https://www.scopus.com/inward/record.uri?eid=2-s2.0-84928409153&amp;doi=10.1142%2fS0129065715500045&amp;partnerID=40&amp;md5=adf872383827effa6b20db5867d79d8d</t>
  </si>
  <si>
    <t>Department of Electrical Engineering, Ming Chi University of Technology, New Taipei City, 243, Taiwan; University of California Berkeley, Berkeley, 94720-5800, CA, United States; Swartz Center for Computational Neuroscience, Institute for Neural Computation, University of California, San Diego, 92093, CA, United States; Institute of Education, National Chiao-Tung University, Hsinchu, 300, Taiwan</t>
  </si>
  <si>
    <t>Lin C.-L., Department of Electrical Engineering, Ming Chi University of Technology, New Taipei City, 243, Taiwan; Jung M., University of California Berkeley, Berkeley, 94720-5800, CA, United States; Wu Y.C., Swartz Center for Computational Neuroscience, Institute for Neural Computation, University of California, San Diego, 92093, CA, United States; She H.-C., Institute of Education, National Chiao-Tung University, Hsinchu, 300, Taiwan; Jung T.-P., Swartz Center for Computational Neuroscience, Institute for Neural Computation, University of California, San Diego, 92093, CA, United States</t>
  </si>
  <si>
    <t>This study explores electroencephalography (EEG) brain dynamics associated with mathematical problem solving. EEG and solution latencies (SLs) were recorded as 11 neurologically healthy volunteers worked on intellectually challenging math puzzles that involved combining four single-digit numbers through basic arithmetic operators (addition, subtraction, division, multiplication) to create an arithmetic expression equaling 24. Estimates of EEG spectral power were computed in three frequency bands-θ (4-7 Hz), α (8-13 Hz) and β (14-30 Hz)-over a widely distributed montage of scalp electrode sites. The magnitude of power estimates was found to change in a linear fashion with SLs-that is, relative to a base of power spectrum, theta power increased with longer SLs, while alpha and beta power tended to decrease. Further, the topographic distribution of spectral fluctuations was characterized by more pronounced asymmetries along the left-right and anterior-posterior axes for solutions that involved a longer search phase. These findings reveal for the first time the topography and dynamics of EEG spectral activities important for sustained solution search during arithmetical problem solving. © 2015 World Scientific Publishing Company.</t>
  </si>
  <si>
    <t>electroencephalogram (EEG); Mathematical problem solving; solution latencies (SLs)</t>
  </si>
  <si>
    <t>Adult; Brain; Brain Mapping; Electroencephalography; Female; Humans; Male; Mathematics; Electrophysiology; Estimation; Topography; Anterior posteriors; Arithmetic expression; Electro-encephalogram (EEG); Healthy volunteers; Mathematical problem solving; Solution searches; Spectral activity; Spectral fluctuations; adult; brain; brain mapping; electroencephalography; female; human; male; mathematics; physiology; procedures; Electroencephalography</t>
  </si>
  <si>
    <t>Swartz Foundation; UST-UCSD International Center of Excellence; Ministry of Education, MOE; National Science Council, NSC, (NSC-101-2911-I-009-101)</t>
  </si>
  <si>
    <t>This work was supported in part by a generous gift from Swartz Foundation. Further support came from the Aiming for the Top University Plan, Ministry of Education of Taiwan, and the UST-UCSD International Center of Excellence (I-RiCE) Program funded by National Science Council of Taiwan under grant number NSC-101-2911-I-009-101.</t>
  </si>
  <si>
    <t>Honey M., Pearson G., Schweingruber H., STEM Integration in K-12 Education: Status, Prospects, and An Agenda for Research, (2014); She H.-C., Jung T.-P., Chou W.-C., Huang L.-Y., Wang C.-Y., Lin G.-Y., EEG dynamics reflect the distinct cognitive process of optic problem solving, PloS One, 7, 2012; Chein J.M., Schneider W., Neuroimaging studies of practice-related change: FMRI and meta-analytic evidence of a domain-general control network for learning, Cognit. Brain Res., 25, pp. 607-623, (2005); Kelly A.C., Garavan H., Human functional neuroimaging of brain changes associated with practice, Cerebral Cortex, 15, pp. 1089-1102, (2005); Lin C.-L., Jung M., Wu Y.C., Lin C.-T., She H.-C., Brain dynamics of mathematical problem solving 2012 Annual, Int. Conf. IEEE Engineering in Medicine and Biology Society (EMBC), pp. 4768-4771, (2012); Bowden E.M., Jung-Beeman M., Methods for investigating the neural components of insight, Methods, 42, pp. 87-99, (2007); Chu Y., MacGregor J.N., Human performance on insight problem solving: A review, J. Problem Solving, 3, (2011); Shen W., Liu C., Zhang X., Zhao X., Zhang J., Yuan Y., Chen Y., Right hemispheric dominance of creative insight: An event-related potential study, Creativity Res. J., 25, 2013, pp. 48-58; Delorme A., Makeig S., EEGLAB: An open source toolbox for analysis of single-trial EEG dynamics including independent component analysis, J. Neurosci. Methods, 134, pp. 9-21, (2004); Roach B.J., Mathalon D.H., Event-related EEG time-frequency analysis: An overview of measures and an analysis of early gamma band phase locking in schizophrenia, Schizophrenia Bull., 34, pp. 907-926, (2008); Emerson R.W., Cantlon J.F., Early math achievement and functional connectivity in the fronto-parietal network, Dev. Cognit. Neurosci., 2, pp. S139-S151, (2012); Jung T.-P., Makeig S., Westerfield M., Townsend J., Courchesne E., Sejnowski T.J., Removal of eye activity artifacts from visual event-related potentials in normal and clinical subjects, Clin. Neurophysiol., 111, pp. 1745-1758, (2000); Jung T.-P., Makeig S., Humphries C., Lee T.-W., McKeown M.J., Iragui V., Sejnowski T.J., Removing electroencephalographic artifacts by blind source separation, Psychophysiology, 37, pp. 163-178, (2000); Jung T.-P., Humphries C., Lee T.-W., Makeig S., McKeown M.J., Iragui V., Sejnowski T.J., Removing electroencephalographic artifacts: Comparison between ICA and PCA in Proc. 1998, IEEE Signal Processing Society Workshop, Neural Networks for Signal Processing, 8, 1998, pp. 63-72, (1998); Jung T.-P., Humphries C., Lee T.-W., Makeig S., McKeown M.J., Iragui V., Sejnowski T.J., Extended ICA removes artifacts from electroencephalographic recordings, Advances in Neural Information Processing Systems, pp. 894-900, (1998); Delorme A., Sejnowski T., Makeig S., Enhanced detection of artifacts in EEG data using higher-order statistics and independent component analysis, Neuroimage, 34, pp. 1443-1449, (2007); Makeig S., Jung T.-P., Bell A.J., Ghahremani D., Sejnowski T.J., Blind separation of auditory event-related brain responses into independent components, Proc. Nat. Acad. Sci. U.S.A., 94, pp. 10979-10984, (1997); Wu Y.C., Jung M., Lock D., Chao E., Swartz J., Jung T.-P., Resting state and task-related brain dynamics supporting insight, 2014 36th Annual Int. Conf. of the IEEE, Engineering in Medicine and Biology Society (EMBC), pp. 5454-5457, (2014); Wu Y.C., Jung M., Lock D., Chao E., Jung T.-P., Discovering optimal brain states for problem solving with EEG, 2013 6th Int. IEEE/EMBS Conf., Neural Engineering (NER), pp. 774-777, (2013); Subha D.P., Joseph P.K., Acharya R., Lim C.M., EEG signal analysis: A survey, J. Med. Syst., 34, pp. 195-212, (2010); Sheth B.R., Sandkuhler S., Bhattacharya J., Posterior beta and anterior gamma oscillations predict cognitive insight, J. Cognit. Neurosci., 21, pp. 1269-1279, (2009); Goh C., Law R., Modeling and forecasting tourism demand for arrivals with stochastic nonstationary seasonality and intervention, Tourism Manag, 23, pp. 499-510, (2002); Basar E., Basar-Eroglu C., Karakas S., Schurmann M., Oscillatory brain theory: A new trend in neuroscience, IEEE Eng. Med. Biol. Mag., 18, pp. 56-66, (1999); Penttonen M., Buzsaki G., Natural logarithmic relationship between brain oscillators, Thalamus Related Syst., 2, pp. 145-152, (2003); Phung D., Tran D., Ma W., Nguyen P., Pham T., Investigating the impacts of epilepsy on EEG-based person identification systems, 2014 Int. Joint Conf., Neural Networks (IJCNN), pp. 3644-3648, (2014); Berger D.E., Pezdek K., Banks W.P., Applications of Cognitive Psychology: Problem Solving Education and Computing, (1987); Feldhusen J.F., Treffinger D.J., Creative Thinking and Problem Solving in Gifted Education, (1985); Schoenfeld A.H., Herrmann J.D., Problem perception and knowledge structure in expert and novice mathematical problem solvers, J. Exp. Psychol.: Learn., Memory, Cognit., 8, (1982); Ahmad A., Tarmizi R.A., Nawawi M., Visual representations in mathematical word problem solving among form four students in malacca, Procedia-Soc. Behav. Sci., 8, pp. 356-361, (2010); De Smedt B., Grabner R.H., Studer B., Oscillatory EEG correlates of arithmetic strategy use in addition and subtraction, Exp. Brain Res., 195, pp. 635-642, (2009); Kawabata N., Dynamics of the electroencephalogram during performance of a mental task, Kybernetik, 15, pp. 237-242, (1974); Palva S., Palva J.M., New vistas for ?-frequency band oscillations, Trends Neurosci., 30, pp. 150-158, (2007); Klimesch W., Alpha-band oscillations, attention, and controlled access to stored information, Trends in Cognit. Sci., 16, pp. 606-617, (2012); Gevins A., Smith M.E., McEvoy L., Yu D., High-resolution EEG mapping of cortical activation related to working memory: Effects of task difficulty type of processing, and practice, Cerebral Cortex, 7, pp. 374-385, (1997); Rouhinen S., Panula J., Palva J.M., Palva S., Load dependence of and oscillations predicts individual capacity of visual attention, J. Neurosci., 33, pp. 19023-19033, (2013); Mizuhara H., Wang L.-Q., Kobayashi K., Yamaguchi Y., A long-range cortical network emerging with theta oscillation in a mental task, Neuroreport, 15, pp. 1233-1238, (2004); Mizuhara H., Yamaguchi Y., Human cortical circuits for central executive function emerge by theta phase synchronization, Neuroimage, 36, pp. 232-244, (2007); Sammer G., Blecker C., Gebhardt H., Bischoff M., Stark R., Morgen K., Vaitl D., Relationship between regional hemodynamic activity and simultaneously recorded EEG-theta associated with mental arithmetic-induced workload, Human Brain Mapping, 28, pp. 793-803, (2007); Ku Y., Hong B., Gao X., Gao S., Spectratemporal patterns underlying mental addition: An ERP and ERD/ERS study Neurosci, Lett., 472, pp. 5-10, (2010); Sasaki K., Tsujimoto T., Nishikawa S., Nishitani N., Ishihara T., Frontal mental theta wave recorded simultaneously with magnetoencephalography and electroencephalography, Neurosci. Res., 26, pp. 79-81, (1996); Zago L., Petit L., Turbelin M.-R., Andersson F., Vigneau M., Tzourio-Mazoyer N., How verbal and spatial manipulation networks contribute to calculation: An fMRI study, Neuropsychologia, 46, pp. 2403-2414, (2008); Menon V., Rivera S., White C., Glover G., Reiss A., Dissociating prefrontal and parietal cortex activation during arithmetic processing, Neuroimage, 12, pp. 357-365, (2000); Luu P., Tucker D.M., Makeig S., Frontal midline theta and the error-related negativity: Neurophysiological mechanisms of action regulation, Clin. Neurophysiol., 115, pp. 1821-1835, (2004); Sauseng P., Klimesch W., Schabus M., Doppelmayr M., Fronto-parietal EEG coherence in theta and upper alpha reflect central executive functions of working memory, Int. J. Psychophysiol., 57, pp. 97-103, (2005); Sauseng P., Hoppe J., Klimesch W., Gerloff C., Hummel F., Dissociation of sustained attention from central executive functions: Local activity and interregional connectivity in the theta range, Eur. J. Neurosci., 25, pp. 587-593, (2007); Sauseng P., Klimesch W., Gruber W.R., Birbaumer N., Cross-frequency phase synchronization: A brain mechanism of memory matching and attention, Neuroimage, 40, pp. 308-317, (2008); Sauseng P., Griesmayr B., Freunberger R., Klimesch W., Control mechanisms in working memory: A possible function of EEG theta oscillations, Neurosci. Biobehav. Rev., 34, pp. 1015-1022, (2010); Jensen O., Tesche D.C., Frontal theta activity in humans increases with memory load in a working memory task, Eur. J. Neurosci., 15, pp. 1395-1399, (2002); Sarnthein J., Petsche H., Rappelsberger P., Shaw G., Von Stein A., Synchronization between prefrontal and posterior association cortex during human working memory, Proc. Nat. Acad. Sci. U.S.A., 95, pp. 7092-7096, (1998); Onton J., Delorme A., Makeig S., Frontal midline EEG dynamics during working memory, Neuroimage, 27, pp. 341-356, (2005); Huang L.-Y., She H.-C., Chou W.-C., Chuang M.-H., Duann J.-R., Jung T.-P., Brain oscillation and connectivity during a chemistry visual working memory task, Int. J. Psychophysiol., 90, pp. 172-179, (2013); Gundel A., Wilson G.F., Topographical changes in the ongoing EEG related to the difficulty of mental tasks, Brain Topography, 5, pp. 17-25, (1992); Dehaene S., Molko N., Cohen L., Wilson A.J., Arithmetic and the brain, Curr. Opin. Neurobiol., 14, pp. 218-224, (2004); Klimesch W., EEG alpha and theta oscillations reflect cognitive and memory performance: A review and analysis, Brain Res. Rev., 29, pp. 169-195, (1999); Kounios J., Fleck J.I., Green D.L., Payne L., Stevenson J.L., Bowden E.M., Jung-Beeman M., The origins of insight in resting-state brain activity, Neuropsychologia, 46, pp. 281-291, (2008); Sandkuhler S., Bhattacharya J., Deconstructing insight: EEG correlates of insightful problem solving, PLoS One, 3, (2008); Jung-Beeman M., Bowden E.M., Haberman J., Frymiare J.L., Arambel-Liu S., Greenblatt R., Reber P.J., Kounios J., Neural activity when people solve verbal problems with insight, PLoS Biol., 2, (2004); Coulson S., Wu Y.C., Right hemisphere activation of joke-related information: An event-related brain potential study, J. Cognit. Neurosci., 17, pp. 494-506, (2005); Ansari D., Dhital B., Age-related changes in the activation of the intraparietal sulcus during nonsymbolic magnitude processing: An event-related functional magnetic resonance imaging study, J. Cognit. Neurosci., 18, pp. 1820-1828, (2006); Cantlon J.F., Libertus M.E., Pinel P., Dehaene S., Brannon E.M., Pelphrey K.A., The neural development of an abstract concept of number, J. Cognit. Neurosci., 21, pp. 2217-2229, (2009); Nieder A., Prefrontal cortex and the evolution of symbolic reference, Curr. Opin. Neurobiol., 19, pp. 99-108, (2009); Knight A.J., Marson D.C., The emerging neuroscience of financial capacity, Generations, 36, pp. 46-52, (2012); Micheloyannis S., Sakkalis V., Vourkas M., Stam C.J., Simos P.G., Neural networks involved in mathematical thinking: Evidence from linear and non-linear analysis of electroencephalographic activity, Neurosci. Lett., 373, pp. 212-217, (2005)</t>
  </si>
  <si>
    <t>T.-P. Jung; Swartz Center for Computational Neuroscience, Institute for Neural Computation, University of California, San Diego, 92093, United States; email: melody.jung@berkeley.edu</t>
  </si>
  <si>
    <t>World Scientific</t>
  </si>
  <si>
    <t>01290657</t>
  </si>
  <si>
    <t>Int. J. Neural Syst.</t>
  </si>
  <si>
    <t>2-s2.0-84928409153</t>
  </si>
  <si>
    <t>Zhang H.; Chen C.; Zhou X.</t>
  </si>
  <si>
    <t>Zhang, Han (57217360175); Chen, Chuansheng (8555006800); Zhou, Xinlin (14025132500)</t>
  </si>
  <si>
    <t>57217360175; 8555006800; 14025132500</t>
  </si>
  <si>
    <t>Neural correlates of numbers and mathematical terms</t>
  </si>
  <si>
    <t>10.1016/j.neuroimage.2011.12.006</t>
  </si>
  <si>
    <t>https://www.scopus.com/inward/record.uri?eid=2-s2.0-84862796064&amp;doi=10.1016%2fj.neuroimage.2011.12.006&amp;partnerID=40&amp;md5=187ded846dd954a47a3d9eb376218ec6</t>
  </si>
  <si>
    <t>State Key Laboratory of Cognitive Neuroscience and Learning, Beijing Normal University, Beijing 100875, China; Department of Psychology and Social Behavior, University of California, Irvine, CA 92697-7085, United States</t>
  </si>
  <si>
    <t>Zhang H., State Key Laboratory of Cognitive Neuroscience and Learning, Beijing Normal University, Beijing 100875, China; Chen C., Department of Psychology and Social Behavior, University of California, Irvine, CA 92697-7085, United States; Zhou X., State Key Laboratory of Cognitive Neuroscience and Learning, Beijing Normal University, Beijing 100875, China</t>
  </si>
  <si>
    <t>Numerical processing has been demonstrated to be subserved typically by the brain regions around the bilateral intraparietal sulcus (IPS). The goal of the current study was to investigate whether the processing of mathematical terms shared the same brain regions with numerical processing. Healthy adult participants performed semantic distance judgment tasks on five types of materials, including geometric terms, algebraic terms, linguistic terms, words for tools and other common objects, and Arabic numbers. Brain activation was measured with functional magnetic resonance imaging (fMRI). The results showed that geometric terms had greater activation than algebraic terms, linguistic terms and tool words in the horizontal IPS, but algebraic terms did not have greater activation than linguistic terms and tool words in this region. Arabic numbers showed greater activation than non-number materials (including geometric terms, algebraic terms, linguistic terms and tool words) in the bilateral IPS, right inferior frontal gyrus and bilateral middle frontal gyrus, but the non-number materials showed stronger activation in the left inferior frontal gyrus and left middle temporal gyrus. These results suggest that the brain area for the processing of numbers (the left IPS) seems to be involved in semantic processing of geometric terms, but not that of other mathematical terms such as algebraic terms. Both algebraic and geometric terms share similar brain organization with basic semantic processing in the left temporal and frontal regions. © 2011 Elsevier Inc.</t>
  </si>
  <si>
    <t>Functional magnetic resonance imaging (fMRI); Mathematical cognition; Mathematical term; Numerical processing</t>
  </si>
  <si>
    <t>Adolescent; Brain; Cognition; Female; Humans; Magnetic Resonance Imaging; Male; Mathematics; Semantics; Terminology as Topic; Young Adult; accuracy; adult; algebraic term; Arabic number; article; brain activation; cognition; controlled study; female; functional magnetic resonance imaging; functional neuroimaging; geometric term; hemispheric dominance; human; human experiment; inferior frontal gyrus; intraparietal sulcus; male; mathematics; middle frontal gyrus; nervous system parameters; normal human; numerical processing; prefrontal cortex; priority journal; response time; semantics; tool words</t>
  </si>
  <si>
    <t>Alivisatos B., Petrides M., Functional activation of the human brain during mental rotation, Neuropsychologia, 35, 2, pp. 111-118, (1997); Andres M., Pelgrims B., Michaux N., Olivier E., Pesenti M., Role of distinct parietal areas in arithmetic: an fMRI-guided TMS study, NeuroImage, 54, 4, pp. 3048-3056, (2011); Ansari D., Dhital B., Siong S.C., Parametric effects of numerical distance on the intraparietal sulcus during passive viewing of rapid numerosity changes, Brain Res., 1067, 1, pp. 181-188, (2006); Arsalidou M., Taylor M.J., Is 2+2=4? Meta-analyses of brain areas needed for numbers and calculations, NeuroImage, 54, 3, pp. 2382-2393, (2011); Bradley J.V., Complete counterbalancing of immediate sequential effects in a Latin square design, J. Am. Stat. Assoc., 53, 282, pp. 525-528, (1958); Brannon E.M., The representation of numerical magnitude, Curr. Opin. Neurobiol., 16, 2, pp. 222-229, (2006); Butterworth B., The Mathematical Brain, (1999); Butterworth B., Cappelletti M., Kopelman M., Category specificity in reading and writing: the case of number words, Nat. Neurosci., 4, 8, pp. 784-786, (2001); Cappa S., Perani D., Schnur T., Tettamanti M., Fazio F., The effects of semantic category and knowledge type on lexical-semantic access: a PET study, NeuroImage, 8, 4, pp. 350-359, (1998); Cappelletti M., Butterworth B., Kopelman M., Spared numerical abilities in a case of semantic dementia, Neuropsychologia, 39, 11, pp. 1224-1239, (2001); Cappelletti M., Kopelman M., Butterworth B., Why semantic dementia drives you to the dogs (but not to the horses): a theoretical account, Cogn. Neuropsychol., 19, 6, pp. 483-503, (2002); Cappelletti M., Kopelman M.D., Morton J., Butterworth B., Dissociations in numerical abilities revealed by progressive cognitive decline in a patient with semantic dementia, Cogn. Neuropsychol., 22, 7, pp. 771-793, (2005); Cappelletti M., Lee H.L., Freeman E.D., Price C.J., The role of right and left parietal lobes in the conceptual processing of numbers, J. Cogn. Neurosci., 22, 2, pp. 331-346, (2010); Carpenter P.A., Just M.A., Keller T.A., Eddy W., Thulborn K., Graded functional activation in the visuospatial system with the amount of task demand, J. Cogn. Neurosci., 11, 1, pp. 9-24, (1999); Casasanto D., Hemispheric specialization in prefrontal cortex: effects of verbalizability, imageability and meaning, J. Neurolinguist., 16, 4-5, pp. 361-382, (2003); Chee M.W.L., Tan E.W.L., Thiel T., Mandarin and English single word processing studied with functional magnetic resonance imaging, J. Neurosci., 19, 8, pp. 3050-3056, (1999); Chochon F., Cohen L., Moortele P.F., Dehaene S., Differential contributions of the left and right inferior parietal lobules to number processing, J. Cogn. Neurosci., 11, 6, pp. 617-630, (1999); Christoff K., Gabrieli J.D.E., The frontopolar cortex and human cognition: evidence for a rostrocaudal hierarchical organization within the human prefrontal cortex, Psychobiology, 28, 2, pp. 168-186, (2000); Crutch S.J., Warrington E.K., Preserved calculation skills in a case of semantic dementia, Cortex, 38, 3, pp. 389-399, (2002); Deblaere K., Boon P., Vandemaele P., Tieleman A., Vonck K., Vingerhoets G., Achten E., MRI language dominance assessment in epilepsy patients at 1.0 T: region of interest analysis and comparison with intracarotid amytal testing, Neuroradiology, 46, 6, pp. 413-420, (2004); Dehaene S., Cohen L., Cerebral pathways for calculation: Double dissociation between rote verbal and quantitative knowledge of arithmetic, Cortex, 33, pp. 219-250, (1997); Dehaene S., Bossini S., Giraux P., The mental representation of parity and number magnitude, J. Exp. Psychol. Gen., 122, 3, pp. 371-396, (1993); Dehaene S., Tzourio N., Frak V., Raynaud L., Cohen L., Mehler J., Mazoyer B., Cerebral activations during number multiplication and comparison: a PET study, Neuropsychologia, 34, 11, pp. 1097-1106, (1996); Dehaene S., Spelke E., Pinel P., Stanescu R., Tsivkin S., Sources of mathematical thinking: behavioral and brain-imaging evidence, Science, 284, 5416, (1999); Dehaene S., Piazza M., Pinel P., Cohen L., Three parietal circuits for number processing, Cogn. Neuropsychol., 20, 3-6, pp. 487-506, (2003); Delazer M., Benke T., Arithmetic facts without meaning, Cortex, 33, 4, pp. 697-710, (1997); Delazer M., Domahs F., Bartha L., Brenneis C., Lochy A., Trieb T., Benke T., Learning complex arithmetic-an fMRI study, Cogn. Brain Res., 18, 1, pp. 76-88, (2003); Denes G., Signorini M., Door but not four and 4 a category specific transcoding deficit in a pure acalculic patient, Cortex, 37, 2, pp. 267-277, (2001); Diesfeldt H., Progressive decline of semantic memory with preservation of number processing and calculation, Behav. Neurol., 6, 4, pp. 239-242, (1993); Eger E., Sterzer P., Russ M.O., Giraud A.L., Kleinschmidt A., A supramodal number representation in human intraparietal cortex, Neuron, 37, 4, pp. 719-725, (2003); Fehr T., Herrmann M., Common brain regions underlying different arithmetic operations as revealed by conjunct fMRI-BOLD activation, Brain Res., 1172, pp. 93-102, (2007); Gauthier I., Hayward W.G., Tarr M.J., Anderson A.W., Skudlarski P., Gore J.C., BOLD activity during mental rotation and viewpoint-dependent object recognition, Neuron, 34, 1, pp. 161-171, (2002); Gobel S.M., Johansen-Berg H., Behrens T., Rushworth M.F.S., Response-selection-related parietal activation during number comparison, J. Cogn. Neurosci., 16, 9, pp. 1536-1551, (2004); Grabner R.H., Ansari D., Koschutnig K., Reishofer G., Ebner F., Neuper C., To retrieve or to calculate? Left angular gyrus mediates the retrieval of arithmetic facts during problem solving, Neuropsychologia, 47, 2, pp. 604-608, (2009); Grafman J., Passafiume D., Faglioni P., Boller F., Calculation disturbances in adults with focal hemispheric damage, Cortex, 18, 1, pp. 37-49, (1982); Hayward W.G., Tarr M.J., Spatial language and spatial representation, Cognition, 55, 1, pp. 39-84, (1995); Hilgetag C.C., Theoret H., Pascual-Leone A., Enhanced visual spatial attention ipsilateral to rTMS-induced 'virtual lesions' of human parietal cortex, Nat. Neurosci., 4, pp. 953-958, (2001); Hittmair-Delazer M., Semenza C., Denes G., Concepts and facts in calculation, Brain, 117, 4, pp. 715-728, (1994); Imbo I., Vandierendonck A., The development of strategy use in elementary school children: working memory and individual differences, J. Exp. Child Psychol., 96, 4, pp. 284-309, (2007); Isaacs E., Edmonds C., Lucas A., Gadian D., Calculation difficulties in children of very low birthweight, Brain, 124, 9, pp. 1701-1707, (2001); Ischebeck A., Zamarian L., Siedentopf C., Koppelst tter F., Benke T., Felber S., Delazer M., How specifically do we learn? Imaging the learning of multiplication and subtraction, NeuroImage, 30, 4, pp. 1365-1375, (2006); Jefferies E., Patterson K., Jones R., Bateman D., Lambon Ralph M., A category-specific advantage for numbers in verbal short-term memory: evidence from semantic dementia, Neuropsychologia, 42, 5, pp. 639-660, (2004); Jefferies E., Bateman D., Ralph M.A.L., The role of the temporal lobe semantic system in number knowledge: evidence from late-stage semantic dementia, Neuropsychologia, 43, 6, pp. 887-905, (2005); Jordan K., Heinze H.J., Lutz K., Kanowski M., Jancke L., Cortical activations during the mental rotation of different visual objects, NeuroImage, 13, 1, pp. 143-152, (2001); Jost K., Khader P.H., Burke M., Bien S., Rosler F., Frontal and parietal contributions to arithmetic fact retrieval: a parametric analysis of the problem-size effect, Hum. Brain Mapp., 32, 1, pp. 51-59, (2011); Kadosh R.C., Henik A., Rubinsten O., Mohr H., Dori H., van de Ven V., Zorzi M., Hendler T., Goebel R., Linden D.E.J., Are numbers special? The comparison systems of the human brain investigated by fMRI, Neuropsychologia, 43, 9, pp. 1238-1248, (2005); Kadosh R.C., Kadosh K.C., Kaas A., Henik A., Goebel R., Notation-dependent and-independent representations of numbers in the parietal lobes, Neuron., 53, 2, pp. 307-314, (2007); Kadosh R.C., Lammertyn J., Izard V., Are numbers special? An overview of chronometric, neuroimaging, developmental and comparative studies of magnitude representation, Prog. Neurobiol., 84, 2, pp. 132-147, (2008); Knops A., Nuerk H.C., Fimm B., Vohn R., Willmes K., A special role for numbers in working memory? An fMRI study, NeuroImage, 29, 1, pp. 1-14, (2006); Kong J., Wang C., Kwong K., Vangel M., Chua E., Gollub R., The neural substrate of arithmetic operations and procedure complexity, Cogn. Brain Res., 22, 3, pp. 397-405, (2005); Kucian K., Loenneker T., Dietrich T., Dosch M., Martin E., Von Aster M., Impaired neural networks for approximate calculation in dyscalculic children: a functional MRI study, Behav. Brain Funct., 2, 1, pp. 31-47, (2006); Kuo W.J., Yeh T.C., Duann J.R., Wu Y.T., Ho L.T., Hung D., Tzeng O.J.L., Hsieh J.C., A left-lateralized network for reading Chinese words: a 3 T fMRI study, Neuroreport, 12, 18, pp. 3997-4001, (2001); Kuo W.J., Yeh T.C., Lee J.R., Chen L.F., Lee P.L., Chen S.S., Ho L.T., Hung D., Tzeng O.J.L., Hsieh J.C., Orthographic and phonological processing of Chinese characters: an fMRI study, NeuroImage, 21, 4, pp. 1721-1731, (2004); Le Clec'H G., Dehaene S., Cohen L., Mehler J., Dupoux E., Poline J.B., Lehericy S., van de Moortele P.F., Le Bihan D., Distinct cortical areas for names of numbers and body parts independent of language and input modality, NeuroImage, 12, 4, pp. 381-391, (2000); Lee K.M., Cortical areas differentially involved in multiplication and subtraction: a functional magnetic resonance imaging study and correlation with a case of selective acalculia, Ann. Neurol., 48, 4, pp. 657-661, (2000); Lemer C., Dehaene S., Spelke E., Cohen L., Approximate quantities and exact number words: dissociable systems, Neuropsychologia, 41, 14, pp. 1942-1958, (2003); Maldjian J.A., Laurienti P.J., Kraft R.A., Burdette J.H., An automated method for neuroanatomic and cytoarchitectonic atlas-based interrogation of fMRI data sets, NeuroImage, 19, 3, pp. 1233-1239, (2003); Mani K., Johnson-Laird P.N., The mental representation of spatial descriptions, Mem. Cognit., 10, 2, pp. 181-187, (1982); Martin A., Wiggs C.L., Ungerleider L.G., Haxby J.V., Neural correlates of category-specific knowledge, Nature, 379, 6566, pp. 649-652, (1996); Molko N., Cachia A., Riviere D., Mangin J.F., Bruandet M., Le Bihan D., Cohen L., Dehaene S., Functional and structural alterations of the intraparietal sulcus in a developmental dyscalculia of genetic origin, Neuron, 40, 4, pp. 847-858, (2003); Molko N., Cachia A., Riviere D., Mangin J., Bruandet M., LeBihan D., Cohen L., Dehaene S., Brain anatomy in Turner syndrome: evidence for impaired social and spatialr̈Cnumerical networks, Cereb. Cortex, 14, 8, pp. 840-850, (2004); Mummery C., Patterson K., Hodges J., Price C., Functional neuroanatomy of the semantic system: divisible by what?, J. Cogn. Neurosci., 10, 6, pp. 766-777, (1998); Owen A.M., McMillan K.M., Laird A.R., Bullmore E., N-back working memory paradigm: a meta-analysis of normative functional neuroimaging studies, Hum. Brain Mapp., 25, 1, pp. 46-59, (2005); Pesenti M., Thioux M., Seron X., Volder A.D., Neuroanatomical substrates of Arabic number processing, numerical comparison, and simple addition: A PET study, J. Cogn. Neurosci., 12, 3, pp. 461-479, (2000); Petersen S.E., Fox P.T., Snyder A.Z., Raichle M.E., Activation of extrastriate and frontal cortical areas by visual words and word-like stimuli, Science, 249, 4972, pp. 1041-1044, (1990); Piazza M., Izard V., Pinel P., Le Bihan D., Dehaene S., Tuning curves for approximate numerosity in the human intraparietal sulcus, Neuron, 44, 3, pp. 547-555, (2004); Piazza M., Pinel P., Le Bihan D., Dehaene S., A magnitude code common to numerosities and number symbols in human intraparietal cortex, Neuron, 53, 2, pp. 293-305, (2007); Poldrack R.A., Wagner A.D., Prull M.W., Desmond J.E., Glover G.H., Gabrieli J.D.E., Functional specialization for semantic and phonological processing in the left inferior prefrontal cortex, NeuroImage, 10, 1, pp. 15-35, (1999); Prado J., Mutreja R., Zhang H., Mehta R., Desroches A.S., Minas J.E., Booth J.R., Distinct representations of subtraction and multiplication in the neural systems for numerosity and language, Hum. Brain Mapp., 32, 11, pp. 1932-1947, (2011); Price C.J., Wise R., Frackowiak R., Demonstrating the implicit processing of visually presented words and pseudowords, Cereb. Cortex, 6, 1, pp. 62-70, (1996); Rorden C., Karnath H.O., Bonilha L., Improving lesion-symptom mapping, J. Cogn. Neurosci., 19, 7, pp. 1081-1088, (2007); Rotzer S., Kucian K., Martin E., von Aster M., Klaver P., Loenneker T., Optimized voxel-based morphometry in children with developmental dyscalculia, NeuroImage, 39, 1, pp. 417-422, (2008); Seghier M.L., Laterality index in functional MRI: methodological issues, Magn. Reson. Imaging, 26, 5, pp. 594-601, (2008); Shuman M., Kanwisher N., Numerical magnitude in the human parietal lobe: tests of representational generality and domain specificity, Neuron, 44, 3, pp. 557-569, (2004); Simon O., Mangin J.F., Cohen L., Le Bihan D., Dehaene S., Topographical layout of hand, eye, calculation, and language-related areas in the human parietal lobe, Neuron, 33, 3, pp. 475-487, (2002); Springer J.A., Binder J.R., Hammeke T.A., Swanson S.J., Frost J.A., Bellgowan P.S.F., Brewer C.C., Perry H.M., Morris G.L., Mueller W.M., Language dominance in neurologically normal and epilepsy subjects, Brain, 122, 11, pp. 2033-2045, (1999); Stanescu-Cosson R., Pinel P., van de Moortele P.F., Le Bihan D., Cohen L., Dehaene S., Understanding dissociations in dyscalculia: a brain imaging study of the impact of number size on the cerebral networks for exact and approximate calculation, Brain, 123, 11, pp. 2240-2255, (2000); Takayama Y., Sugishita M., Akiguchi I., Kimura J., Isolated acalculia due to left parietal lesion, Arch. Neurol., 51, 3, pp. 286-291, (1994); Tan L.H., Spinks J.A., Gao J.H., Liu H.L., Perfetti C.A., Xiong J.H., Stofer K.A., Pu Y.L., Liu Y.J., Fox P.T., Brain activation in the processing of Chinese characters and words: a functional MRI study, Hum. Brain Mapp., 10, 1, pp. 16-27, (2000); Tan L.H., Laird A.R., Li K., Fox P.T., Neuroanatomical correlates of phonological processing of Chinese characters and alphabetic words: a meta-analysis, Hum. Brain Mapp., 25, 1, pp. 83-91, (2005); Thioux M., Pesenti M., Costes N., De Volder A., Seron X., Task-independent semantic activation for numbers and animals, Cogn. Brain Res., 24, 2, pp. 284-290, (2005); Tucha O., Steup A., Smely C., Lange K.W., Toe agnosia in Gerstmann syndrome, J. Neurol. Neurosurg. Psychiatry, 63, 3, pp. 399-403, (1997); van Harskamp N.J., Rudge P., Cipolotti L., Are multiplication facts implemented by the left supramarginal and angular gyri?, Neuropsychologia, 40, 11, pp. 1786-1793, (2002); Vingerhoets G., Santens P., Van Laere K., Lahorte P., Dierckx R.A., De Reuck J., Regional brain activity during different paradigms of mental rotation in healthy volunteers: a positron emission tomography study, NeuroImage, 13, 2, pp. 381-391, (2001); Warrington E., The fractionation of arithmetical skills: a single case study, Q. J. Exp. Psychol. A, 34, 1, pp. 31-51, (1982); Wei W., Zhang H., Chen C.S., Zhou X.L., Neural dissociations in quantity processing of quantifiers and numbers, International Conference on the Educational Neuroscience of Mathematical Cognition, Paper Presented at the University of Hong Kong, July 12-13, 2011, (2011); Whitney C., Jefferies E., Kircher T., Heterogeneity of the left temporal lobe in semantic representation and control: priming multiple versus single meanings of ambiguous words, Cereb. Cortex, 21, 4, pp. 831-844, (2011); Zago L., Petit L., Turbelin M.R., Anderson F., Vigneau M., Tzourio-Mazoyer N., How verbal and spatial manipulation networks contribute to calculation: an fMRI study, Neuropsychologia, 46, 9, pp. 2403-2414, (2008); Zamarian L., Karner E., Benke T., Donnemiller E., Delazer M., Knowing 7×8, but not the meaning of 'elephant': evidence for the dissociation between numerical and non-numerical semantic knowledge, Neuropsychologia, 44, 10, pp. 1708-1723, (2006); Zannino G., Perri R., Pasqualetti P., Caltagirone C., Carlesimo G., (Category-specific) semantic deficit in Alzheimer's patients: the role of semantic distance, Neuropsychologia, 44, 1, pp. 52-61, (2006); Zhou X., Chen C., Zang Y., Dong Q., Qiao S., Gong Q., Dissociated brain organization for single-digit addition and multiplication, NeuroImage, 35, 2, pp. 871-880, (2007); Zorzi M., Priftis K., Umilta C., Brain damage - neglect disrupts the mental number line, Nature, 417, 6885, pp. 138-139, (2002)</t>
  </si>
  <si>
    <t>X. Zhou; State Key Laboratory of Cognitive Neuroscience and Learning, Beijing Normal University, Beijing 100875, China; email: zhou_xinlin@bnu.edu.cn</t>
  </si>
  <si>
    <t>2-s2.0-84862796064</t>
  </si>
  <si>
    <t>Ashkenazi S.; Tikochinski R.; Ganor-Stern D.</t>
  </si>
  <si>
    <t>Ashkenazi, Sarit (57211079670); Tikochinski, Refael (57210204320); Ganor-Stern, Dana (21933404700)</t>
  </si>
  <si>
    <t>57211079670; 57210204320; 21933404700</t>
  </si>
  <si>
    <t>Neural Correlates of Numerical Estimation: The Role of Strategy Use</t>
  </si>
  <si>
    <t>10.3390/brainsci12030357</t>
  </si>
  <si>
    <t>https://www.scopus.com/inward/record.uri?eid=2-s2.0-85126592625&amp;doi=10.3390%2fbrainsci12030357&amp;partnerID=40&amp;md5=077f7a25d32bbf4219d87b570c7c86ed</t>
  </si>
  <si>
    <t>Ashkenazi S., Learning Disabilities, The Seymour Fox School of Education, The Hebrew University of Jerusalem, Jerusalem, 9190501, Israel; Tikochinski R., Technion, Israel Institute of Technology, Haifa, 3200003, Israel; Ganor-Stern D., Achva Academic College, Shikmim, 7980400, Israel</t>
  </si>
  <si>
    <t>Introduction: Computation estimation is the ability to provide an approximate answer to a complex arithmetic problem without calculating it exactly. Despite its importance in daily life, the neuronal network underlying computation estimation is largely unknown. Methods: We looked at the neuronal correlates of two computational estimation strategies: approximated calculation and sense of magnitude (SOM)–intuitive representation of magnitude, without calculation. During an fMRI scan, thirty-one college students judged whether the result of a two-digit multiplication problem was larger or smaller than a given reference number. In two different blocks, they were asked to use a specific strategy (AC or SOM). Results: The two strategies activated brain regions related to calculation, numerical cognition, decision-making, and working memory. AC more than SOM elicited activations in multiple, domain-specific brain regions in the parietal lobule, including the left SMG (BA 40), the bilateral superior parietal lobule (BA 7), and the right inferior parietal lobule (BA 7). The activation level of the IFG was positively correlated to individual accuracy, indicating that the IFG has an essential role in both strategies. Conclusions: These finding suggest that the analogic code of magnitude is more involved in the AC than the SOM strategy. © 2022 by the authors. Licensee MDPI, Basel, Switzerland.</t>
  </si>
  <si>
    <t>Approximated calculation; Computation estimation; Functional magnetic resonance imaging; Math strategy; Parietal lobule</t>
  </si>
  <si>
    <t>article; brain region; calculation; clinical article; college student; decision making; functional magnetic resonance imaging; human; human experiment; inferior parietal lobule; numerical cognition; superior parietal lobule; working memory</t>
  </si>
  <si>
    <t>Achva Academic College</t>
  </si>
  <si>
    <t>Funding: This research was supported by an internal grant from Achva Academic College given to D.G.-S.</t>
  </si>
  <si>
    <t>Chochon F., Cohen L., van de Moortele P.F., Dehaene S., Differential contributions of the left and right inferior parietal lobules to number processing, J. Cogn. Neurosci, 11, pp. 617-630, (1999); Fulbright R.K., Molfese D.L., Stevens A.A., Skudlarski P., Lacadie C.M., Gore J.C., Cerebral activation during multiplication: A functional MR imaging study of number processing, Am. J. Neuroradiol, 21, pp. 1048-1054, (2000); Culham J.C., Kanwisher N.G., Neuroimaging of cognitive functions in human parietal cortex, Curr. Opin. Neurobiol, 11, pp. 157-163, (2001); Ashkenazi S., Rosenberg-Lee M., Tenison C., Menon V., Weak task-related modulation and stimulus representations during arithmetic problem solving in children with developmental dyscalculia, Dev. Cogn. Neurosci, 2, pp. S152-S166, (2012); Cantlon J.F., Brannon E.M., Carter E.J., Pelphrey K.A., Functional imaging of numerical processing in adults and 4-y-old children, PLoS Biol, 4, (2006); Cantlon J.F., Libertus M.E., Pinel P., Dehaene S., Brannon E.M., Pelphrey K.A., The neural development of an abstract concept of number, J. Cogn. Neurosci, 21, pp. 2217-2229, (2009); Kadosh R.C., Lammertyn J., Izard V., Are numbers special? An overview of chronometric, neuroimaging, developmental and comparative studies of magnitude representation, Prog. Neurobiol, 84, pp. 132-147, (2008); Taillan J., Ardiale E., Anton J.-L., Nazarian B., Felician O., Lemaire P., Processes in arithmetic strategy selection: A fMRI study, Front. Psychol, 6, (2015); Dehaene S., Spelke E., Pinel P., Stanescu R., Tsivkin S., Sources of mathematical thinking: Behavioral and brain-imaging evidence, Science, 284, pp. 970-974, (1999); Ganor-Stern D., Gliksman Y., Naparstek S., Ifergane G., Henik A., Damage to the intraparietal sulcus impairs magnitude representations of results of complex arithmetic problems, Neuroscience, 438, pp. 137-144, (2020); Stanescu-Cosson R., Pinel P., van de Moortele P.F., Le Bihan D., Cohen L., Dehaene S., Understanding dissociations in dyscalculia: A brain imaging study of the impact of number size on the cerebral networks for exact and approximate calculation, Brain, 123, pp. 2240-2255, (2000); Lemer C., Dehaene S., Spelke E., Cohen L., Approximate quantities and exact number words: Dissociable systems, Neuropsy-chologia, 41, pp. 1942-1958, (2003); Li M., Tan Y., Cui J., Chen C., Dong Q., Zhou X., The semantic network supports approximate computation, Neuropsychology, 33, pp. 842-854, (2019); Klein E., Nuerk H.-C., Wood G., Knops A., Willmes K., The exact vs. approximate distinction in numerical cognition may not be exact, but only approximate: How different processes work together in multi-digit addition, Brain Cogn, 69, pp. 369-381, (2009); Kucian K., von Aster M., Loenneker T., Dietrich T., Martin E., Development of neural networks for exact and approximate calculation: A FMRI study, Dev. Neuropsychol, 33, pp. 447-473, (2008); Lin J.-F.L., Imada T., Kuhl P.K., Mental addition in bilinguals: An fMRI study of task-related and performance-related activation, Cereb. Cortex, 22, pp. 1851-1861, (2011); Dowker A., Young children’s addition estimates, Math. Cogn, 3, pp. 140-153, (1997); Lemaire P., Lecacheur M., Farioli F., Children’s strategy use in computational estimation, Can. J. Exp. Psychol. Rev. Can. Psychol. Expérimentale, 54, (2000); Imbo I., LeFevre J.-A., Cultural differences in strategic behavior: A study in computational estimation, J. Exp. Psychol. Learn. Mem. Cogn, 37, pp. 1294-1301, (2011); Lemaire P., Lecacheur M., Children’s strategies in computational estimation, J. Exp. Child Psychol, 82, pp. 281-304, (2002); Lemaire P., Arnaud L., Lecacheur M., Adults’ Age-Related Differences in Adaptivity of Strategy Choices: Evidence from Computational Estimation, Psychol. Aging, 19, pp. 467-481, (2004); Ganor-Stern D., When you don’t have to be exact: Investigating computational estimation skills with a comparison task, Acta Psychol, 154, pp. 1-9, (2015); Ganor-Stern D., Can Dyscalculics Estimate the Results of Arithmetic Problems?, J. Learn. Disabil, 50, pp. 23-33, (2017); Ganor-Stern D., Approximation processes in arithmetic in old adulthood, PLoS ONE, 13, (2018); Ganor-Stern D., Do exact calculation and computation estimation reflect the same skills? Developmental and individual differences perspectives, Front. Psychol, 9, (2018); Duverne S., Lemaire P., Arithmetic split effects reflect strategy selection: An adult age comparative study in addition comparison and verification tasks, Can. J. Exp. Psychol. Rev. Can. Psychol. Expérimentale, 59, pp. 262-278, (2005); LeFevre J.-A., Greenham S.L., Waheed N., The Development of Procedural and Conceptual Knowledge in Computational Estimation, Cogn. Instr, 11, pp. 95-132, (1993); Lemaire P., Siegler R.S., Four aspects of strategic change: Contributions to children’s learning of multiplication, J. Exp. Psychol. Gen, 124, (1995); Siegler R.S., Lemaire P., Older and younger adults’ strategy choices in multiplication: Testing predictions of ASCM using the choice/no-choice method, J. Exp. Psychol. General, 126, (1997); Ganor-Stern D., Weiss N., Tracking practice effects in computation estimation, Psychol. Res, 80, pp. 434-448, (2015); Desli D., Lioliou A., Relationship between Computational Estimation and Problem Solving, Int. Electron. J. Math. Educ, 15, (2020); Ganor-Stern D., Solving Math Problems Approximately: A Developmental Perspective, PLoS ONE, 11, (2016); Ganor-Stern D., Steinhorn O., ADHD and math—The differential effect on calculation and estimation, Acta Psychol, 188, pp. 55-64, (2018); Rubia K., Smith A.B., Taylor E., Brammer M., Linear age-correlated functional development of right inferior fronto-striato-cerebellar networks during response inhibition and anterior cingulate during error-related processes, Hum. Brain Mapp, 28, pp. 1163-1177, (2007); Dehaene S., Cohen L., Cerebral Pathways for Calculation: Double Dissociation between Rote Verbal and Quantitative Knowledge of Arithmetic, Cortex, 33, pp. 219-250, (1997); Peterson B.S., Skudlarski P., Gatenby J., Zhang H., Anderson A.W., Gore J.C., An fMRI study of stroop word-color interference: Evidence for cingulate subregions subserving multiple distributed attentional systems, Biol. Psychiatry, 45, pp. 1237-1258, (1999); Arsalidou M., Taylor M.J., Is 2 + 2 = 4? Meta-analyses of brain areas needed for numbers and calculations, NeuroImage, 54, pp. 2382-2393, (2011); Silk T.J., Bellgrove M., Wrafter P., Mattingley J., Cunnington R., Spatial working memory and spatial attention rely on common neural processes in the intraparietal sulcus, NeuroImage, 53, pp. 718-724, (2010); Zarnhofer S., Braunstein V., Ebner F., Koschutnig K., Neuper C., Reishofer G., Ischebeck A., The influence of verbalization on the pattern of cortical activation during mental arithmetic, Behav. Brain Funct, 8, (2012); Dehaene S., Piazza M., Pinel P., Cohen L., Three parietal circuits for number processing, Cogn. Neuropsychol, 20, pp. 487-506, (2003); Zago L., Petit L., Turbelin M.-R., Andersson F., Vigneau M., Tzourio-Mazoyer N., How verbal and spatial manipulation networks contribute to calculation: An fMRI study, Neuropsychologia, 46, pp. 2403-2414, (2008); Van Harskamp N.J., Rudge P., Cipolotti L., Are multiplication facts implemented by the left supramarginal and angular gyri?, Neuropsychologia, 40, pp. 1786-1793, (2002); Venkatraman V., Ansari D., Chee M.W., Neural correlates of symbolic and non-symbolic arithmetic, Neuropsychologia, 43, pp. 744-753, (2005); Hauser T.U., Rotzer S., Grabner R.H., Merillat S., Jancke L., Enhancing performance in numerical magnitude processing and mental arithmetic using transcranial Direct Current Stimulation (tDCS), Front. Hum. Neurosci, 7, (2013); Cappelletti M., Muggleton N., Walsh V., Quantity without numbers and numbers without quantity in the parietal cortex, NeuroImage, 46, pp. 522-529, (2009); Andres M., Seron X., Olivier E., Hemispheric lateralization of number comparison, Cogn. Brain Res, 25, pp. 283-290, (2005)</t>
  </si>
  <si>
    <t>S. Ashkenazi; Learning Disabilities, The Seymour Fox School of Education, The Hebrew University of Jerusalem, Jerusalem, 9190501, Israel; email: sarit.ashkenazi@mail.huji.ac.il</t>
  </si>
  <si>
    <t>2-s2.0-85126592625</t>
  </si>
  <si>
    <t>Her O.-S.; Chen Y.-C.; Yen N.-S.</t>
  </si>
  <si>
    <t>Her, One-Soon (6504322368); Chen, Ying-Chun (57195804776); Yen, Nai-Shing (56248696700)</t>
  </si>
  <si>
    <t>6504322368; 57195804776; 56248696700</t>
  </si>
  <si>
    <t>Neural correlates of quantity processing of Chinese numeral classifiers</t>
  </si>
  <si>
    <t>Brain and Language</t>
  </si>
  <si>
    <t>10.1016/j.bandl.2017.10.007</t>
  </si>
  <si>
    <t>https://www.scopus.com/inward/record.uri?eid=2-s2.0-85033397351&amp;doi=10.1016%2fj.bandl.2017.10.007&amp;partnerID=40&amp;md5=7794908950b99f4332b1ce8889498ca9</t>
  </si>
  <si>
    <t>Graduate Institute of Linguistics, National Chengchi University, Taipei, Taiwan; Research Center for Mind, Brain, and Learning, National Chengchi University, Taipei, Taiwan; Department of Psychology, National Chengchi University, Taipei, Taiwan</t>
  </si>
  <si>
    <t>Her O.-S., Graduate Institute of Linguistics, National Chengchi University, Taipei, Taiwan, Research Center for Mind, Brain, and Learning, National Chengchi University, Taipei, Taiwan; Chen Y.-C., Graduate Institute of Linguistics, National Chengchi University, Taipei, Taiwan; Yen N.-S., Research Center for Mind, Brain, and Learning, National Chengchi University, Taipei, Taiwan, Department of Psychology, National Chengchi University, Taipei, Taiwan</t>
  </si>
  <si>
    <t>Linguistic analysis suggests that numeral classifiers carry quantity information. However, previous neuroimaging studies have shown that classifiers did not elicit higher activation in the intraparietal sulcus (IPS), associated with representation of numerical magnitude, than tool nouns did. This study aimed to control the semantic attributes of classifiers and reexamine the underlying neural correlates. Participants performed a semantic distance comparison task in which they judged which one of the two items was semantically closer to the target. Processing classifiers elicited higher activation than tool nouns in the bilateral inferior parietal lobules (IPL), middle frontal gyri (MFG), right superior frontal gyrus (SFG), and left lingual gyrus. Conjunction analysis showed that the IPS was commonly activated for classifiers, numbers, dots, and number words. The results support that classifiers activate quantity representations, implicating that the system of classifiers is part of magnitude cognition. Furthermore, the results suggest that the IPS represents magnitude independent of notations. © 2017 Elsevier Inc.</t>
  </si>
  <si>
    <t>Functional MRI; Intraparietal sulcus; Number processing; Numeral classifiers</t>
  </si>
  <si>
    <t>Adult; Brain Mapping; China; Cognition; Female; Frontal Lobe; Humans; Language; Magnetic Resonance Imaging; Male; Mathematical Concepts; Parietal Lobe; Random Allocation; Semantics; Young Adult; adult; classifier; cognition; female; functional magnetic resonance imaging; human; human experiment; inferior parietal lobule; intraparietal sulcus; lingual gyrus; male; superior frontal gyrus; brain mapping; China; frontal lobe; language; mathematical phenomena; nuclear magnetic resonance imaging; parietal lobe; physiology; procedures; randomization; semantics; young adult</t>
  </si>
  <si>
    <t>National Chengchi University, NCCU; Ministry of Science and Technology, Taiwan, MOST, (103-2410-H-004-136-MY3); Ministerio de Ciencia y Tecnología, MICYT</t>
  </si>
  <si>
    <t xml:space="preserve">Funding text 1: We thank the Taiwan Mind &amp; Brain Imaging Center, supported by the Ministry of Science and Technology, Taiwan (R.O.C) , and National Chengchi University for consultation and instrumental availability. ; Funding text 2: This work was supported by the Ministry of Science and Technology (MOST 103-2410-H-004-136-MY3 ). </t>
  </si>
  <si>
    <t>Booth J.R., Lu D., Burman D.D., Chou T.L., Jin Z., Peng D.L., Liu L., Specialization of phonological and semantic processing in Chinese word reading, Brain Research, 1071, 1, pp. 197-207, (2006); Butterworth B., Cappelletti M., Kopelman M., Category specificity in reading and writing: The case of number words, Nature Neuroscience, 4, 8, pp. 784-786, (2001); Cappa S.F., Imaging semantics and syntax, NeuroImage, 61, pp. 427-431, (2012); Cappelletti M., Butterworth B., Kopelman M., The understanding of quantifiers in semantic dementia: A single-case study, Neurocase, 12, pp. 136-145, (2006); Cheng C.C., Huang C.R., Lo F.J., Tsai M.C., Huang Y.C., Chen X.Y., Et al., (2005); Cipolotti L., Warrington E.K., Butterworth B., Selective impairment in manipulating Arabic numerals, Cortex, 31, 1, pp. 73-86, (1995); Cohen Kadosh R., Cohen Kadosh K., Kaas A., Henik A., Goebel R., Notation-dependent and-independent representations of numbers in the parietal lobes, Neuron, 53, 2, pp. 307-314, (2007); Cui J., Yu X., Yang H., Chen C., Liang P., Zhou X., Neural correlates of quantity processing of numeral classifiers, Neuropsychology, 27, 5, pp. 583-594, (2013); Dehaene S., Dehaene-Lambertz G., Cohen L., Abstract representations of numbers in the animal and human brain, Trends in Neurosciences, 21, 8, pp. 355-361, (1998); Dehaene S., Piazza M., Pinel P., Cohen L., Three parietal circuits for number processing, Cognitive Neuropsychology, 20, pp. 487-506, (2003); He J., Xiandai Hanyu Liangci Yanjiu (Studies on Classifiers in Modern Chinese), (2008); Her O.-S., Distinguishing classifiers and measure words: A mathematical perspective and implications, Lingua, 122, 14, pp. 1668-1691, (2012); Her O.-S., Structure of classifiers and measure words: A lexical functional Account, Language and Linguistics, 13, 6, pp. 1211-1511, (2012); Her O.-S., Wu J.-S., (2017); Her O.-S., Chen Y.-C., Yen N.-S., Mathematical values in the processing of Chineses classifiers and measure words, PLoS ONE, 12, 9, (2017); Her O.-S., Hsieh C.-T., On the semantic distinction between classifiers and measure words in Chinese, Language and Linguistics, 11, 3, pp. 527-551, (2010); Hsieh M.-L., The internal structure of noun phrases in Chinese, Taiwan Journal of Linguistics: Book Series in Chinese Linguistics, (2008); Li X.-P., Measure readings of Mandarin classifier phrases and the particle de, Language and Linguistics, 13, 4, pp. 693-741, (2012); Martin A., Wiggs C.L., Ungerleider L.G., Haxby J.V., Neural correlates of category-specific knowledge, Nature, 379, 6566, (1996); McCloskey M., Cognitive mechanisms in numerical processing: Evidence from acquired dyscalculia, Cognition, 44, 1-2, pp. 107-157, (1992); Nieder A., Dehaene S., Representation of number in the brain, Annual Review of Neuroscience, 32, pp. 185-208, (2009); Price C.J., A review and synthesis of the first 20 years of PET and fMRI studies of heard speech, spoken language and reading, NeuroImage, 62, pp. 816-847, (2012); Sokolowski H.M., Fias W., Mousa A., Ansari D., Common and distinct brain regions in both parietal and frontal cortex support symbolic and nonsymbolic number processing in humans: A functional neuroimaging meta-analysis, NeuroImage, 146, pp. 376-394, (2017); Tai J., Wang L., A semantic study of the classifier Tiao, Journal of the Chinese Language Teachers Association, 25, 1, pp. 35-56, (1990); Wei W., Chen C., Yang T., Zhang H., Zhou X., Dissociated neural correlates of quantity processing of quantifiers, numbers, and numerosities, Human Brain Mapping, 35, 2, pp. 444-454, (2014)</t>
  </si>
  <si>
    <t>N.-S. Yen; Department of Psychology, National Chengchi University, Taipei, No. 64, ZhiNan Road, Section 2, 11605, Taiwan; email: nsy@nccu.edu.tw</t>
  </si>
  <si>
    <t>0093934X</t>
  </si>
  <si>
    <t>BRLGA</t>
  </si>
  <si>
    <t>Brain Lang.</t>
  </si>
  <si>
    <t>2-s2.0-85033397351</t>
  </si>
  <si>
    <t>Dunagan D.; Zhang S.; Li J.; Bhattasali S.; Pallier C.; Whitman J.; Yang Y.; Hale J.</t>
  </si>
  <si>
    <t>Dunagan, Donald (57223809178); Zhang, Shulin (57351754700); Li, Jixing (57221351545); Bhattasali, Shohini (56901206900); Pallier, Christophe (7004525303); Whitman, John (25824524700); Yang, Yiming (55720009800); Hale, John (14015526600)</t>
  </si>
  <si>
    <t>57223809178; 57351754700; 57221351545; 56901206900; 7004525303; 25824524700; 55720009800; 14015526600</t>
  </si>
  <si>
    <t>Neural correlates of semantic number: A cross-linguistic investigation</t>
  </si>
  <si>
    <t>10.1016/j.bandl.2022.105110</t>
  </si>
  <si>
    <t>https://www.scopus.com/inward/record.uri?eid=2-s2.0-85127270135&amp;doi=10.1016%2fj.bandl.2022.105110&amp;partnerID=40&amp;md5=56569b1c8d0d4d1dcb4db1d912d1e4e2</t>
  </si>
  <si>
    <t>Department of Linguistics, University of Georgia, GA, United States; Neuroscience of Language Lab, New York University Abu Dhabi, Abu Dhabi, United Arab Emirates; Department of Linguistics, UMIACS, University of Maryland, MD, United States; Cognitive Neuroimaging Unit, INSERM-CEA, Gif-sur-Yvette, France; Department of Linguistics, Cornell University, NY, United States; Jiangsu Normal University, Jiangsu, Xuzhou, China</t>
  </si>
  <si>
    <t>Dunagan D., Department of Linguistics, University of Georgia, GA, United States; Zhang S., Department of Linguistics, University of Georgia, GA, United States; Li J., Neuroscience of Language Lab, New York University Abu Dhabi, Abu Dhabi, United Arab Emirates; Bhattasali S., Department of Linguistics, UMIACS, University of Maryland, MD, United States; Pallier C., Cognitive Neuroimaging Unit, INSERM-CEA, Gif-sur-Yvette, France; Whitman J., Department of Linguistics, Cornell University, NY, United States; Yang Y., Jiangsu Normal University, Jiangsu, Xuzhou, China; Hale J., Department of Linguistics, University of Georgia, GA, United States</t>
  </si>
  <si>
    <t>One aspect of natural language comprehension is understanding how many of what or whom a speaker is referring to. While previous work has documented the neural correlates of number comprehension and quantity comparison, this study investigates semantic number from a cross-linguistic perspective with the goal of identifying cortical regions involved in distinguishing plural from singular nouns. Three fMRI datasets are used in which Chinese, French, and English native speakers listen to an audiobook of a children's story in their native language. These languages are selected because they differ in their number semantics. Across these languages, several well-known language regions manifest a contrast between plural and singular, including the pars orbitalis, pars triangularis, posterior temporal lobe, and dorsomedial prefrontal cortex. This is consistent with a common brain network supporting comprehension across languages with overt as well as covert number-marking. © 2022 Elsevier Inc.</t>
  </si>
  <si>
    <t>Cognitive neuroscience; Neurolinguistics; Number; Semantics; Typology</t>
  </si>
  <si>
    <t>Brain Mapping; Child; Humans; Language; Linguistics; Magnetic Resonance Imaging; Semantics; article; child; cognitive neuroscience; comprehension; controlled study; dorsomedial prefrontal cortex; female; functional magnetic resonance imaging; human; human experiment; language; male; nerve cell network; pars orbitalis; pars triangularis; semantics; temporal lobe; brain mapping; linguistics; nuclear magnetic resonance imaging</t>
  </si>
  <si>
    <t>National Science Foundation, NSF, (1903783); National Science Foundation, NSF; Cornell University, CU</t>
  </si>
  <si>
    <t>This material is based upon work supported by the National Science Foundation under Grant No. 1903783. The Chinese data collection was supported by the Jeffrey Sean Lehman Fund for Scholarly Exchange with China at Cornell University.</t>
  </si>
  <si>
    <t>Abraham A., Pedregosa F., Eickenberg M., Gervais P., Mueller A., Kossaifi J., Gramfort A., Thirion B., Varoquaux G., Machine learning for neuroimaging with scikit-learn, Frontiers in Neuroinformatics, 8, (2014); Ayyash D., Malik-Moraleda S., Gallee J., Affourtit J., Hoffman M., Mineroff Z., Jouravlev O., Fedorenko E., (2021); Binder J.R., Desai R.H., Graves W.W., Conant L.L., Where is the semantic system? A critical review and meta-analysis of 120 functional neuroimaging studies, Cerebral Cortex, 19, pp. 2767-2796, (2009); Blank I.A., Fedorenko E., Domain-general brain regions do not track linguistic input as closely as language-selective regions, Journal of Neuroscience, 37, pp. 9999-10011, (2017); Bock K., Cutting J.C., Regulating mental energy: Performance units in language production, Journal of Memory and Language, 31, pp. 99-127, (1992); Bock K., Eberhard K.M., Meaning, sound and syntax in English number agreement, Language and Cognitive Processes, 8, pp. 57-99, (1993); Bock K., Miller C.A., Broken agreement, Cognitive psychology, 23, pp. 45-93, (1991); Bullmore E.T., Brammer M.J., Rabe-Hesketh S., Curtis V.A., Morris R.G., Williams S.C., Sharma T., McGuire P.K., Methods for diagnosis and treatment of stimulus-correlated motion in generic brain activation studies using fMRI, Human Brain Mapping, 7, pp. 38-48, (1999); Carlson G.N., (1977); Carreiras M., Carr L., Barber H.A., Hernandez A., Where syntax meets math: Right intraparietal sulcus activation in response to grammatical number agreement violations, NeuroImage, 49, pp. 1741-1749, (2010); Castelli F., Glaser D.E., Butterworth B., Discrete and analogue quantity processing in the parietal lobe: A functional mri study, Proceedings of the National Academy of Sciences, 103, pp. 4693-4698, (2006); Chierchia G., Reference to kinds across language, Natural Language Semantics, 6, pp. 339-405, (1998); Cohen J., A coefficient of agreement for nominal scales, Educational and Psychological Measurement, 20, pp. 37-46, (1960); Corbett G.G., Number, (2000); Cox R.W., Afni: Software for analysis and visualization of functional magnetic resonance neuroimages, Computers and Biomedical Research, 29, pp. 162-173, (1996); Crinion J., Turner R., Grogan A., Hanakawa T., Noppeney U., Devlin J.T., Aso T., Urayama S., Fukuyama H., Stockton K., Et al., Language control in the bilingual brain, Science, 312, pp. 1537-1540, (2006); Dayal V., (2011); Dayal V., Sag Y., Determiners and bare nouns, Annual Review of Linguistics, 6, pp. 173-194, (2020); Dehaene S., Varieties of numerical abilities, Cognition, 44, pp. 1-42, (1992); Dehaene S., Précis of the number sense, Mind &amp; Language, 16, pp. 16-36, (2001); Dehaene S., Piazza M., Pinel P., Cohen L., Three parietal circuits for number processing, Cognitive Neuropsychology, 20, pp. 487-506, (2003); Duncan J., The multiple-demand (MD) system of the primate brain: Mental programs for intelligent behaviour, Trends in Cognitive Sciences, 14, pp. 172-179, (2010); Eberhard K.M., The marked effect of number on subject–verb agreement, Journal of Memory and language, 36, pp. 147-164, (1997); Eberhard K.M., Cutting J.C., Bock K., Making syntax of sense: Number agreement in sentence production, Psychological review, 112, pp. 531-559, (2005); Farkas D., de Swart H., The semantics and pragmatics of plurals, Semantics and Pragmatics, 3, pp. 1-54, (2010); Fayol M., Largy P., Lemaire P., Cognitive overload and orthographic errors: When cognitive overload enhances subject–verb agreement errors. A study in French written language, The Quarterly Journal of Experimental Psychology, 47, pp. 437-464, (1994); Fedorenko E., Behr M.K., Kanwisher N., Functional specificity for high-level linguistic processing in the human brain, Proceedings of the National Academy of Sciences, 108, pp. 16428-16433, (2011); Fedorenko E., Duncan J., Kanwisher N., Broad domain generality in focal regions of frontal and parietal cortex, Proceedings of the National Academy of Sciences, 110, pp. 16616-16621, (2013); Flick G., Pylkkanen L., Isolating syntax in natural language: MEG evidence for an early contribution of left posterior temporal cortex, Cortex, 127, pp. 42-57, (2020); Frankland S.M., Greene J.D., Two ways to build a thought: Distinct forms of compositional semantic representation across brain regions, Cerebral Cortex, 30, pp. 3838-3855, (2020); Gandour J., Dzemidzic M., Wong D., Lowe M., Tong Y., Hsieh L., Satthamnuwong N., Lurito J., Temporal integration of speech prosody is shaped by language experience: An fMRI study, Brain and Language, 84, pp. 318-336, (2003); Graessner A., Zaccarella E., Hartwigsen G., Differential contributions of left-hemispheric language regions to basic semantic composition, Brain Structure and Function, 226, pp. 501-518, (2021); Graves W.W., Binder J.R., Desai R.H., Conant L.L., Seidenberg M.S., Neural correlates of implicit and explicit combinatorial semantic processing, Neuroimage, 53, pp. 638-646, (2010); Greenberg J.H., Universals of language, (1963); Hale J.T., Campanelli L., Li J., Bhattasali S., Pallier C., Brennan J.R., Neurocomputational models of language processing, Annual Review of Linguistics, 8, pp. 427-446, (2022); Hartsuiker R.J., Schriefers H.J., Bock K., Kikstra G.M., Morphophonological influences on the construction of subject-verb agreement, Memory &amp; Cognition, 31, pp. 1316-1326, (2003); Honey C.J., Thompson C.R., Lerner Y., Hasson U., Not lost in translation: Neural responses shared across languages, Journal of Neuroscience, 32, pp. 15277-15283, (2012); Humphries C., Binder J.R., Medler D.A., Liebenthal E., Syntactic and semantic modulation of neural activity during auditory sentence comprehension, Journal of Cognitive Neuroscience, 18, pp. 665-679, (2006); Kadosh R.C., Walsh V., Numerical representation in the parietal lobes: Abstract or not abstract?, Behavioral and Brain Sciences, 32, pp. 313-328, (2009); Klein D., Zatorre R.J., Chen J.K., Milner B., Crane J., Belin P., Bouffard M., Bilingual brain organization: A functional magnetic resonance adaptation study, Neuroimage, 31, pp. 366-375, (2006); Kundu P., Inati S.J., Evans J.W., Luh W.-M., Bandettini P.A., Differentiating bold and non-bold signals in fMRI time series using multi-echo EPI, Neuroimage, 60, pp. 1759-1770, (2012); Lacadie C., Fulbright R., Arora J., Constable R., Papademetris X., Brodmann areas defined in mni space using a new tracing tool in bioimage suite, Proceedings of the 14th annual meeting of the organization for human brain mapping, (2008); Lacadie C.M., Fulbright R.K., Rajeevan N., Constable R.T., Papademetris X., More accurate Talairach coordinates for neuroimaging using non-linear registration, Neuroimage, 42, pp. 717-725, (2008); Li J., Bhattasali S., Zhang S., Franzluebbers B., Luh W.M., Spreng R.N., Brennan J.R., Yang Y., Pallier C., (2021); Li P., Jin Z., Tan L.H., Neural representations of nouns and verbs in Chinese: an fMRI study, Neuroimage, 21, pp. 1533-1541, (2004); Link G., (1983); Lund T.E., Madsen K.H., Sidaros K., Luo W., Nichols T.E., Non-white noise in fMRI: Does modelling have an impact?, Neuroimage, 29, pp. 54-66, (2006); Mas-Herrero E., Marco-Pallares J., Theta oscillations integrate functionally segregated sub-regions of the medial prefrontal cortex, Neuroimage, 143, pp. 166-174, (2016); Matchin W., Hickok G., The cortical organization of syntax, Cerebral Cortex, 30, pp. 1481-1498, (2020); Matchin W.G., A neuronal retuning hypothesis of sentence-specificity in Broca's area, Psychonomic Bulletin &amp; Review, 25, pp. 1682-1694, (2018); Murphy E., The Oscillatory Nature of Language, (2020); Obleser J., Meyer L., Friederici A.D., Dynamic assignment of neural resources in auditory comprehension of complex sentences, Neuroimage, 56, pp. 2310-2320, (2011); Pallier C., Devauchelle A.D., Dehaene S., Cortical representation of the constituent structure of sentences, Proceedings of the National Academy of Sciences, 108, pp. 2522-2527, (2011); Paulesu E., McCrory E., Fazio F., Menoncello L., Brunswick N., Cappa S.F., Cotelli M., Cossu G., Corte F., Lorusso M., Et al., A cultural effect on brain function, Nature Neuroscience, 3, pp. 91-96, (2000); Pearlmutter N.J., Garnsey S.M., Bock K., Agreement processes in sentence comprehension, Journal of Memory and Language, 41, pp. 427-456, (1999); Pedregosa F., Varoquaux G., Gramfort A., Michel V., Thirion B., Grisel O., Blondel M., Prettenhofer P., Weiss R., Dubourg V., Et al., Scikit-learn: Machine learning in python, The Journal of Machine Learning Research, 12, pp. 2825-2830, (2011); Quirk R., Greenbaum S., Leech G.N., Svartvik J., A grammar of contemporary English, (1972); Rothstein S., Semantics for counting and measuring, (2017); Rullmann H., Bound-variable pronouns and the semantics of number, Proceedings of the Western Conference on Linguistics, pp. 243-254, (2002); Rullmann H., You A., General number and the semantics and pragmatics of indefinite bare nouns in Mandarin Chinese, Where Semantics meets Pragmatics, pp. 175-196, (2006); (1946); Tanner D., Nicol J., Brehm L., The time-course of feature interference in agreement comprehension: Multiple mechanisms and asymmetrical attraction, Journal of Memory and Language, 76, pp. 195-215, (2014); Tucker M.A., Idrissi A., Almeida D., Representing number in the real-time processing of agreement: Self-paced reading evidence from Arabic, Frontiers in Psychology, 6, (2015); Varga D., Halacsy P., Kornai A., Nagy V., Nemeth L., Tron V., Parallel corpora for medium density languages, Proceedings of RANLP 2005, pp. 590-596, (2005); Wagers M.W., Lau E.F., Phillips C., Agreement attraction in comprehension: Representations and processes, Journal of Memory and Language, 61, pp. 206-237, (2009); Yang R., Common nouns, classifiers, and quantification in Chinese, (2001); Zandvoort R., Varia syntactica. In Language and society: Essays presented to Arthur M. Jensen on his seventieth birthday, pp. 193-203, (1961)</t>
  </si>
  <si>
    <t>D. Dunagan; Department of Linguistics, 142 Gilbert Hall, University of Georgia, Athens, 30602-6205, United States; email: dgd45125@uga.edu</t>
  </si>
  <si>
    <t>2-s2.0-85127270135</t>
  </si>
  <si>
    <t>Venkatraman V.; Ansari D.; Chee M.W.L.</t>
  </si>
  <si>
    <t>Venkatraman, Vinod (6603771625); Ansari, Daniel (23033422400); Chee, Michael W.L. (7006125649)</t>
  </si>
  <si>
    <t>6603771625; 23033422400; 7006125649</t>
  </si>
  <si>
    <t>Neural correlates of symbolic and non-symbolic arithmetic</t>
  </si>
  <si>
    <t>10.1016/j.neuropsychologia.2004.08.005</t>
  </si>
  <si>
    <t>https://www.scopus.com/inward/record.uri?eid=2-s2.0-13844253539&amp;doi=10.1016%2fj.neuropsychologia.2004.08.005&amp;partnerID=40&amp;md5=87d3ec8951e56e651fd637893b59c48f</t>
  </si>
  <si>
    <t>Cognitive Neuroscience Laboratory, Singapore General Hospital, Singapore 169611, 7 Hospital Drive, #01-11, Singapore; Numerical Cognition Laboratory, Department of Education, Dartmouth College, Hanover, NH, United States</t>
  </si>
  <si>
    <t>Venkatraman V., Cognitive Neuroscience Laboratory, Singapore General Hospital, Singapore 169611, 7 Hospital Drive, #01-11, Singapore; Ansari D., Numerical Cognition Laboratory, Department of Education, Dartmouth College, Hanover, NH, United States; Chee M.W.L., Cognitive Neuroscience Laboratory, Singapore General Hospital, Singapore 169611, 7 Hospital Drive, #01-11, Singapore</t>
  </si>
  <si>
    <t>Recent evidence suggests that areas in and around the intraparietal sulcus (IPS) represent magnitude in a stimulus-independent format. However, it has not been established whether the same is true for mental arithmetic or whether activation for higher level numerical processing diverges as a function of stimulus format. We addressed this question in a functional imaging study by presenting participants with simple addition problems using both symbolic (Arabic numerals) and non-symbolic (arrays of dots) stimuli. Conjunction analysis revealed common neural substrates for symbolic and non-symbolic addition in the anterior IPS bilaterally, left posterior IPS, medial frontal gyrus and left precentral gyrus. Right parietal and frontal cortex showed greater activation for non-symbolic addition. Our results demonstrate that mental arithmetic, studied using addition problems, is processed within the IPS independent of stimulus form. Additionally we examined whether exact and approximate addition conditions activated different neural substrates as a function of stimulus format. We did not find any differences between exact and approximate addition using symbolic and non-symbolic stimuli. This could be due to the inability of the participants to suppress exact calculation for single-digit addition problems. In contrast to recent findings, we found no significant activation for exact addition condition in left, language-related areas. © 2004 Elsevier Ltd. All rights reserved.</t>
  </si>
  <si>
    <t>Addition; Functional MRI; Intraparietal sulcus; Numerical cognition</t>
  </si>
  <si>
    <t>adult; arithmetic; article; brain depth stimulation; brain function; brain region; calculation; controlled study; correlation analysis; female; frontal cortex; functional magnetic resonance imaging; human; human experiment; language; male; normal human; parietal lobe; statistical significance; symbolism</t>
  </si>
  <si>
    <t>Shaw Foundation; Biomedical Research Council, BMRC, (NMRC 2000/477)</t>
  </si>
  <si>
    <t>This work was funded by BMRC 014, NMRC 2000/477. Travel support was provided by the Shaw Foundation.</t>
  </si>
  <si>
    <t>Boynton G.M., Engel S.A., Glover G.H., Heeger D.J., Linear systems analysis of functional magnetic resonance imaging in human V1, Journal of Neuroscience, 16, 13, pp. 4207-4221, (1996); Butterworth B., A head for figures, Science, 284, pp. 928-929, (1999); Butterworth B., The Mathematical Brain, (1999); Chochon F., Cohen L., Van De Moortele P.F., Dehaene S., Differential contributions of the left and right inferior parietal lobules to number processing, Journal of Cognitive Neuroscience, 11, 6, pp. 617-630, (1999); Cipolotti L., Butterworth B., Denes G., A specific deficit for numbers in a case of dense acalculia, Brain, 114, 6 PART, pp. 2619-2637, (1991); Cohen L., Dehaene S., Chochon F., Lehericy S., Naccache L., Language and calculation within the parietal lobe: A combined cognitive, anatomical and fMRI study, Neuropsychologia, 38, 10, pp. 1426-1440, (2000); Culham J.C., Kanwisher N.G., Neuroimaging of cognitive functions in human parietal cortex, Current Opinion in Neurobiology, 11, 2, pp. 157-163, (2001); Dehaene S., Cohen L., Towards an anatomical and functional model of number processing, Mathematical Cognition, 1, 1, pp. 83-120, (1995); Dehaene S., Cohen L., Cerebral pathways for calculation: Double dissociation between rote verbal and quantitative knowledge of arithmetic, Cortex, 33, 2, pp. 219-250, (1997); Dehaene S., Dehaene-Lambertz G., Cohen L., Abstract representations of numbers in the animal and human brain, Trends in Neurosciences, 21, 8, pp. 355-361, (1998); Dehaene S., Piazza M., Pinel P., Cohen L., Three parietal circuits for number processing, Cognitive Neuropsychology, 20, 3, (2003); Dehaene S., Spelke E., Pinel P., Stanescu R., Tsivkin S., Sources of mathematical thinking: Behavioral and brain-imaging evidence, Science, 284, 5416, pp. 970-974, (1999); Dehaene S., Tzourio N., Frak V., Raynaud L., Cohen L., Mehler J., Mazoyer B., Cerebral activations during number multiplication and comparison: A PET study, Neuropsychologia, 34, 11, pp. 1097-1106, (1996); Eger E., Sterzer P., Russ M.O., Giraud A.L., Kleinschmidt A., A supramodal number representation in human intraparietal cortex, Neuron, 37, 4, pp. 719-725, (2003); Fias W., Lammertyn J., Reynvoet B., Dupont P., Orban G.A., Parietal representation of symbolic and nonsymbolic magnitude, Journal of Cognitive Neuroscience, 15, 1, pp. 47-56, (2003); Geary D.C., From infancy to adulthood: The development of numerical abilities, European Child &amp; Adolescent Psychiatry, 9, 2 SUPPL., (2000); Geary D.C., Wiley J.G., Cognitive addition: Strategy choice and speed-of-processing differences in young and elderly adults, Psychology and Aging, 6, 3, pp. 474-483, (1991); Gerstman J., Some notes on Gerstmann syndrome, Neurology, 7, pp. 866-869, (1957); Lefevre J., Sadesky G.S., Bisanz J., Selection of procedures in mental addition: Reassessing the problem size effect in adults, Journal of Experimental Psychology: Learning, Memory and Cognition, 32, pp. 216-230, (1996); Lemer C., Dehaene S., Spelke E., Cohen L., Approximate quantities and exact number words: Dissociable systems, Neuropsychologia, 41, 14, pp. 1942-1958, (2003); Mayer E., Martory M.D., Pegna A.J., Landis T., Delavelle J., Annoni J.M., A pure case of Gerstmann syndrome with a subangular lesion, Brain, 122, 6 PART, pp. 1107-1120, (1999); Mechelli A., Henson R.N., Price C.J., Friston K.J., Comparing event-related and epoch analysis in blocked design fMRI, NeuroImage, 18, 3, pp. 806-810, (2003); Menon V., Rivera S.M., White C.D., Glover G.H., Reiss A.L., Dissociating prefrontal and parietal cortex activation during arithmetic processing, NeuroImage, 12, 4, pp. 357-365, (2000); Molko N., Cachia A., Riviere D., Mangin J.F., Bruandet M., Le Bihan D., Cohen L., Dehaene S., Functional and structural alterations of the intraparietal sulcus in a developmental dyscalculia of genetic origin, Neuron, 40, pp. 847-858, (2003); Naccache L., Dehaene S., The priming method: Imaging unconscious repetition priming reveals an abstract representation of number in the parietal lobes, Cerebral Cortex, 11, 10, pp. 966-974, (2001); Pesenti M., Thioux M., Seron X., De Volder A., Neuroanatomical substrates of arabic number processing, numerical comparison, and simple addition: A PET study, Journal of Cognitive Neuroscience, 12, 3, pp. 461-479, (2000); Piazza M., Giacomini E., Le Bihan D., Dehaene S., Single-trial classification of parallel pre-attentive and serial attentive processes using functional magnetic resonance imaging, Proceedings of the Royal Society of London. Series B. Biological Sciences, 270, 1521, pp. 1237-1245, (2003); Piazza M., Mechelli A., Price C., Butterworth B., Are subitizing and counting implemented as separate or functionally overlapping processes?, NeuroImage, 15, 2, pp. 435-446, (2002); Pinel P., Dehaene S., Riviere D., Lebihan D., Modulation of parietal activation by semantic distance in a number comparison task, NeuroImage, 14, 5, pp. 1013-1026, (2001); Pinel P., Le Clec H.G., Van De Moortele P.F., Naccache L., Le Bihan D., Dehaene S., Event-related fMRI analysis of the cerebral circuit for number comparison, NeuroReport, 10, 7, pp. 1473-1479, (1999); Sathian K., Simon T.J., Peterson S., Patel G.A., Hoffman J., Grafton S.T., Neural evidence linking visual object enumeration and attention, Journal of Cognitive Neuroscience, 11, pp. 36-51, (1999); Siegler R.S., Individual differences in strategy choices: Good students, not-so-good students, and perfectionists, Child Development, 59, 4, pp. 833-851, (1988); Simon O., Mangin J.F., Cohen L., Le Bihan D., Dehaene S., Topographical layout of hand, eye, calculation, and language-related areas in the human parietal lobe, Neuron, 33, 3, pp. 475-487, (2002); Stanescu-Cosson R., Pinel P., Van De Moortele P.F., Le Bihan D., Cohen L., Dehaene S., Understanding dissociations in dyscalculia: A brain imaging study of the impact of number size on the cerebral networks for exact and approximate calculation, Brain, 123, 11 PART, pp. 2240-2255, (2000); Talairach J., Tournoux P., Co-planar Stereotaxic Atlas of the Human Brain, (1988); Van Harskamp N.J., Rudge P., Cipolotti L., Are multiplication facts implemented by the left supramarginal and angular gyri?, Neuropsychologia, 40, 11, pp. 1786-1793, (2002); Van Harskamp N.J., Cipolotti L., Selective impairments for addition, subtraction and multiplication. Implications for the organisation of arithmetical facts, Cortex, 37, 3, pp. 363-388, (2001); Venkatraman V., Ansari D., Chee M.W.L., Stimulus-independent processing of arithmetic in the brain: Evidence from exact and approximate addition, Cognitive Neuroscience Society Annual Meeting, (2004); Wojciulik E., Kanwisher N., The generality of parietal involvement in visual attention, Neuron, 23, 4, pp. 747-764, (1999); Zago L., Pesenti M., Mellet E., Crivello F., Mazoyer B., Tzourio-Mazoyer N., Neural correlates of simple and complex mental calculation, NeuroImage, 13, 2, pp. 314-327, (2001)</t>
  </si>
  <si>
    <t>M.W.L. Chee; Cognitive Neuroscience Laboratory, Singapore General Hospital, Singapore 169611, 7 Hospital Drive, #01-11, Singapore; email: mchee@pacific.net.sg</t>
  </si>
  <si>
    <t>2-s2.0-13844253539</t>
  </si>
  <si>
    <t>Mussolin C.; De Volder A.; Grandin C.; Schlögel X.; Nassogne M.-C.; Noël M.-P.</t>
  </si>
  <si>
    <t>Mussolin, Christophe (16231189500); De Volder, Anne (7003657567); Grandin, Cécile (7004119982); Schlögel, Xavier (6504106984); Nassogne, Marie-Cécile (7004611784); Noël, Marie-Pascale (7102322674)</t>
  </si>
  <si>
    <t>16231189500; 7003657567; 7004119982; 6504106984; 7004611784; 7102322674</t>
  </si>
  <si>
    <t>Neural correlates of symbolic number comparison in developmental dyscalculia</t>
  </si>
  <si>
    <t>10.1162/jocn.2009.21237</t>
  </si>
  <si>
    <t>https://www.scopus.com/inward/record.uri?eid=2-s2.0-77952053287&amp;doi=10.1162%2fjocn.2009.21237&amp;partnerID=40&amp;md5=6388fe3b373eebe593fd7b9c21ac12d6</t>
  </si>
  <si>
    <t>Unité CODE, Faculté de Psychologie, Université Catholique de Louvain, 1348 Louvain-la-Neuve, 10 Place C. Mercier, Belgium; Louvain School of Medicine, Brussels, Belgium</t>
  </si>
  <si>
    <t>Mussolin C., Unité CODE, Faculté de Psychologie, Université Catholique de Louvain, 1348 Louvain-la-Neuve, 10 Place C. Mercier, Belgium; De Volder A., Louvain School of Medicine, Brussels, Belgium; Grandin C., Louvain School of Medicine, Brussels, Belgium; Schlögel X., Louvain School of Medicine, Brussels, Belgium; Nassogne M.-C., Louvain School of Medicine, Brussels, Belgium; Noël M.-P., Unité CODE, Faculté de Psychologie, Université Catholique de Louvain, 1348 Louvain-la-Neuve, 10 Place C. Mercier, Belgium</t>
  </si>
  <si>
    <t>Developmental dyscalculia (DD) is a deficit in number processing and arithmetic that affects 3-6% of schoolchildren. The goal of the present study was to analyze cerebral bases of DD related to symbolic number processing. Children with DD aged 9-11 years and matched children with no learning disability history were investigated using fMRI. The two groups of children were controlled for general cognitive factors, such as working memory, reading abilities, or IQ. Brain activations were measured during a number comparison task on pairs of Arabic numerals and a color comparison task on pairs of nonnumerical symbols. In each task, pairs of stimuli that were close or far on the relevant dimension were constituted. Brain activation in bilateral intraparietal sulcus (IPS) was modulated by numerical distance in controls but not in children with DD. Moreover, although the right IPS responded to numerical distance only, the left IPS was influenced by both numerical and color distances in control children. Our findings suggest that dyscalculia is associated with impairment in areas involved in number magnitude processing and, to a lesser extent, in areas dedicated to domain-general magnitude processing. © 2009 Massachusetts Institute of Technology.</t>
  </si>
  <si>
    <t>Brain Mapping; Cerebral Cortex; Child; Cognition Disorders; Color Perception; Developmental Disabilities; Female; Functional Laterality; Humans; Image Processing, Computer-Assisted; Magnetic Resonance Imaging; Male; Mathematics; Neuropsychological Tests; Oxygen; Pattern Recognition, Visual; Photic Stimulation; Reaction Time; Symbolism; article; brain function; brain region; child; clinical article; cognition; controlled study; developmental disorder; developmental dyscalculia; female; functional magnetic resonance imaging; human; intelligence quotient; intraparietal sulcus; learning disorder; male; mathematical computing; mental function; parietal lobe; priority journal; reading; school child; symbolism; working memory</t>
  </si>
  <si>
    <t>Amunts K., Malikovic A., Mohlberg H., Schormann T., Zilles K., Brodmann's areas 17 and 18 brought into stereotaxic space - Where and how variable?, Neuroimage, 11, pp. 66-84, (2000); Ansari D., Dhital B., Age-related changes in the activation of the intraparietal sulcus during nonsymbolic magnitude processing: An event-related functional magnetic resonance imaging study, Journal of Cognitive Neuroscience, 18, 11, pp. 1820-1828, (2006); Ansari D., Dhital B., Siong S.C., Parametric effects of numerical distance on the intraparietal sulcus during passive viewing of rapid numerosity changes, Brain Research, 1067, 1, pp. 181-188, (2006); Ansari D., Garcia N., Lucas E., Hamon K., Dhital B., Neural correlates of symbolic number processing in children and adults, NeuroReport, 16, 16, pp. 1769-1773, (2005); Diagnostic and Statistical Manual of Mental Disorders, (1994); Bachot J., Gevers W., Fias W., Roeyers H., Number sense in children with visuospatial disabilities: Orientation of the mental number line, PSYCHOLOGY SCIENCE, VOLUME 47 ISSUE 1, pp. 172-183, (2005); Bunge S.A., Hazeltine E., Scanlon M.D., Rosen A.C., Gabrieli J.D.E., Dissociable contributions of prefrontal and parietal cortices to response selection, NeuroImage, 17, 3, pp. 1562-1571, (2002); Butterworth B., The Mathematical Brain, (1999); Cantlon J.F., Brannon E.M., Carter E.J., Pelphrey K.A., Functional imaging of numerical processing in adults and 4-y-old children, PLoS Biology, 4, 5, pp. 844-854, (2006); Chochon F., Cohen L., Van De Moortele P.-F., Dehaene S., Differential contributions of the left and right inferior parietal lobules to number processing, Journal of Cognitive Neuroscience, 11, pp. 617-630, (1999); Claeys K.G., Dupont P., Cornette L., Sunaert S., Van Hecke P., De Schutter E., Orban G.A., Color discrimination involves ventral and dorsal stream visual areas, Cerebral Cortex, 14, 7, pp. 803-822, (2004); Clearfield M.W., Mix K.S., Psychological Science, 10, pp. 408-411, (1999); Corbetta M., Miezin F.M., Dobmeyer S., Shulman G.L., Petersen S.E., Selective and divided attention during visual discriminations of shape, color, and speed: Functional anatomy by positron emission tomography, Journal of Neuroscience, 11, pp. 2383-2402, (1991); Corbetta M., Shulman G.L., Control of goal-directed and stimulus-driven attention in the brain, Nature Reviews Neuroscience, 3, 3, pp. 201-215, (2002); Cornette L., Dupont P., Salmon E., Orban G.A., The neural substrate of orientation working memory, Journal of Cognitive Neuroscience, 13, 6, pp. 813-828, (2001); Cowell S.F., Egan G.F., Code C., Harasty J., Watson J.D.G., The functional neuroanatomy of simple calculation and number repetition: A parametric PET activation study, Neuroimage, 12, pp. 565-573, (2000); Cracco J., Baudonck M., Debusschere A., Dewulf B., Samyn F., Vercaemst V., Kortrijkse Rekentest, (1994); Culham J.C., Kanwisher N.G., Neuroimaging of cognitive functions in human parietal cortex, Current Opinion in Neurobiology, 11, 2, pp. 157-163, (2001); Damasio H., Frank R., Three-dimensional in vivo mapping of brain lesions in humans, Archives of Neurology and Psychiatry, 49, pp. 137-143, (1992); Daneman M., Carpenter P.A., Individual differences in working memory and reading, Journal of Verbal Learning and Verbal Behavior, 19, pp. 450-466, (1980); Dehaene S., Bossini S., Giraux P., The mental representation of parity and number magnitude, Journal of Experimental Psychology: General, 122, pp. 371-396, (1993); Dehaene S., Dehaene-Lambertz G., Cohen L., Abstract representations of numbers in the animal and human brain, Trends in Neurosciences, 21, 8, pp. 355-361, (1998); Dehaene S., Piazza M., Pinel P., Cohen L., Three parietal circuits for number processing, Cognitive Neuropsychology, 20, 3-6, pp. 487-506, (2003); Dehaene S., Spelke E., Pinel P., Stanescu R., Tsivkin S., Sources of mathematical thinking: Behavioral and brain-imaging evidence, Science, 284, 5416, pp. 970-974, (1999); Eger E., Sterzer P., Russ M.O., Giraud A.-L., Kleinschmidt A., A supramodal number representation in human intraparietal cortex, Neuron, 37, 4, pp. 719-725, (2003); Fias W., Lammertyn J., Reynvoet B., Dupont P., Orban G.A., Parietal representation of symbolic and nonsymbolic magnitude, Journal of Cognitive Neuroscience, 15, 1, pp. 47-56, (2003); Fulbright R.K., Manson S.C., Skudlarski P., Lacadie C.M., Gore J.C., Quantity determination and the distance effect with letters, numbers, and shapes: A functional MR imaging study of number processing, American Journal of Neuroradiology, 24, 2, pp. 193-200, (2003); Geary D.C., Mathematical disabilities: Cognitive, neuropsychological, and genetic components, Psychological Bulletin, 114, pp. 345-362, (1993); Geary D.C., Brown S.C., Samaranayake V.A., Cognitive addition: A short longitudinal study of strategy choice and speed-of-processing differences in normal and mathematically disabled children, Developmental Psychology, 27, pp. 787-797, (1991); Geary D.C., Hamson C.O., Hoard M.K., Numerical and arithmetical cognition: A longitudinal study of process and concept deficits in children with learning disability, Journal of Experimental Child Psychology, 77, (2000); Geary D.C., Hoard M.K., Hamson C.O., Numerical and arithmetical cognition: Patterns of functions and deficits in children at risk for a mathematical disability, Journal of Experimental Child Psychology, 74, (1999); Gerstmann J., Syndrome of finger agnosia: Disorientation for right and left, agraphia and acalculia, Archives of Neurology and Psychiatry, 44, pp. 398-408, (1940); Girelli L., Lucangeli D., Butterworth B., The development of automaticity in accessing number magnitude, Journal of Experimental Child Psychology, 76, pp. 104-122, (2000); Gobel S., Walsh V., RTMS disrupts the representation of small numbers in supramarginal gyrus, Neuroimage, 13, (2001); Gobel S.M., Johansen-Berg H., Behrens T., Rushworth M.F.S., Response-selection-related parietal activation during number comparison, Journal of Cognitive Neuroscience, 16, 9, pp. 1536-1551, (2004); Grabner R.H., Ansari D., Reishofer G., Stern E., Ebner F., Neuper C., Individual differences in mathematical competence predict parietal brain activation during mental calculation, NeuroImage, 38, 2, pp. 346-356, (2007); Gross-Tsur V., Manor O., Shalev R.S., Developmental dyscalculia: Prevalence and demographic features, Developmental Medicine and Child Neurology, 38, pp. 25-33, (1996); Gruber O., Indefrey P., Steinmetz H., Kleinschmidt A., Dissociating neural correlates of cognitive components in mental calculation, Cerebral Cortex, 11, 4, pp. 350-359, (2001); Gulyas B., Roland P.E., Binocular disparity discrimination in human cerebral cortex: Functional anatomy by positron emission tomography, Proceedings of the National Academy of Sciences of the United States of America, 91, 4, pp. 1239-1243, (1994); Henschen S.E., Uber sprach-, musik-, und rechenmechanismen und ihre lokalisation im gehirn, Zeitschrift für Die Gesamte Neurologie und Psychiatrie, 52, pp. 273-298, (1919); Henson R., Penny W., ANOVAs and SPM (Tech. Rep.), (2003); Hitch G.J., McAuley E., Working memory in children with specific arithmetical learning difficulties, British Journal of Psychology, 82, pp. 375-386, (1991); Isaacs E.B., Edmonds C.J., Lucas A., Gadian D.G., Calculation difficulties in children of very low birthweight: A neural correlate, Brain, 124, 9, pp. 1701-1707, (2001); Jiang Y., Kanwisher N., Common Neural Substrates for Response Selection across Modalities and Mapping Paradigms, Journal of Cognitive Neuroscience, 15, 8, pp. 1080-1094, (2003); Cohen Kadosh R., Henik A., Rubinsten O., Mohr H., Dori H., Van De Ven V., Zorzi M., Hendler T., Goebel R., Linden D.E.J., Are numbers special? the comparison systems of the human brain investigated by fMRI, Neuropsychologia, 43, 9, pp. 1238-1248, (2005); Cohen Kadosh R., Cohen Kadosh K., Kaas A., Henik A., Goebel R., Notation-Dependent and -Independent Representations of Numbers in the Parietal Lobes, Neuron, 53, 2, pp. 307-314, (2007); Cohen Kadosh R., Cohen Kadosh K., Schuhmann T., Kaas A., Goebel R., Henik A., Sack A.T., Virtual Dyscalculia Induced by Parietal-Lobe TMS Impairs Automatic Magnitude Processing, Current Biology, 17, 8, pp. 689-693, (2007); Kadosh R.C., Lammertyn J., Izard V., Are numbers special? An overview of chronometric, neuroimaging, developmental and comparative studies of magnitude representation, Progress in Neurobiology, 84, pp. 132-147, (2008); Kaufmann L., Koppelstaetter F., Delazer M., Siedentopf C., Rhomberg P., Golaszewski S., Felber S., Ischebeck A., Neural correlates of distance and congruity effects in a numerical Stroop task: An event-related fMRI study, NeuroImage, 25, 3, pp. 888-898, (2005); Khomsi A., Epreuve d'Évaluation de la Compétence en Lecture (LMC-R), (1998); Kucian K., Loenneker T., Dietrich T., Dosch M., Martin E., Von Aster M., Impaired neural networks for approximate calculation in dyscalculic children: A functional MRI study, Behavioral and Brain Functions, 2, (2006); Landerl K., Bevan A., Butterworth B., Developmental dyscalculia and basic numerical capacities: A study of 8-9-year-old students, Cognition, 93, 2, pp. 99-125, (2004); Lewis C., Hitch G.J., Walker P., The prevalence of specific arithmetic difficulties and specific reading difficulties in 9- To 10-year-old boys and girls, Journal of Child Psychology and Psychiatry and Allied Disciplines, 35, 2, pp. 283-292, (1994); Lobrot M., Batterie d'Épreuves Pour Mesurer la Lecture et l'Orthographe: Manuel, (1980); McKeefry D.J., Zeki S., The position and topography of the human color centre as revealed by functional magnetic resonance imaging, Brain, 120, pp. 2229-2242, (1997); McLean J.F., Hitch G.J., Working memory impairments in children with specific arithmetic learning difficulties, Journal of Experimental Child Psychology, 74, pp. 240-260, (1999); Menon V., Rivera S.M., White C.D., Eliez S., Glover G.H., Reiss A.L., Functional optimization of arithmetic processing in perfect performers, Cognitive Brain Research, 9, 3, pp. 343-345, (2000); Molko N., Cachia A., Riviere D., Mangin J.-F., Bruandet M., Le Bihan D., Cohen L., Dehaene S., Functional and structural alterations of the intraparietal sulcus in a developmental dyscalculia of genetic origin, Neuron, 40, 4, pp. 847-858, (2003); Moyer R.S., Landauer T.K., The time required for judgements of numerical inequality, Nature, 215, pp. 1519-1520, (1967); Mussolin C., Noel M.-P., Symbolic and Non-symbolic Number Comparison in Children with and Without Mathematical Disabilities; Naccache L., Dehaene S., Unconscious semantic priming extends to novel unseen stimuli, Cognition, 80, 3, pp. 223-237, (2001); Paulescu E., Frith C.D., Frackowiak R.S.J., The neural correlates of the verbal component of working memory, Nature, 362, 6418, pp. 342-345, (1993); Pesenti M., Thioux M., Seron X., De Volder A., Neuroanatomical substrates of arabic number processing, numerical comparison, and simple addition: A PET study, Journal of Cognitive Neuroscience, 12, 3, pp. 461-479, (2000); Piazza M., Izard V., Pinel P., Le Bihan D., Dehaene S., Tuning curves for approximate numerosity in the human intraparietal sulcus, Neuron, 44, 3, pp. 547-555, (2004); Piazza M., Mechelli A., Butterworth B., Price C.J., Are subitizing and counting implemented as separate or functionally overlapping processes?, Neuroimage, 15, pp. 435-446, (2002); Pinel P., Dehaene S., Riviere D., Lebihan D., Modulation of parietal activation by semantic distance in a number comparison task, NeuroImage, 14, 5, pp. 1013-1026, (2001); Pinel P., Le Clec'H G., Van De Moortele P.-F., Naccache L., Le Bihan D., Dehaene S., Event-related FMRI analysis of the cerebral circuit for number comparison, NeuroReport, 10, 7, pp. 1473-1479, (1999); Pinel P., Piazza M., Le Bihan D., Dehaene S., Distributed and overlapping cerebral representations of number, size, and luminance during comparative judgments, Neuron, 41, 6, pp. 983-993, (2004); Price G.R., Holloway I., Rasanen P., Vesterinen M., Ansari D., Impaired parietal magnitude processing in developmental dyscalculia, Current Biology, 17, 24, (2007); Rotzer S., Kucian K., Martin E., Aster M.V., Klaver P., Loenneker T., Optimized voxel-based morphometry in children with developmental dyscalculia, NeuroImage, 39, 1, pp. 417-422, (2008); Rourke B.P., Arithmetic disabilities, specific and otherwise: A neuropsychological perspective, Journal of Learning Disabilities, 26, pp. 214-226, (1993); Rourke B.P., Conway J.A., Disabilities of Arithmetic and Mathematical Reasoning: Perspectives from Neurology and Neuropsychology, Journal of Learning Disabilities, 30, 1, pp. 34-46, (1997); Rousselle L., Noel M.-P., Basic numerical skills in children with mathematics learning disabilities: A comparison of symbolic vs non-symbolic number magnitude processing, Cognition, 102, 3, pp. 361-395, (2007); Rubinsten O., Henik A., Automatic activation of internal magnitudes: A study of developmental dyscalculia, Neuropsychology, 19, 5, pp. 641-648, (2005); Rubinsten O., Henik A., Berger A., Shahar-Shalev S., The development of internal representations of magnitude and their association with arabic numerals, Journal of Experimental Child Psychology, 81, 1, pp. 74-92, (2002); Sathian K., Simon T.J., Peterson S., Patel G.A., Hoffman J.M., Grafton S.T., Neural evidence linking visual object enumeration and attention, Journal of Cognitive Neuroscience, 11, 1, pp. 36-51, (1999); Schneider W., Eschmann A., Zuccolotto A., E-prime Reference Guide, (2002); Shalev R.S., Developmental dyscalculia, Journal of Child Neurology, 19, pp. 765-771, (2004); Shalev R.S., Gross-Tsur V., Developmental dyscalculia, Pediatric Neurology, 24, pp. 337-342, (2001); Shuman M., Kanwisher N., Numerical magnitude in the human parietal lobe: Tests of representational generality and domain specificity, Neuron, 44, 3, pp. 557-569, (2004); Siegel L.S., Ryan E.B., The development of working memory in normally achieving and subtypes of learning disabled children, Child Development, 60, pp. 973-980, (1989); Simonart G., Echelle d'Apprentissages Scolaires Primaires: Manuel, (1998); Smith E.E., Jonides J., Neuroimaging analyses of human working memory, Proceedings of the National Academy of Sciences, U.S.A., 95, pp. 12061-12068, (1998); Schumacher E.H., Lauber E., Awh A., Jonides J., Smith E.E., Koeppe R.A., PET evidence for an amodal verbal working memory system, NeuroImage, 3, 2, pp. 79-88, (1996); Soltesz F., Szucs D., Dekany J., Markus A., Csepe V., A combined event-related potential and neuropsychological investigation of developmental dyscalculia, Neuroscience Letters, 417, pp. 181-186, (2007); Swanson H.L., Working memory in learning disability subgroups, Journal of Experimental Child Psychology, 56, pp. 87-114, (1993); Talairach J., Tournoux P., Co-planar Stereotaxic Atlas of the Human Brain: 3-Dimensional Proportional System: An Approach to Cerebral Imaging, (1988); Tzourio-Mazoyer N., Landeau B., Papathanassiou D., Crivello F., Etard O., Delcroix N., Mazoyer B., Joliot M., Automated anatomical labeling of activations in SPM using a macroscopic anatomical parcellation of the MNI MRI single-subject brain, NeuroImage, 15, 1, pp. 273-289, (2002); Venkatraman V., Ansari D., Chee M.W.L., Neural correlates of symbolic and non-symbolic arithmetic, Neuropsychologia, 43, 5, pp. 744-753, (2005); Walsh V., A theory of magnitude: Common cortical metrics of time, space and quantity, Trends in Cognitive Sciences, 7, pp. 483-488, (2003); Wechsler D., Echelle d'Intelligence de Wechsler Pour Enfants: Manuel, (1996); The World Medical Association's Declaration of Helsinki: Ethical Principles for Medical Research Involving Human Subjects, (2002); Wojciulik E., Kanwisher N., The generality of parietal involvement in visual attention, Neuron, 23, 4, pp. 747-764, (1999); Zago L., Pesenti M., Mellet E., Crivello F., Mazoyer B., Tzourio-Mazoyer N., Neural correlates of simple and complex mental calculation, NeuroImage, 13, 2, pp. 314-327, (2001)</t>
  </si>
  <si>
    <t>C. Mussolin; Unité CODE, Faculté de Psychologie, Université Catholique de Louvain, 1348 Louvain-la-Neuve, 10 Place C. Mercier, Belgium; email: christophe.mussolin@uclouvain.be</t>
  </si>
  <si>
    <t>2-s2.0-77952053287</t>
  </si>
  <si>
    <t>Ansari D.; Garcia N.; Lucas E.; Hamon K.; Dhital B.</t>
  </si>
  <si>
    <t>Ansari, Daniel (23033422400); Garcia, Nicolas (8936970900); Lucas, Elizabeth (57198128992); Hamon, Kathleen (8936971100); Dhital, Bibek (57220267170)</t>
  </si>
  <si>
    <t>23033422400; 8936970900; 57198128992; 8936971100; 57220267170</t>
  </si>
  <si>
    <t>Neural correlates of symbolic number processing in children and adults</t>
  </si>
  <si>
    <t>10.1097/01.wnr.0000183905.23396.f1</t>
  </si>
  <si>
    <t>https://www.scopus.com/inward/record.uri?eid=2-s2.0-27544505574&amp;doi=10.1097%2f01.wnr.0000183905.23396.f1&amp;partnerID=40&amp;md5=fa344c438dff5f01cb464a07ba597538</t>
  </si>
  <si>
    <t>Numerical Cognition Laboratory, Department of Education, Dartmouth College, Hanover, NH, United States; Numerical Cognition Laboratory, Department of Education, Dartmouth College, Hanover, NH 03755, 3 Maynard Street, United States</t>
  </si>
  <si>
    <t>Ansari D., Numerical Cognition Laboratory, Department of Education, Dartmouth College, Hanover, NH, United States, Numerical Cognition Laboratory, Department of Education, Dartmouth College, Hanover, NH 03755, 3 Maynard Street, United States; Garcia N., Numerical Cognition Laboratory, Department of Education, Dartmouth College, Hanover, NH, United States; Lucas E., Numerical Cognition Laboratory, Department of Education, Dartmouth College, Hanover, NH, United States; Hamon K., Numerical Cognition Laboratory, Department of Education, Dartmouth College, Hanover, NH, United States; Dhital B., Numerical Cognition Laboratory, Department of Education, Dartmouth College, Hanover, NH, United States</t>
  </si>
  <si>
    <t>Using functional magnetic resonance imaging, we examined developmental differences in the functional neuroanatomy underlying symbolic number processing. Twelve adults and 12 children had to judge the relative magnitude of two single-digit Arabic numerals. We investigated which brain areas were significantly (P&lt; 0.005, uncorrected) more activated during processing of number pairs with small relative to large numerical distances. In the adult group, symbolic distance modulated bilateral parietal regions. In contrast, the group of children primarily engaged frontal regions. We conclude that the functional neuroanatomy underlying symbolic numerical magnitude processing undergoes an ontogenetic shift towards greater parietal engagement. This change may reflect maturation of underlying representations and increasing automaticity in mapping between numerical symbols and the magnitudes they represent. © 2005 Lippincott Williams &amp; Wilkins.</t>
  </si>
  <si>
    <t>Distance effect; Functional magnetic resonance imaging; Intraparietal sulcus; Number development; Numerical cognition</t>
  </si>
  <si>
    <t>Adult; Age Factors; Analysis of Variance; Brain; Brain Mapping; Child; Female; Functional Laterality; Humans; Image Processing, Computer-Assisted; Magnetic Resonance Imaging; Male; Mathematics; Mental Processes; Neuropsychological Tests; Oxygen; Time Factors; adolescent; adult; article; brain function; brain mapping; brain region; child; cognition; controlled study; correlation analysis; frontal lobe; functional magnetic resonance imaging; human; human experiment; nerve cell network; neuroanatomy; neuroimaging; normal human; ontogeny; parietal lobe; priority journal</t>
  </si>
  <si>
    <t>Moyer R.S., Landauer T.K., Time required for judgements of numerical inequality, Nature, 215, pp. 1519-1520, (1967); Dehaene S., Dupoux E., Mehler J., Is numerical comparison digital? Analogical and symbolic effects in two-digit number comparison, J Exp Psychol Hum Percept Perform, 16, pp. 626-641, (1990); Sekuler R., Mierkiewicz D., Children's judgments of numerical inequality, Child Dev, 48, pp. 630-633, (1977); Dehaene S., The Number Sense: How the Mind Creates Mathematics, (1997); Xu F., Spelke E.S., Large number discrimination in 6-month-old infants, Cognition, 74, (2000); Brannon E.M., Terrace H.S., Ordering of the numerosities 1 to 9 by monkeys, Science, 282, pp. 746-749, (1998); Feigenson L., Dehaene S., Spelke E., Core systems of number, Trends Cogn Sci, 8, pp. 307-314, (2004); Domijan D., A neural model of quantity discrimination, Neuroreport, 15, pp. 2077-2081, (2004); Pinel P., Dehaene S., Riviere D., LeBihan D., Modulation of parietal activation by semantic distance in a number comparison task, Neuroimage, 14, pp. 1013-1026, (2001); Kadosh R.C., Henik A., Rubinsten O., Mohr H., Dori H., Van De Yen V., Et al., Are numbers special? The comparison systems of the human brain investigated by fMRI, Neuropsychologia, 43, pp. 1238-1248, (2005); Kaufmann L., Handl P., Thony B., Evaluation of a numeracy intervention program focusing on basic numerical knowledge and conceptual knowledge: A pilot study, J Learn Disabil, 36, pp. 564-573, (2003); Dehaene S., Cohen L., Towards an anatomical and functional model of number processing, Math Cogn, 1, pp. 83-120, (1995); Butterworth B., The Mathematical Brain, (1999); Lemer C., Dehaene S., Spelke E., Cohen L., Approximate quantities and exact number words: Dissociable systems, Neuropsychologia, 41, pp. 1942-1958, (2003); Gobel S.M., Johansen-Berg H., Behrens T., Rushworth M.F., Response-selection-related parietal activation during number comparison, J Cogn Neurosci, 16, pp. 1536-1551, (2004); Piazza M., Izard V., Pinel P., Le Bihan D., Dehaene S., Tuning curves for approximate numerosity in the human intraparietal sulcus, Neuron, 44, pp. 547-555, (2004); Dehaene S., Piazza M., Pinel P., Cohen L., Three parietal circuits for number processing, Cogn Neuropsychol, 20, pp. 487-506, (2003); Temple E., Posner M.I., Brain mechanisms of quantity are similar in 5-year-old children and adults, Proc Natl Acad Sci USA, 95, pp. 7836-7841, (1998); Kawashima R., Taira M., Okita K., Inoue K., Tajima N., Yoshida H., Et al., A functional MRI study of simple arithmetic: A comparison between children and adults, Brain Res Cogn Brain Res, 18, pp. 227-233, (2004); Rivera S.M., Reiss A.L., Eckert M.A., Menon V., Developmental changes in mental arithmetic: Evidence for increased functional specialization in the left inferior parietal cortex, Cereb Cortex; Tailarach J., Tournoux P., Co-planar Stereotaxic Atlas of the Human Brain, (1988); Boynton G.M., Engel S.A., Glover G.H., Heeger D.J., Linear systems analysis of functional magnetic resonance imaging in human V1, J Neurosci, 16, pp. 4207-4221, (1996); Pinel P., Le Clec H.G., Van De Moortele P.F., Naccache L., Le Bihan D., Dehaene S., Event-related fMRI analysis of the cerebral circuit for number comparison, Neuroreport, 10, pp. 1473-1479, (1999); Baddeley T.C., Davidson I.G., Glidewell C., Low J.N., Skakle J.M., Wardell J.L., Supramolecular structures of substituted alpha,alpha′-trehalose derivatives, Acta Crystallogr B, 60, pp. 461-471, (2004); Culham J.C., Kanwisher N.G., Neuroimaging of cognitive functions in human parietal cortex, Curr Opin Neurobiol, 11, pp. 157-163, (2001)</t>
  </si>
  <si>
    <t>D. Ansari; Numerical Cognition Laboratory, Department of Education, Dartmouth College, Hanover, NH 03755, 3 Maynard Street, United States; email: Daniel.Ansari@Dartmouth.Edu</t>
  </si>
  <si>
    <t>2-s2.0-27544505574</t>
  </si>
  <si>
    <t>Mussolin C.; Noël M.-P.; Pesenti M.; Grandin C.; De Volder A.G.</t>
  </si>
  <si>
    <t>Mussolin, Christophe (16231189500); Noël, Marie-Pascale (7102322674); Pesenti, Mauro (6701372226); Grandin, Cécile (7004119982); De Volder, Anne G. (7003657567)</t>
  </si>
  <si>
    <t>16231189500; 7102322674; 6701372226; 7004119982; 7003657567</t>
  </si>
  <si>
    <t>Neural correlates of the numerical distance effect in children</t>
  </si>
  <si>
    <t>OCT</t>
  </si>
  <si>
    <t>10.3389/fpsyg.2013.00663</t>
  </si>
  <si>
    <t>https://www.scopus.com/inward/record.uri?eid=2-s2.0-84896398071&amp;doi=10.3389%2ffpsyg.2013.00663&amp;partnerID=40&amp;md5=ef6d6ea744b66a1d82bc32fddaa635f7</t>
  </si>
  <si>
    <t>Laboratory Cognition, Language, Development, Center for Research in Cognition and Neurosciences, Université Libre de Bruxelles, Brussels, Belgium; Centre de Neurosciences Système et Cognition, Institut de Recherche en Sciences Psychologiques, Université Catholique de Louvain, Louvain-la-Neuve, Belgium; School of Medicine, Institute of Neuroscience, Université Catholique de Louvain, Brussels, Belgium; Pediatric Neurology Service, Cliniques Universitaires St. Luc, Brussels, Belgium</t>
  </si>
  <si>
    <t>Mussolin C., Laboratory Cognition, Language, Development, Center for Research in Cognition and Neurosciences, Université Libre de Bruxelles, Brussels, Belgium; Noël M.-P., Centre de Neurosciences Système et Cognition, Institut de Recherche en Sciences Psychologiques, Université Catholique de Louvain, Louvain-la-Neuve, Belgium; Pesenti M., Centre de Neurosciences Système et Cognition, Institut de Recherche en Sciences Psychologiques, Université Catholique de Louvain, Louvain-la-Neuve, Belgium, School of Medicine, Institute of Neuroscience, Université Catholique de Louvain, Brussels, Belgium; Grandin C., School of Medicine, Institute of Neuroscience, Université Catholique de Louvain, Brussels, Belgium; De Volder A.G., School of Medicine, Institute of Neuroscience, Université Catholique de Louvain, Brussels, Belgium, Pediatric Neurology Service, Cliniques Universitaires St. Luc, Brussels, Belgium</t>
  </si>
  <si>
    <t>In number comparison tasks, the performance is better when the distance between the numbers to compare increases. It has been shown that this so-called numerical distance effect (NDE) decreases with age but the neuroanatomical correlates of these age-related changes are poorly known. Using functional magnetic resonance imaging (fMRI), we recorded the brain activity changes in children aged from 8 to 14 years while they performed a number comparison task on pairs of Arabic digits and a control color comparison task on non-numerical symbols. On the one hand, we observed developmental changes in the recruitment of frontal regions and the left intraparietal sulcus (IPS), with lower activation as age increased. On the other hand, we found that a behavioral index of selective sensitivity to the NDE was positively correlated with higher brain activity in a right lateralized occipito-temporo-parietal network including the IPS. This leads us to propose that the left IPS would be engaged in the refinement of cognitive processes involved in number comparison during development, while the right IPS would underlie the semantic representation of numbers and its activation would be mainly affected by the numerical proximity between them. © 2013 Mussolin, Noël, Pesenti, Grandin and De Volder.</t>
  </si>
  <si>
    <t>Children; Development; Frontal cortex; Intraparietal sulcus; Number magnitude</t>
  </si>
  <si>
    <t>Ansari D., Dhital B., Age-related changes in the activation of the intraparietal sulcus during nonsymbolic magnitude processing: an event-related functional magnetic resonance imaging study, J. Cogn. Neurosci., 18, pp. 1820-1828, (2006); Ansari D., Dhital B., Siong S.C., Parametric effects of numerical distance on the intraparietal sulcus during passive viewing of rapid numerosity changes, Brain Res., 1067, pp. 181-188, (2006); Ansari D., Garcia N., Lucas E., Hamon K., Dhital B., Neural correlates of symbolic number processing in children and adults, Neuroreport, 16, pp. 1769-1773, (2005); Burr D., Ross J., A visual sense of number, Curr. Biol., 18, pp. 425-428, (2008); Butterworth B., Numerosity perception: how many speckles on the hen, Curr. Biol., 18, pp. R388-R389, (2008); Cantlon J., Brannon E., Carter E., Pelphrey K., Functional imaging of numerical processing in adults and 4-year-old children, PLoS Biol, 4, (2006); Chochon F., Cohen L., van de Moortele P.-F., Dehaene S., Differential contributions of the left and right inferior parietal lobules to number processing, J. Cogn. Neurosci. Lett., 11, pp. 617-630, (1999); Cohen L., Dehaene S., Cerebral networks for number processing: evidence from a case of posterior callosal lesion, Neurocase, 2, pp. 155-174, (1996); Cohen Kadosh R., Henik A., Rubinsten O., Mohr H., Dori H., van de Ven V., Et al., Are numbers special. The comparison systems of the human brain investigated by fMRI, Neuropsychologia, 43, pp. 1238-1248, (2005); Corsi P.M., Human Memory and The Medial Temporal Region of The Brain, (1972); Daneman M., Carpenter P.A., Individual differences in working memory and reading, J. Verb. Learn. Verb. Behav., 19, pp. 450-466, (1980); Dehaene S., Cohen L., Towards an anatomical and functional model of number processing, Math. Cogn., 1, pp. 83-120, (1995); Dehaene S., Cohen L., Cerebral pathways for calculation: double dissociation between rote verbal and quantitative knowledge of arithmetic, Cortex, 33, pp. 219-250, (1997); Dehaene S., Piazza M., Pinel P., Cohen L., Three parietal circuits for number processing, Cogn. Neuropsychol., 20, pp. 487-506, (2003); Dehaene S., Tzourio N., Frak V., Raynaud L., Cohen L., Mehler J., Et al., Cerebral activations during number multiplication and comparison: a PET study, Neuropsychologia, 34, pp. 1097-1106, (1996); Duncan E., McFarland C., Isolating the effects of symbolic distance and semantic congruity in comparative judgments: an additive-factors analysis, Mem. Cognit., 8, pp. 612-622, (1980); Eger E., Sterzer P., Russ M.O., Giraud A.-L., Kleinschmidt A., A supramodal number representation in human intraparietal cortex, Neuron, 37, pp. 719-725, (2003); Genovese C.R., Lazar N.A., Nichols T., Thresholding of statistical maps in functional neuroimaging using the false discovery rate, Neuroimage, 15, pp. 870-878, (2002); Girelli L., Lucangeli D., Butterworth B., The development of automaticity in accessing number magnitude, J. Exp. Child Psychol., 76, pp. 104-122, (2000); Henson R., Penny W., ANOVAs and SPM, Technical Report, (2003); Holloway I.D., Ansari D., Domain-specific and domaingeneral changes in children's development of number comparison, Dev. Sci., 11, pp. 644-649, (2008); Holloway I.D., Ansari D., Mapping numerical magnitudes onto symbols: the numerical distance effect and individual differences in children's mathematics achievement, J. Exp. Child Psychol., 103, pp. 17-29, (2009); Langdon D.W., Warrington E.K., The abstraction of numerical relations: a role for the right hemisphere in arithmetic, J. Int. Neuropsychol. Soc., 3, pp. 260-268, (1997); Moyer R.S., Landauer T.K., The time required for judgements of numerical inequality, Nature, 215, pp. 1519-1520, (1967); Mundy E., Gilmore C.K., Children's mapping between symbolic and nonsymbolic representations of number, J. Exp. Child Psychol., 103, pp. 490-502, (2009); Notebaert K., Pesenti M., Reynvoet B., The neural origin of the priming distance effect: distance-dependent recovery of parietal activation using symbolic magnitudes, Hum. Brain Mapp., 31, pp. 669-677, (2010); Pesenti M., Thioux M., Seron X., De Volder A., Neuroanatomical substrates of Arabic number processing, numerical comparison, and simple addition: a PET study, J. Cogn. Neurosci., 12, pp. 461-479, (2000);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Pinel P., Le Clec'H G., van de Moortele P.F., Naccache L., LeBihan D., Dehaene S., Event-related fMRI analysis of the cerebral circuit for number comparison, Neuroreport, 10, pp. 1473-1479, (1999); Pinel P., Piazza M., Le Bihan D., Dehaene S., Distributed and overlapping cerebral representations of number, size, and luminance during comparative judgments, Neuron, 41, pp. 983-993, (2004); Rivera S.M., Reiss A.L., Eckert M.A., Menon V., Developmental changes in mental arithmetic: evidence for increased functional specialization of the left inferior parietal cortex, Cereb. Cortex, 15, pp. 1779-1790, (2005); Rosselli M., Ardila A., Calculation deficits in patients with right and left hemisphere damage, Neuropsychologia, 27, pp. 607-617, (1989); Rubinsten O., Henik A., Berger A., Shahar-Shalev S., The development of internal representations of magnitude and their association with Arabic numerals, J. Exp. Child Psychol., 81, pp. 74-92, (2002); Schneider W., Eschmann A., Zuccolotto A., E-prime Reference Guide, (2002); Sekuler R., Mierkiewicz D., Children's judgments of numerical inequality, Child Dev., 48, pp. 630-633, (1977); Talairach J., Tournoux P., Co-planar stereotaxic atlas of the human brain, (1988); Temple E., Posner M.I., Brain mechanisms of quantity are similar in 5-year-olds and adults, Proc. Natl. Acad. Sci. U.S.A., 95, pp. 7836-7841, (1998); Tzourio-Mazoyer N., Landeau B., Papathanassiou D., Crivello F., Etard O., Delcroix N., Et al., Automated anatomical labelling of activations in SPM using a macroscopic anatomical parcellation of the MNI MRI single subject brain, Neuroimage, 15, pp. 273-289, (2002); Verguts T., Fias W., Representation of number in animals and humans: a neural model, J. Cogn. Neurosci., 16, pp. 1493-1504, (2004); Wechsler D., Echelle D'intelligence De Wechsler Pour Enfants: Manuel, (1996)</t>
  </si>
  <si>
    <t>C. Mussolin; Faculté de Psychologie, Laboratoire Cognition, Langage, Développement, Université Libre de Bruxelles, Bruxelles, Campus du Solbosch, Av. F. D. Roosevelt 50, 1050, Belgium; email: christophe.mussolin@ulb.ac.be</t>
  </si>
  <si>
    <t>2-s2.0-84896398071</t>
  </si>
  <si>
    <t>Shen I.-H.; Liu P.-Y.; Chen C.-L.</t>
  </si>
  <si>
    <t>Shen, I-hsuan (7005872357); Liu, Pei-yi (57202989053); Chen, Chia-ling (56486246100)</t>
  </si>
  <si>
    <t>7005872357; 57202989053; 56486246100</t>
  </si>
  <si>
    <t>Neural correlates underlying spatial and verbal working memory in children with different mathematics achievement levels: An event-related potential study</t>
  </si>
  <si>
    <t>10.1016/j.ijpsycho.2018.07.006</t>
  </si>
  <si>
    <t>https://www.scopus.com/inward/record.uri?eid=2-s2.0-85050115217&amp;doi=10.1016%2fj.ijpsycho.2018.07.006&amp;partnerID=40&amp;md5=cade84522bd30c16c5b100b9eb128ec6</t>
  </si>
  <si>
    <t>Department of Occupational Therapy, Graduate Institute of Behavioral Science, College of Medicine, Chang Gung University, 259, Wen-Hwa 1st Road, Kwei-Shan, Tao-Yuan, 333, Taiwan; Physical Medicine and Rehabilitation, Chang Gung Memorial Hospital, 5 Fu-Hsing Street, Kwei-Shan, Tao-Yuan, 333, Taiwan; Department of Rehabilitation, Sijhih Cathay General Hospital, Taiwan; Graduate Institute of Early Intervention, College of Medicine, Chang Gung University, 259, Wen-Hwa 1st Road, Kwei-Shan, Tao-Yuan, 333, Taiwan</t>
  </si>
  <si>
    <t>Shen I.-H., Department of Occupational Therapy, Graduate Institute of Behavioral Science, College of Medicine, Chang Gung University, 259, Wen-Hwa 1st Road, Kwei-Shan, Tao-Yuan, 333, Taiwan, Physical Medicine and Rehabilitation, Chang Gung Memorial Hospital, 5 Fu-Hsing Street, Kwei-Shan, Tao-Yuan, 333, Taiwan; Liu P.-Y., Department of Occupational Therapy, Graduate Institute of Behavioral Science, College of Medicine, Chang Gung University, 259, Wen-Hwa 1st Road, Kwei-Shan, Tao-Yuan, 333, Taiwan, Department of Rehabilitation, Sijhih Cathay General Hospital, Taiwan; Chen C.-L., Physical Medicine and Rehabilitation, Chang Gung Memorial Hospital, 5 Fu-Hsing Street, Kwei-Shan, Tao-Yuan, 333, Taiwan, Graduate Institute of Early Intervention, College of Medicine, Chang Gung University, 259, Wen-Hwa 1st Road, Kwei-Shan, Tao-Yuan, 333, Taiwan</t>
  </si>
  <si>
    <t>[No abstract available]</t>
  </si>
  <si>
    <t>Academic Success; Adolescent; Adolescent Development; Cerebral Cortex; Child; Child Development; Electroencephalography; Event-Related Potentials, P300; Evoked Potentials; Female; Humans; Male; Mathematics; Memory, Short-Term; Spatial Memory; Task Performance and Analysis; academic achievement; Article; child; clinical article; event related potential; female; human; male; mathematics; reaction time; school child; spatial memory; task performance; verbal memory; working memory; academic success; adolescent; adolescent development; brain cortex; child development; electroencephalography; event related potential; evoked response; physiology; short term memory; spatial memory; task performance</t>
  </si>
  <si>
    <t>Ministry of Science and Technology, MOST, (101-2511-S-182-003-MY3); Ministry of Science and Technology, Taiwan, MOST, (NSC 101-2511-S-182-003-MY3); Ministerio de Ciencia y TecnologÃ­a, MICYT</t>
  </si>
  <si>
    <t>Funding text 1: We are grateful to the children and their parents for their participation in this study. This work is supported by Taiwan's Ministry of Science and Technology (NSC 101-2511-S-182-003-MY3). The authors would like to thank Mr. Z.-W. Fang, Miss M.-L. Lin, and Miss Y.-S. Pan for help throughout data collection process.; Funding text 2: We are grateful to the children and their parents for their participation in this study. This work is supported by Taiwan's Ministry of Science and Technology (NSC 101-2511-S-182-003-MY3 ). The authors would like to thank Mr. Z.-W. Fang, Miss M.-L. Lin, and Miss Y.-S. Pan for help throughout data collection process.</t>
  </si>
  <si>
    <t>Alloway T.P., Alloway R.G., Investigating the predictive roles of working memory and IQ in academic attainment, J. Exp. Child Psychol., 106, pp. 20-29, (2010); Alloway T.P., Passolunghi M.C., The relationship between working memory, IQ, and mathematical skills in children, Learn. Individ. Differ., 21, pp. 133-137, (2011); Alloway T.P., Gathercole S.E., Willis C., Adams A.M., A structural analysis of working memory and related cognitive skills in early childhood, J. Exp. Child Psychol., 87, pp. 85-106, (2004); Anghel D., Executive function in preschool children: working memory as a predictor of mathematical ability at school age, Revista Roamneasca pentru Educatie Multidimensionala, 4, pp. 5-16, (2010); Baddeley A.D., Working Memory, (1986); Baddeley A.D., The episodic buffer: a new component of working memory, Trends Cogn. Sci., 4, pp. 417-423, (2000); Baddeley A.D., Working memory: an overview, Working Memory and Education, pp. 517-552, (2006); Baddeley A.D., Logie R.H., Working memory: the multiple-component model, Models of Working Memory: Mechanisms of Active Maintenance and Executive Control, pp. 28-61, (1999); Baddeley A., Emslie H., Kolodny J., Duncan J., Random generation and the executive control of working memory, Q. J. Exp. Psychol. A Hum. Exp. Psychol., 51, pp. 819-852, (1998); Bailey K., Mlynarczyk G., West R., Slow wave activity related to working memory maintenance in the N-back task, J. Psychophysiol., 30, pp. 141-154, (2016); Beck J.S., Beck A.T., Jolly J.B., Steer R.A., The Beck Youth Inventories, (2005); Bull R., Scerif G., Executive functioning as a predictor of children's mathematics ability: inhibition, switching, and working memory, Dev. Neuropsychol., 19, pp. 273-293, (2001); Chen Y.N., Mitra S., Schlaghecken F., Sub-processes of working memory in the N-back task: an investigation using ERPs, Clin. Neurophysiol., 119, pp. 1546-1559, (2008); Conway A.R.A., Cowan N., Bunting M.F., Therriault D.J., Minkoff S.R.B., A latent variable analysis of working memory capacity, short-term memory capacity, processing speed, and general fluid intelligence, Intelligence, 30, pp. 163-183, (2002); Cragg L., Gilmore C., Skills underlying mathematics: the role of executive function in the development of mathematics proficiency, Trends in Neuroscience and Education, 3, pp. 63-68, (2014); Daffner K.R., Chong H., Sun X., Tarbi E.C., Riis J.L., McGinnis S.M., Et al., Mechanisms underlying age-and performance-related differences in working memory, J. Cogn. Neurosci., 23, pp. 1298-1314, (2011); Deary I.J., Strand S., Smith P., Fernandes C., Intelligence and educational achievement, Intelligence, 35, pp. 13-21, (2007); DeStefano D., LeFevre J.A., The role of working memory in mental arithmetic, Eur. J. Cogn. Psychol., 16, pp. 353-386, (2004); Donchin E., Coles M.G.H., Is the P300 component a manifestation of context updating?, Behav. Brain Sci., 11, pp. 357-374, (1988); Duncan G.J., Dowsett C.J., Claessens A., Magnuson K., Huston A.C., Klebanov P., Et al., School readiness and later achievement, Dev. Psychol., 43, pp. 1428-1446, (2007); Ellis H.C., Ashbrook P.W., Resource allocation model of the effects of depressed mood states on memory, Affect, Cognition, and Social Behaviour, pp. 25-43, (1988); Espy K.A., McDiarmid M.M., Cwik M.F., Stalets M.M., Hamby A., Senn T.E., The contribution of executive functions to emergent mathematic skills in preschool children, Dev. Neuropsychol., 26, pp. 465-486, (2004); Eysenck M.W., Anxiety: The Cognitive Perspective, (1992); Eysenck M.W., Calvo M.G., Anxiety and performance: the processing efficiency theory, Cognit. Emot., 6, pp. 409-434, (1992); Folstein J.R., van Petten C., Influence of cognitive control and mismatch on the N2 component of the ERP: a review, Psychophysiology, 45, pp. 152-170, (2008); Friso-van den Bos I., van der Ven S.H.G., Kroesbergen E.H., van Luit J.E.H., Working memory and mathematics in primaryschool children: a meta analysis, Educ. Res. Rev., 10, pp. 29-44, (2013); Fuchs L.S., Compton D.L., Fuchs D., Paulsen K., Bryant J.D., Hamlett C.L., The prevention, identification, and cognitive determinants of math difficulty, J. Educ. Psychol., 97, pp. 493-513, (2005); Fuchs L.S., Compton D.L., Fuchs D., Hollenbeck K.N., Craddock C.F., Hamlett C.L., Dynamic assessment of algebraic learning in predicting third graders’ development of mathematical problem solving, J. Educ. Psychol., 100, pp. 829-850, (2008); Fuchs L.S., Powell S.R., Seethaler P.M., Fuchs D., Hamlett C.L., Cirino P.T., Et al., A framework for remediating number combination deficits, Except. Child., 76, pp. 135-156, (2010); Gathercole S., Pickering S., Assessment of working memory in six- and seven-year-old children, Br. J. Educ. Psychol, 70, pp. 177-194, (2000); Gathercole S.E., Pickering S.J., Ambridge B., Wearing H., The structure of working memory from 4 to 15 years of age, Dev. Psychol., 40, pp. 177-190, (2004); Gathercole S.E., Pickering S.J., Knight C., Stegmann Z., Working memory skills and educational attainment: evidence from national curriculum assessments at 7 and 14 years of age, Appl. Cogn. Psychol., 40, pp. 1-16, (2004); Geary D.C., Mathematical disabilities: cognitive, neuropsychological, and genetic components, Psychol. Bull., 114, pp. 345-362, (1993); Geary D.C., Hoard M.K., Byrd-Craven J., DeSoto M.C., Strategy choices in simple and complex addition: contributions of working memory and counting knowledge for children with mathematical disability, J. Exp. Child Psychol., 88, pp. 121-151, (2004); Gevins A., Smith M.E., Neurophysiological measures of working memory and individual differences in cognitive ability and cognitive style, Cereb. Cortex, 10, pp. 829-839, (2000); Gilmore C.K., McCarthy S.E., Spelke E.S., Non-symbolic arithmetic abilities and mathematics achievement in the first year of formal schooling, Cognition, 115, pp. 394-406, (2010); Haase V.G., Julio-Costa A., Lopes-Silva J.B., Starling-Alves I., Antunes A.M., Pinheiro-Chagas P., Et al., Contributions from specific and general factors to unique deficits: two cases of mathematics learning difficulties, Front. Psychol., 5, 102, (2014); Halberda J., Mazzocco M.M.M., Feigenson L., Individual differences in non-verbal number acuity correlate with Maths achievement, Nature, 455, pp. 665-669, (2008); Hitch G.J., McAuley E., Working memory in children with specific arithmetical learning difficulties, Br. J. Psychol., 82, pp. 375-386, (1991); Hoard M.K., Geary D.C., Byrd-Craven J., Nugent L., Mathematical cognition in intellectually precocious first graders, Dev. Neuropsychol., 33, pp. 251-276, (2008); Holmes J., Adams J.W., Working memory and children's mathematical skills: implications for mathematical development and mathematics curricula, Educ. Psychol., 26, pp. 339-366, (2006); Imbo I., Vandierendonck A., De Rammelaere S., The role of working memory in the carry operation of mental arithmetic: number and value of the carry, Q. J. Exp. Psychol. A Hum. Exp. Psychol., 60, pp. 708-731, (2007); Imbo I., Vandierendonck A., Vergauwe E., The role of working memory in carrying and borrowing, Psychol. Res., 71, pp. 467-483, (2008); Jordan N.C., Glutting J., Ramineni C., A number sense assessment tool for identifying children at risk for mathematical difficulties, Mathematical Difficulties: Psychology and Intervention, pp. 45-58, (2008); Kane M.J., Conway A.R.A., Miura T.K., Colflesh G.J., Working memory, attention control, and the N-back task: a question of construct validity, J. Exp. Psychol. Hum. Percept. Perform., 33, pp. 615-622, (2007); Keage H.A., Clark C.R., Hermens D.F., Williams L.M., Kohn M.R., Clarke S., Et al., ERP indices of working memory updating in AD/HD: differential aspects of development, subtype, and medication, J. Clin. Neurophysiol., 25, 1, pp. 32-41, (2008); Ketterlin-Geller L.R., Chard D.J., Fien H., Making connections in mathematics conceptual mathematics intervention for low-performing students, Remedial Spec. Educ., 29, pp. 33-45, (2008); Kirchner W.K., Age differences in short-term retention of rapidly changing information, J. Exp. Psychol., 55, pp. 352-358, (1958); Kirova A.-M., Bays R.B., Lagalwar S., Working memory and executive function decline across normal aging, mild cognitive impairment, and Alzheimer's disease, Biomed. Res. Int., 2015, (2015); Kok A., On the utility of P3 amplitude as a measure of processing capacity, Psychophysiology, 38, pp. 557-577, (2001); Krajewski K., Schneider W., Exploring the impact of phonological awareness, visual-spatial working memory, and preschool quantity-number competencies on mathematics achievement in elementary school: findings from a 3-year longitudinal study, J. Exp. Child Psychol., 103, pp. 516-531, (2009); LeFevre J., DeStefano D., Coleman B., Shanahan T., Mathematical cognition and working memory, The Handbook of Mathematical Cognition, pp. 361-378, (2005); LeFevre J.A., Fast L., Skwarchuk S.L., Smith-Chant B.L., Bisanz J., Kamawar D., Et al., Pathways to mathematics: longitudinal predictors of performance, Child Dev., 81, pp. 1753-1767, (2010); Leikin R., Paz-Baruch N., Leikin M., Cognitive characteristics of students with superior performance in mathematics, J. Individ. Differ., 35, 3, pp. 119-129, (2014); Li Y., Geary D.C., Children's visuospatial memory predicts mathematics achievement through early adolescence, PLoS One, 12, 2, (2017); Lin P.K., Li J.P., Huang Y.C., Test of Mathematical Ability for School Age Children, (2009); Livne N.L., Milgram R.M., Academic versus creative abilities in mathematics: two components of the same construct?, Creat. Res. J., 18, 2, pp. 199-212, (2006); Logie R.H., Visuo-spatial Working Memory, (1995); Lopez Zunini R.A., Knoefel F., Lord C., Dzuali F., Breau M., Sweet L., Et al., Event-related potentials elicited during working memory are altered in mild cognitive impairment, Int. J. Psychophysiol., 109, pp. 1-8, (2016); Lubinski D., Benbow C.P., Study of mathematically precocious youth after 35 years: uncovering antecedents for the development of math–science expertise, Perspect. Psychol. Sci., 1, pp. 316-345, (2006); Luck S.J., Is it Legitimate to Compare Conditions with Different Numbers of Trials?, (2010); McEvoy L.K., Smith M.E., Gevins A., Dynamic cortical networks of verbal and spatial working memory: effects of memory load and task practice, Cereb. Cortex, 8, pp. 563-574, (1998); Meyer M.L., Salimpoor V.N., Wu S.S., Geary D.C., Menon V., Differential contribution of specific working memory components to mathematics achievement in 2nd and 3rd graders, Learn. Individ. Differ., 20, pp. 101-109, (2010); Missonnier P., Leonards U., Gold G., Palix J., Ibanez V., Giannakopoulos P., A new electrophysiological index of working memory load in humans, NeuroReport, 14, pp. 1451-1455, (2003); Missonnier P., Gold G., Fazio-Costa L., Michel J.P., Mulligan R., Michon A., Et al., Early event-related potential changes during working memory activation predict rapid decline in mild cognitive impairment, J. Gerontol. A Biol. Sci. Med. Sci., 60, pp. 660-666, (2005); Myatchin I., Lagae L., Impaired spatial working memory in children with well-controlled epilepsy: an event-related potentials study, Seizure, 20, pp. 143-150, (2011); Myatchin I., Lagae L., Developmental changes in visuospatial working memory in normally developing children: event-related potentials study, Brain Dev., 35, pp. 853-864, (2013); Oberauer K., Suss H.M., Schulze R., Wilhelm O., Wittmann W.W., Working memory capacity-facets of a cognitive ability construct, Personal. Individ. Differ., 29, pp. 1017-1045, (2000); Oberauer K., Suss H.M., Wilhelm O., Wittman W.W., The multiple faces of working memory: storage, processing, supervision, and coordination, Intelligence, 31, pp. 167-193, (2003); O'Boyle M.W., Mathematically gifted children: developmental brain characteristics and their prognosis for well-being, Roeper Review, 30, 3, pp. 181-186, (2008); Owen A.M., McMillan K.M., Laird A.R., Bullmore E., N-back working memory paradigm: a meta-analysis of normative functional neuroimaging studies, Hum. Brain Mapp., 25, pp. 46-59, (2005); Passolunghi M.C., Vercelloni B., Schadee H., The precursors of mathematics learning: working memory, phonological ability and numerical competence, Cogn. Dev., 22, pp. 165-184, (2007); Passolunghi M.C., Mammarella I., Altoe G., Cognitive abilities as precursors of the early acquisition of mathematical skills during first through second grades, Dev. Neuropsychol., 33, pp. 229-250, (2008); Passolunghi M.C., Lanfranchi S., ltoe G., Sollazzo N., Early numerical abilities and cognitive skills in kindergarten children, J. Exp. Child Psychol., 133, pp. 25-42, (2015); Patel S.H., Azzam P.N., Characterization of N200 and P300: selected studies of the event-related potential, Int. J. Med. Sci., 2, pp. 147-154, (2005); Polich J., Updating P300: an integrative theory of P3a and P3b, Clin. Neurophysiol., 118, pp. 2128-2148, (2007); Price G.R., Ansari D., Dyscalculia: characteristics, causes, and treatments, Numeracy, 6, pp. 1-16, (2013); Purpura D.J., Hume L., Sims D., Lonigan C.J., Early literacy and early numeracy: the value of including early literacy skills in the prediction of numeracy development, J. Exp. Child Psychol., 110, pp. 647-658, (2011); Raghubar K.P., Barnes M.A., Hecht S.A., Working memory and mathematics: a review of developmental, individual difference, and cognitive approaches, Learn. Individ. Differ., 20, pp. 110-122, (2010); Ragland J.D., Turetsky B.I., Ruben C.G., Gunning-Dixon F., Turner T., Lee S., Et al., Working memory for complex figures: an fMRI comparison of letter and fractal n-back tasks, Neuropsychology, 16, pp. 370-379, (2002); Reigosa-Crespo V., Valdes-Sosa M., Butterworth B., Estevez N., Rodriguez M., Et al., Basic numerical capacities and prevalence of developmental dyscalculia: the Havana survey, Dev. Psychol., 48, pp. 123-135, (2012); Rourke B.P., Arithmetic disabilities, specific and otherwise: a neuropsychological perspective, J. Learn. Disabil., 26, pp. 214-226, (1993); Rubinsten O., Henik A., Developmental dyscalculia: heterogeneity might not mean different mechanisms, Trends Cogn. Sci., 13, pp. 92-99, (2009); Saliasi E., Geerligs L., Lorist M.M., Maurits N.M., The relationship between P3 amplitude and working memory performance differs in young and older adults, PLoS One, 8, (2013); Semlitsch H.V., Anderer P., Schuster P., Presslich O., A solution for reliable and valid reduction of ocular artifacts applied to the P300 ERP, Psychophysiology, 23, pp. 695-703, (1986); Shah P., Miyake A., The separability of working memory resources for spatial thinking and language processing: an individual differences approach, J. Exp. Psychol. Gen., 125, pp. 4-27, (1996); Shibasaki H., Miyazaki M., Event-related potential studies in infants and children, J. Clin. Neurophysiol., 9, pp. 408-418, (1992); Simms V., Clayton S., Cragg L., Gilmore C., Johnson S., Explaining the relationship between number line estimation and mathematical achievement: the role of visuomotor integration and visuospatial skills, J. Exp. Child Psychol., 145, pp. 22-33, (2016); Smith E.E., Jonides J., Working memory: a view from neuroimaging, Cogn. Psychol., 33, pp. 5-42, (1997); Soltanlou M., Pixner S., Nuerk H.-C., Contribution of working memory in multiplication fact network in children may shift from verbal to visuo-spatial: a longitudinal investigation, Front. Psychol., 6, 1062, (2015); St Clair-Thompson H.L., Gathercole S.E., Executive functions and achievements in school: shifting, updating, inhibition, and working memory, Q. J. Exp. Psychol., 59, 4, pp. 745-759, (2006); Swanson H.L., Jerman O., Math disabilities: a selective meta-analysis of the literature, Rev. Educ. Res., 76, pp. 249-274, (2006); Swanson H.L., Sachse-Lee C., Mathematic problem solving and working memory in children with learning disabilities: both executive and phonological processes are important, J. Exp. Child Psychol., 79, pp. 294-321, (2001); Trbovich P.L., LeFevre J.A., Phonological and visual working memory in mental addition, Mem. Cogn., 31, pp. 738-745, (2003); Van de Weijer-Bergsma E., Kroesbergen E.H., Van Luit J.E.H., Verbal and visual-spatial working memory and mathematical ability in different domains throughout primary school, Mem. Cogn., 43, pp. 367-378, (2015); van der Sluis S., van der Leij A., de Jong P.F., Working memory in Dutch children with reading-and arithmetic-related LD, J. Learn. Disabil., 38, pp. 207-221, (2005); Waisman I., Leikin M., Shaul S., Leikin R., Brain activity associated with translation between graphical and symbolic representations of functions in generally gifted and excelling in mathematics adolescents, Int. J. Sci. Math. Educ., 12, pp. 669-696, (2014); Walhovd K.B., Fjell A.M., The relationship between P3 and neuropsychological function in an adult life span sample, Biol. Psychol., 62, pp. 65-87, (2002); Watter S., Geffen G.M., Geffen L.B., The n-back as a dual-task: P300 morphology under divided attention, Psychophysiology, 38, pp. 998-1003, (2001); Wechsler D., Wechsler Intelligence Scale for Children-Fourth Edition: Technical and Interpretive Manual, (2003); West R., Bowry R., Krompinger J., The effects of working memory demands on the neural correlates of prospective memory, Neuropsychologia, 44, pp. 197-207, (2006); Wickens C., Kramer A., Vanasse L., Donchin E., The performance of concurrent tasks: a psychophysiological analysis of the reciprocity of information processing resources, Science, 221, pp. 1080-1082, (1983); Wilson K.M., Swanson H.L., Are mathematics disabilities due to a domain general or a domain-specific working memory deficit?, J. Learn. Disabil., 34, pp. 237-248, (2001); Zhang L., Gan J.Q., Wang H., Neurocognitive mechanisms of mathematical giftedness: a literature review, Appl. Neuropsychol. Child., 6, 1, pp. 1-6, (2017); Zheng X., Swanson H.L., Marcoulides G.A., Working memory components as predictors of children's mathematical word problem solving, J. Exp. Child Psychol., 110, pp. 481-498, (2011)</t>
  </si>
  <si>
    <t>I.-H. Shen; Department of Occupational Therapy, Graduate Institute of Behavioral Science, College of Medicine, Chang Gung University, Tao-Yuan, 259, Wen-Hwa 1st Road, Kwei-Shan, 333, Taiwan; email: shenih@mail.cgu.edu.tw</t>
  </si>
  <si>
    <t>2-s2.0-85050115217</t>
  </si>
  <si>
    <t>Pizzie R.G.; McDermott C.L.; Salem T.G.; Kraemer D.J.M.</t>
  </si>
  <si>
    <t>Pizzie, Rachel G. (55753903000); McDermott, Cassidy L. (57205670852); Salem, Tyler G. (57221425972); Kraemer, David J.M. (8212466500)</t>
  </si>
  <si>
    <t>55753903000; 57205670852; 57221425972; 8212466500</t>
  </si>
  <si>
    <t>Neural evidence for cognitive reappraisal as a strategy to alleviate the effects of math anxiety</t>
  </si>
  <si>
    <t>Social Cognitive and Affective Neuroscience</t>
  </si>
  <si>
    <t>10.1093/SCAN/NSAA161</t>
  </si>
  <si>
    <t>https://www.scopus.com/inward/record.uri?eid=2-s2.0-85099113626&amp;doi=10.1093%2fSCAN%2fNSAA161&amp;partnerID=40&amp;md5=194a0de1794355997796dfa7b759da4b</t>
  </si>
  <si>
    <t>PhD in Educational Neuroscience Program, Gallaudet University, 800 Florida Ave NE, Washington, 20002, DC, United States; Department of Psychology, University of Pennsylvania, Philadelphia, 19104-6018, PA, United States; Department of Education, Department of Psychological and Brain Sciences, Dartmouth College, Hanover, 03755, NH, United States</t>
  </si>
  <si>
    <t>Pizzie R.G., PhD in Educational Neuroscience Program, Gallaudet University, 800 Florida Ave NE, Washington, 20002, DC, United States; McDermott C.L., Department of Psychology, University of Pennsylvania, Philadelphia, 19104-6018, PA, United States; Salem T.G., Department of Education, Department of Psychological and Brain Sciences, Dartmouth College, Hanover, 03755, NH, United States; Kraemer D.J.M., Department of Education, Department of Psychological and Brain Sciences, Dartmouth College, Hanover, 03755, NH, United States</t>
  </si>
  <si>
    <t>Math anxiety (MA) describes feelings of tension, apprehension and fear that interfere with math performance. High MA (HMA) is correlated with negative consequences, including lower math grades, and ultimately an avoidance of quantitative careers. Given these adverse consequences, it is essential to explore effective intervention strategies to reduce MA. In the present functional magnetic resonance imaging (fMRI) study, we investigated the efficacy of cognitive reappraisal as a strategy to alleviate the effects of MA. Cognitive reappraisal, an emotion regulation strategy, has been shown to decrease negative affect and amygdala responsivity to stimuli that elicit negative emotion. We compared a reappraisal strategy to participants' natural strategy for solving math problems and analogies. We found that HMA individuals showed an increase in accuracy and a decrease in negative affect during the reappraisal condition as compared to the control condition. During math reappraise trials, increased activity in a network of regions associated with arithmetic correlated with improved performance for HMA individuals. These results suggest that increased engagement of arithmetic regions underlies the performance increases we identify in HMA students when they use reappraisal to augment their math performance. Overall, cognitive reappraisal is a promising strategy for enhancing math performance and reducing anxiety in math anxious individuals. © The Author(s) 2020. Published by Oxford University Press.</t>
  </si>
  <si>
    <t>Cognitive reappraisal; Emotion regulation; FMRI; Intraparietal sulcus; Math anxiety</t>
  </si>
  <si>
    <t>Adolescent; Amygdala; Anxiety; Attention; Cognition; Emotions; Fear; Female; Humans; Magnetic Resonance Imaging; Male; Mathematics; Young Adult; adolescent; amygdala; anxiety; attention; cognition; diagnostic imaging; emotion; fear; female; human; male; mathematics; nuclear magnetic resonance imaging; physiology; psychology; young adult</t>
  </si>
  <si>
    <t>Financial support for this research was provided by the Dartmouth College Department of Education.</t>
  </si>
  <si>
    <t>Ansari D., Effects of development and enculturation on number representation in the brain, Nature Reviews Neuroscience, 9, 4, pp. 278-291, (2008); Ashcraft M.H., Math anxiety: personal, educational, and cognitive consequences, Current Directions in Psychological Science, 11, 5, pp. 181-185, (2002); Ashcraft M.H., Krause J.A., Working memory, math performance, and math anxiety, Psychonomic Bulletin &amp; Review, 14, 2, pp. 1-6, (2007); Beilock S.L., Ramirez G., On the interplay of emotion and cognitive control: implications for enhancing academic achievement, Psychology of Learning and Motivation, 55, (2011); Buhle J.T., Silvers J.A., Wager T.D., Et al., Cognitive reappraisal of emotion: a meta-analysis of human neuroimaging studies, Cerebral Cortex, 24, 11, pp. 2981-2990, (2013); Bunge S.A., Wendelken C., Badre D., Wagner A.D., Analogical reasoning and prefrontal cortex: evidence for separable retrieval and integration mechanisms, Cerebral Cortex, 15, 3, pp. 239-249, (2005); Dehaene S., The Number Sense: How Mathematical Knowledge is Embedded in Our Brains, (1997); Dehaene S., Spelke E., Pinel P., Stanescu R., Tsivkin S., Sources of mathematical thinking: behavioral and brain-imaging evidence, Science (New York, NY), 284, 5416, pp. 970-974, (1999); Denny B.T., Ochsner K.N., Behavioral effects of longitudinal training in cognitive reappraisal, Emotion, 14, 2, pp. 425-433, (2014); Goldin P.R., Gross J.J., Effects of mindfulness-based stress reduction (MBSR) on emotion regulation in social anxiety disorder, Emotion, 10, 1, pp. 83-91, (2010); Goldin P.R., McRae K., Ramel W., Gross J.J., The neural bases of emotion regulation: reappraisal and suppression of negative emotion, Biological Psychiatry, 63, 6, pp. 577-586, (2008); Grabner R.H., Ansari D., Koschutnig K., Reishofer G., Ebner F., The function of the left angular gyrus in mental arithmetic: evidence from the associative confusion effect, Human Brain Mapping, 34, 5, pp. 1013-1024, (2011); Grabner R.H., Ansari D., Koschutnig K., Reishofer G., Ebner F., Neuper C., To retrieve or to calculate? Left angular gyrus mediates the retrieval of arithmetic facts during problem solving, Neuropsychologia, 47, 2, pp. 604-608, (2009); Grabner R.H., Ischebeck A., Reishofer G., Et al., Fact learning in complex arithmetic and figural-spatial tasks: the role of the angular gyrus and its relation to mathematical competence, Human Brain Mapping, 30, 9, pp. 2936-2952, (2009); Green A.E., Fugelsang J.A., Kraemer D.J., Shamosh N.A., Dunbar K.N., Frontopolar cortex mediates abstract integration in analogy, Brain Research, 1096, 1, pp. 125-137, (2006); Green A.E., Kraemer D.J.M., Fugelsang J.A., Gray J.R., Dunbar K.A., Connecting long distance: semantic distance in analogical reasoning modulates frontopolar cortex activity, Cerebral Cortex, 20, 1, pp. 70-76, (2010); Gross J.J., Antecedent- and response-focused emotion regulation: divergent consequences for experience, expression, and physiology, Journal of Personality and Social Psychology, 74, 1, pp. 224-237, (1998); Gross J.J., Emotion regulation, Handbook of Emotions, pp. 497-512, (2008); Gross J.J., Emotion regulation: taking stock and moving forward, 13, 3, pp. 359-365, (2013); Gross J.J., John O.P., Individual differences in two emotion regulation processes: implications for affect, relationships, and well-being, Journal of Personality and Social Psychology, 85, 2, pp. 348-362, (2003); Gross J.J., Thompson R.A., Emotion regulation: conceptual foundations, Handbook of Emotion Regulation, pp. 3-24, (2007); Hembree R., The nature, effects, and relief of mathematics anxiety, Journal for Research in Mathematics Education, 21, 1, pp. 33-46, (1990); Hopko D.R., Confirmatory factor analysis of the math anxiety rating scale-revised, Educational and Psychological Measurement, 63, 2, pp. 336-351, (2003); Jamieson J.P., Mendes W.B., Blackstock E., Schmader T., Turning the knots in your stomach into bows: reappraising arousal improves performance on the GRE, Journal of Experimental Social Psychology, 46, 1, pp. 208-212, (2010); Jamieson J.P., Nock M.K., Mendes W.B., Mind over matter: reappraising arousal improves cardiovascular and cognitive responses to stress, Journal of Experimental Psychology. General, 141, 3, pp. 417-422, (2012); Jamieson J.P., Peters B.J., Greenwood E.J., Altose A.J., Reappraising stress arousal improves performance and reduces evaluation anxiety in classroom exam situations, Social Psychological and Personality Science, 7, 6, pp. 579-587, (2016); Jenkinson M., Beckmann C.F., Behrens T.E.J., Woolrich M.W., Smith S.M., FSL, Human Brain Mapping Journal, 62, 2, pp. 782-790, (2012); Koenigsberg H.W., Fan J., Ochsner K.N., Et al., Neural correlates of using distancing to regulate emotional responses to social situations, Neuropsychologia, 48, 6, pp. 1813-1822, (2010); Lyons I.M., Beilock S.L., Mathematics anxiety: separating the math from the anxiety, Cerebral Cortex, 22, 9, pp. 2102-2110, (2012); Lyons I.M., Beilock S.L., When math hurts: math anxiety predicts pain network activation in anticipation of doing math, PLoS ONE, 7, 10, (2012); Ma X., A meta-analysis of the relationship between anxiety toward mathematics and achievement in mathematics, Journal for Research in Mathematics Education, 30, 5, pp. 520-540, (1999); Mauss I.B., Bunge S.A., Gross J.J., Automatic emotion regulation, Social and Personality Psychology Compass, 1, 1, pp. 146-167, (2007); McRae K., Hughes B., Chopra S., Gabrieli J.D.E., Gross J.J., Ochsner K.N., The neural bases of distraction and reappraisal, Journal of Cognitive Neuroscience, 22, 2, pp. 248-262, (2010); Ochsner K.N., Gross J.J., The cognitive control of emotion, Trends in Cognitive Sciences, 9, 5, pp. 242-249, (2005); Ochsner K.N., Gross J.J., Cognitive emotion regulation insights from social cognitive and affective neuroscience, Current Directions in Psychological Science, 17, 2, pp. 153-158, (2008); Ochsner K.N., Silvers J.A., Buhle J.T., Functional imaging studies of emotion regulation: a synthetic review and evolving model of the cognitive control of emotion, Annals of the New York Academy of Sciences, 1251, 1, pp. E1-24, (2012); Paquette V., Levesque J., Mensour B., Et al., Change the mind and you change the brain”: effects of cognitive-behavioral therapy on the neural correlates of spider phobia, NeuroImage, 18, 2, pp. 401-409, (2003); Park D., Ramirez G., Beilock S.L., The role of expressive writing in math anxiety, Journal of Experimental Psychology. Applied, 20, 2, pp. 103-111, (2014); Peirce J.W., PsychoPy-psychophysics software in Python, Journal of Neuroscience Methods, 162, 1, pp. 8-13, (2007); Peirce J.W., Generating stimuli for neuroscience using PsychoPy, Frontiers in Neuroinformatics, 2, (2008); Peirce J., Gray J.R., Simpson S., Et al., PsychoPy2: experiments in behavior made easy, Behavior Research Methods, 10, pp. 433-439, (2019); Pizzie R.G., Kraemer D.J., Avoiding math on a rapid timescale: emotional responsivity and anxious attention in math anxiety, Brain and Cognition, 118, pp. 100-107, (2017); Pizzie R.G., Kraemer D.J.M., The Academic Anxiety Inventory: evidence for dissociable patterns of anxiety related to math and other sources of academic stress, Frontiers in Psychology, 9, (2019); Pizzie R.G, Cognition, Calculation, and Emotion Regulation: Building an Effective Math Anxiety Intervention in the Lab and in the Classroom, (2018); Pizzie R.G., Raman N., Kraemer D., Math anxiety and executive function: neural influences of task switching on arithmetic processing, Cognitive, Affective &amp; Behavioral Neuroscience, 20, 2, pp. 309-325, (2020); Ramirez G., Beilock S.L., Writing about testing worries boosts exam performance in the classroom, Science (New York, NY), 331, 6014, pp. 211-213, (2011); Richardson F.C., Suinn R.M., The mathematics anxiety rating scale: psychometric data, Journal of Experimental Psychology. General, 19, 6, pp. 551-554, (1972); Rozek C.S., Ramirez G., Fine R.D., Beilock S.L., Reducing socioeconomic disparities in the STEM pipeline through student emotion regulation, Proceedings of the National Academy of Sciences, 116, 5, pp. 1553-1558, (2019); Spielberger C.D., State-Trait Anxiety Inventory, The Corsini Encyclopedia of Psychology, (2009); Spielberger C.D., Spielberger C.D., Test Anxiety Inventory. The Corsini Encyclopedia of Psychology, (1980); Straube T., Glauer M., Dilger S., Mentzel H.-J., Miltner W.H.R., Effects of cognitive-behavioral therapy on brain activation in specific phobia, NeuroImage, 29, 1, pp. 125-135, (2006); Supekar K., Iuculano T., Chen L., Menon V., Remediation of childhood math anxiety and associated neural circuits through cognitive tutoring, Journal of Neuroscience, 35, 36, pp. 12574-12583, (2015); Wang W.C., Hsieh L.T., Swamy G., Bunge S.A., Transient neural activation of abstract relations on an incidental analogy task, Journal of Cognitive Neuroscience, 33, 1, pp. 77-88, (2020); Wendelken C., Nakhabenko D., Donohue S. E., Carter C.S., Bunge S. A., Brain is to thought as stomach is to ”: investigating the role of rostrolateral prefrontal cortex in relational reasoning, Journal of Cognitive Neuroscience, 20, 4, pp. 682-693, (2008); Winter B., A very basic tutorial for performing linear mixed effects analyses, (2013); Yarkoni T., Poldrack R.A., Nichols T.E., Van Essen D.C., Wager T.D., Large-scale automated synthesis of human functional neuroimaging data, Nature Methods, 8, 8, pp. 665-670, (2011); Young C.B., Wu S.S., Menon V., The neurodevelopmental basis of math anxiety, Psychological Science, 23, 5, pp. 492-501, (2012)</t>
  </si>
  <si>
    <t>Soc. Cogn. Affect. Neurosci.</t>
  </si>
  <si>
    <t>2-s2.0-85099113626</t>
  </si>
  <si>
    <t>Neural imaging to track mental states while using an intelligent tutoring system</t>
  </si>
  <si>
    <t>10.1073/pnas.1000942107</t>
  </si>
  <si>
    <t>https://www.scopus.com/inward/record.uri?eid=2-s2.0-77951057909&amp;doi=10.1073%2fpnas.1000942107&amp;partnerID=40&amp;md5=0f7318621e3836f599c4e31b91624336</t>
  </si>
  <si>
    <t>Department of Psychology, Carnegie Mellon University, Pittsburgh, PA 15211, United States</t>
  </si>
  <si>
    <t>Anderson J.R., Department of Psychology, Carnegie Mellon University, Pittsburgh, PA 15211, United States; Betts S., Department of Psychology, Carnegie Mellon University, Pittsburgh, PA 15211, United States; Ferris J.L., Department of Psychology, Carnegie Mellon University, Pittsburgh, PA 15211, United States; Fincham J.M., Department of Psychology, Carnegie Mellon University, Pittsburgh, PA 15211, United States</t>
  </si>
  <si>
    <t>Hemodynamic measures of brain activity can be used to interpret a student's mental state when they are interacting with an intelligent tutoring system. Functional magnetic resonance imaging (fMRI) data were collected while students worked with a tutoring system that taught an algebra isomorph. A cognitive model predicted the distribution of solution times from measures of problem complexity. Separately, a linear discriminant analysis used fMRI data to predict whether or not students were engaged in problem solving. A hidden Markov algorithm merged these two sources of information to predict the mental states of students during problem-solving episodes. The algorithm was trained on data from 1 day of interaction and tested with data from a later day. In terms of predicting what state a student was in during a 2-s period, the algorithm achieved 87% accuracy on the training data and 83% accuracy on the test data. The results illustrate the importance of integrating the bottom-up information from imaging data with the top-down information from a cognitive model.</t>
  </si>
  <si>
    <t>Cognitive modeling; Functional MRI; Hidden Markov model</t>
  </si>
  <si>
    <t>Adolescent; Adult; Algorithms; Artificial Intelligence; Brain Mapping; Computer-Assisted Instruction; Female; Humans; Magnetic Resonance Imaging; Male; Pattern Recognition, Automated; Problem Solving; Software; Teaching; User-Computer Interface; adult; algorithm; article; cognition; electroencephalogram; female; functional magnetic resonance imaging; human; human experiment; intelligence; male; mental health; normal human; priority journal; probability</t>
  </si>
  <si>
    <t>Koedinger K.R., Anderson J.R., Hadley W.H., Mark M., Intelligent tutoring goes to school in the big city, Int J Artif Intell Educ, 8, pp. 30-43, (1997); Ritter S., Anderson J.R., Koedinger K.R., Corbett A., Cognitive tutor: Applied research in mathematics education, Psychon Bull Rev, 14, pp. 249-255, (2007); Davatzikos C., Ruparel K., Fan Y., Shen D.G., Acharyya M., Loughead J.W., Gur R.C., Langleben D.D., Classifying spatial patterns of brain activity with machine learning methods: Application to lie detection, NeuroImage, 28, 3, pp. 663-668, (2005); Haxby J.V., Et al., Distributed and overlapping representations of faces and objects in ventral temporal cortex, Science, 293, pp. 2425-2430, (2001); Haynes J.D., Et al., Reading hidden intentions in the human brain, Curr Biol, 17, pp. 323-328, (2007); Mitchell T.M., Et al., Predicting human brain activity associated with the meanings of nouns, Science, 320, pp. 1191-1195, (2008); Abdelnour A.F., Huppert T., Real-time imaging of human brain function by near-infrared spectroscopy using an adaptive general linear model, Neuroimage, 46, pp. 133-143, (2009); Haynes J.-D., Rees G., Predicting the stream of consciousness from activity in human visual cortex, Current Biology, 15, 14, pp. 1301-1307, (2005); Hutchinson R.A., Niculescu R.S., Keller T.A., Rustandi I., Mitchell T.M., Modeling fMRI data generated by overlapping cognitive processes with unknown onsets using Hidden Process Models, Neuroimage, 46, pp. 87-104, (2009); Anderson J.R., How Can the Human Mind Occur in the Physical Universe?, (2007); Brunstein A., Betts S., Anderson J.R., Practice enables successful learning under minimal guidance, J Educ Psychol, 101, pp. 790-802, (2009); Foerster P.A., Algebra I, (1990); Owen A.M., McMillan K.M., Laird A.R., Bullmore E., N-back working memory paradigm: A meta-analysis of normative functional neuroimaging studies, Hum Brain Mapp, 25, pp. 46-59, (2005); Anderson J.R., Betts S., Ferris J.L., Fincham J.M., Can neural imaging be used to investigate learning in an educational task?, Expertise and Skill Acquisition: The Impact of William G. Chase, (2010); Card S.K., Moran T.P., Newell A., The Psychology of Human-Computer Interaction, (1983); Green D.M., Swets J.A., Signal Detection Theory and Psychophysics, (1966); Anderson J.R., Qin Y., Sohn M.-H., Stenger V.A., Carter C.S., An information-processing model of the BOLD response in symbol manipulation tasks, Psychonomic Bulletin and Review, 10, 2, pp. 241-261, (2003); Qin Y., Carter C.S., Silk E.M., Stenger V.A., Fissell K., Goode A., Anderson J.R., The change of the brain activation patterns as children learn algebra equation solving, Proceedings of the National Academy of Sciences of the United States of America, 101, 15, pp. 5686-5691, (2004); Rosenberg-Lee M., Lovett M.C., Anderson J.R., Neural correlates of arithmetic calculation strategies, Cogn Affect Behav Neurosci, 9, pp. 270-285, (2009); Murphy K., Hidden Semi-Markov Models, (2002); Rabiner R.E., A tutorial on Hidden Markov Models and selected applications in speech recognition, Proc Inst Electri Electro Eng, 77, pp. 257-286, (1989); Woods R.P., Grafton S.T., Holmes C.J., Cherry S.R., Mazziotta J.C., Automated image registration: I. General methods and intrasubject, intramodality validation, J Comput Assist Tomogr, 22, pp. 139-152, (1998)</t>
  </si>
  <si>
    <t>J. R. Anderson; Department of Psychology, Carnegie Mellon University, Pittsburgh, PA 15211, United States; email: ja@cmu.edu</t>
  </si>
  <si>
    <t>2-s2.0-77951057909</t>
  </si>
  <si>
    <t>Nagase A.M.; Onoda K.; Foo J.C.; Haji T.; Akaishi R.; Yamaguchi S.; Sakai K.; Morita K.</t>
  </si>
  <si>
    <t>Nagase, Asako Mitsuto (55957171200); Onoda, Keiichi (15045390000); Foo, Jerome Clifford (57192686495); Haji, Tomoki (56149186400); Akaishi, Rei (25924760800); Yamaguchi, Shuhei (7403876579); Sakai, Katsuyuki (7404662867); Morita, Kenji (35427624900)</t>
  </si>
  <si>
    <t>55957171200; 15045390000; 57192686495; 56149186400; 25924760800; 7403876579; 7404662867; 35427624900</t>
  </si>
  <si>
    <t>Neural mechanisms for adaptive learned avoidance of mental effort</t>
  </si>
  <si>
    <t>10.1523/JNEUROSCI.1995-17.2018</t>
  </si>
  <si>
    <t>https://www.scopus.com/inward/record.uri?eid=2-s2.0-85043376901&amp;doi=10.1523%2fJNEUROSCI.1995-17.2018&amp;partnerID=40&amp;md5=aed77231064908fe95a45631609f77c5</t>
  </si>
  <si>
    <t>Graduate School of Medical Research, Shimane University, Izumo, 693-8501, Japan; Department of Neurology, Faculty of Medicine, Shimane University, Izumo, 693-8501, Japan; Department of Cognitive Neuroscience, Graduate School of Medicine, The University of Tokyo, Tokyo, 113-0033, Japan; Physical and Health Education, Graduate School of Education, The University of Tokyo, Tokyo, 113-0033, Japan; Department of Genetic Epidemiology in Psychiatry, Central Institute for Mental Health, Medical Faculty Mannheim/University of Heidelberg, Mannheim, 68159, Germany; Brain Activity Imaging Center, Advanced Telecommunications Research Institute Promotions, Kyoto, 619-0288, Japan; Brain Science Institute, Tamagawa University, Tokyo, 194-8610, Japan; Center for Information and Neural Networks, National Institute of Information and Communications Technology, Osaka, 565-0871, Japan; Department of Brain and Cognitive Sciences and Center for Visual Science, University of Rochester, Rochester, 14627, NY, United States</t>
  </si>
  <si>
    <t>Nagase A.M., Graduate School of Medical Research, Shimane University, Izumo, 693-8501, Japan, Department of Cognitive Neuroscience, Graduate School of Medicine, The University of Tokyo, Tokyo, 113-0033, Japan; Onoda K., Department of Neurology, Faculty of Medicine, Shimane University, Izumo, 693-8501, Japan; Foo J.C., Department of Cognitive Neuroscience, Graduate School of Medicine, The University of Tokyo, Tokyo, 113-0033, Japan, Physical and Health Education, Graduate School of Education, The University of Tokyo, Tokyo, 113-0033, Japan, Department of Genetic Epidemiology in Psychiatry, Central Institute for Mental Health, Medical Faculty Mannheim/University of Heidelberg, Mannheim, 68159, Germany; Haji T., Brain Activity Imaging Center, Advanced Telecommunications Research Institute Promotions, Kyoto, 619-0288, Japan, Brain Science Institute, Tamagawa University, Tokyo, 194-8610, Japan, Center for Information and Neural Networks, National Institute of Information and Communications Technology, Osaka, 565-0871, Japan; Akaishi R., Department of Cognitive Neuroscience, Graduate School of Medicine, The University of Tokyo, Tokyo, 113-0033, Japan, Department of Brain and Cognitive Sciences and Center for Visual Science, University of Rochester, Rochester, 14627, NY, United States; Yamaguchi S., Department of Neurology, Faculty of Medicine, Shimane University, Izumo, 693-8501, Japan; Sakai K., Department of Cognitive Neuroscience, Graduate School of Medicine, The University of Tokyo, Tokyo, 113-0033, Japan, Brain Science Institute, Tamagawa University, Tokyo, 194-8610, Japan; Morita K., Department of Cognitive Neuroscience, Graduate School of Medicine, The University of Tokyo, Tokyo, 113-0033, Japan, Physical and Health Education, Graduate School of Education, The University of Tokyo, Tokyo, 113-0033, Japan</t>
  </si>
  <si>
    <t>Humans tend to avoid mental effort. Previous studies have demonstrated this tendency using various demand-selection tasks; participants generally avoid options associated with higher cognitive demand. However, it remains unclear whether humans avoid mental effort adaptively in uncertain and nonstationary environments. If so, it also remains unclear what neural mechanisms underlie such learned avoidance and whether they remain the same regardless of cognitive-demand types. We addressed these issues by developing novel demand-selection tasks where associations between choice options and cognitive-demand levels change over time, with two variations using mental arithmetic and spatial reasoning problems (males/females: 29:4 and 18:2). Most participants showed avoidance, and their choices depended on the demand experienced on multiple preceding trials. We assumed that participants updated the expected cost of mental effort through experience, and fitted their choices by reinforcement learning models, comparing several possibilities. Modelbased fMRI analyses revealed that activity in the dorsomedial and lateral frontal cortices was positively correlated with the trial-by-trial expected cost for the chosen option commonly across the different types of cognitive demand. Analyses also revealed a trend of negative correlation in the ventromedial prefrontal cortex. We further identified correlates of cost-prediction error at time of problem presentation or answering the problem, the latter of which partially overlapped with or were proximal to the correlates of expected cost at time of choice cue in the dorsomedial frontal cortex. These results suggest that humans adaptively learn to avoid mental effort, having neural mechanisms to represent expected cost and cost-prediction error, and the same mechanisms operate for various types of cognitive demand. © 2018 the authors.</t>
  </si>
  <si>
    <t>Avoidance learning; Cognitive demand; Decision making; Mental effort; Model-based fMRI; Reinforcement learning</t>
  </si>
  <si>
    <t>Adult; Avoidance Learning; Choice Behavior; Cognition; Cues; Energy Metabolism; Female; Frontal Lobe; Humans; Magnetic Resonance Imaging; Male; Mathematics; Mental Processes; Prefrontal Cortex; Problem Solving; Psychomotor Performance; Space Perception; Young Adult; adult; analytical error; anterior cingulate; Article; avoidance behavior; brain function; cognition; cost prediction error; decision making; dorsomedial frontal cortex; electroencephalogram; female; frontal cortex; functional magnetic resonance imaging; human; human experiment; image analysis; learning; male; mathematical computing; mental arithmetic; mental effort; mental function; middle frontal gyrus; priority journal; spatial reasoning; ventromedial prefrontal cortex; young adult; association; avoidance behavior; depth perception; diagnostic imaging; energy metabolism; frontal lobe; mathematics; mental function; nuclear magnetic resonance imaging; physiology; prefrontal cortex; problem solving; psychomotor performance</t>
  </si>
  <si>
    <t>Japan Society for the Promotion of Science, JSPS, (17H02139)</t>
  </si>
  <si>
    <t>Basten U., Biele G., Heekeren H.R., Fiebach C.J., How the brain integrates costs and benefits during decision making, Proc Natl Acad Sci USA, 107, pp. 21767-21772, (2010); Blain B., Hollard G., Pessiglione M., Neural mechanisms underlying the impact of daylong cognitive work on economic decisions, Proc Natl Acad Sci U S A, 113, pp. 6967-6972, (2016); Botvinick M.M., Conflict monitoring and decision making: Reconciling two perspectives on anterior cingulate function, Cogn Affect Behav Neurosci, 7, pp. 356-366, (2007); Botvinick M.M., Braver T.S., Barch D.M., Carter C.S., Cohen J.D., Conflict monitoring and cognitive control, Psychol Rev, 108, pp. 624-652, (2001); Botvinick M.M., Huffstetler S., McGuire J.T., Effort discounting in human nucleus accumbens, Cogn Affect Behav Neurosci, 9, pp. 16-27, (2009); Chong T.T., Apps M., Giehl K., Sillence A., Grima L.L., Husain M., Neurocomputational mechanisms underlying subjective valuation of effort costs, Plos Biol, 15, (2017); Daw N.D., Trial-by-trial data analysis using computational models, Decision Making, Affect, and Learning, Attention and Performance XXIII, (2011); Daw N.D., Niv Y., Dayan P., Uncertainty-based competition between prefrontal and dorsolateral striatal systems for behavioral control, Nat Neurosci, 8, pp. 1704-1711, (2005); Daw N.D., O'Doherty J.P., Dayan P., Seymour B., Dolan R.J., Cortical substrates for exploratory decisions in humans, Nature, 441, pp. 876-879, (2006); Duncan J., The multiple-demand (MD) system of the primate brain: Mental programs for intelligent behaviour, Trends Cogn Sci, 14, pp. 172-179, (2010); Ebitz R.B., Hayden B.Y., Dorsal anterior cingulate: A Rorschach test for cognitive neuroscience, Nat Neurosci, 19, pp. 1278-1279, (2016); Heekeren H.R., Marrett S., Bandettini P.A., Ungerleider L.G., A general mechanism for perceptual decision-making in the human brain, Nature, 431, pp. 859-862, (2004); Hunt L.T., Hayden B.Y., A distributed, hierarchical and recurrent framework for reward-based choice, Nat Rev Neurosci, 18, pp. 172-182, (2017); Hunt L.T., Kolling N., Soltani A., Woolrich M.W., Rushworth M.F., Behrens T.E., Mechanisms underlying cortical activity during value-guided choice, Nat Neurosci, 15, pp. 470-476, (2012); Jocham G., Hunt L.T., Near J., Behrens T.E., A mechanism for valueguided choice based on the excitation-inhibition balance in prefrontal cortex, Nat Neurosci, 15, pp. 960-961, (2012); Kolling N., Behrens T., Wittmann M.K., Rushworth M., Multiple signals in anterior cingulate cortex, Curr Opin Neurobiol, 37, pp. 36-43, (2016); Kolling N., Wittmann M.K., Behrens T.E., Boorman E.D., Mars R.B., Rushworth M.F., Valuesearchpersistence and model updating in anterior cingulate cortex, Nat Neurosci, 19, pp. 1280-1285, (2016); Kool W., McGuire J.T., Rosen Z.B., Botvinick M.M., Decision making and the avoidance of cognitive demand, J Exp Psychol Gen, 139, pp. 665-682, (2010); Krebs R.M., Boehler C.N., Roberts K.C., Song A.W., Woldorff M.G., The involvement of the dopaminergic midbrain and cortico-striatal-thalamic circuits in the integration of reward prospect and attentional task demands, Cereb Cortex, 22, pp. 607-615, (2012); Kurzban R., Duckworth A., Kable J.W., Myers J., An opportunity cost model of subjective effort and task performance, Behav Brain Sci, 36, pp. 661-679, (2013); Levy D.J., Glimcher P.W., The root of all value: A neural common currency for choice, Curr Opin Neurobiol, 22, pp. 1027-1038, (2012); Li J., Schiller D., Schoenbaum G., Phelps E.A., Daw N.D., Differential roles of human striatum and amygdala in associative learning, Nat Neurosci, 14, pp. 1250-1252, (2011); Mansouri F.A., Egner T., Buckley M.J., Monitoring demands for executive control: Shared functions between human and nonhuman primates, Trends Neurosci, 40, pp. 15-27, (2017); Massar S.A., Libedinsky C., Weiyan C., Huettel S.A., Chee M.W., Separate and overlapping brain areas encode subjective value during delay and effort discounting, Neuroimage, 120, pp. 104-113, (2015); McClure S.M., Berns G.S., Montague P.R., Temporal prediction errors in a passive learning task activate human striatum, Neuron, 38, pp. 339-346, (2003); McGuire J.T., Botvinick M.M., Prefrontal cortex, cognitive control, and the registration of decision costs, Proc Natl Acad Sci U S A, 107, pp. 7922-7926, (2010); Mumford J.A., Poline J.B., Poldrack R.A., Orthogonalization of regressors in FMRI models, Plos One, 10, (2015); O'Doherty J.P., Dayan P., Friston K., Critchley H., Dolan R.J., Temporal difference models and reward-related learning in the human brain, Neuron, 38, pp. 329-337, (2003); O'Doherty J.P., Hampton A., Kim H., Model-based fMRI and its application to reward learning and decision making, Ann N Y Acad Sci, 1104, pp. 35-53, (2007); Pardo J.V., Pardo P.J., Janer K.W., Raichle M.E., The anterior cingulate cortex mediates processing selection in the Stroop attentional conflict paradigm, Proc Natl Acad Sci U S A, 87, pp. 256-259, (1990); Prevost C., Pessiglione M., Metereau E., Clery-Melin M.L., Dreher J.C., Separate valuation subsystems for delay and effort decision costs, J Neurosci, 30, pp. 14080-14090, (2010); Risko E.F., Medimorec S., Chisholm J., Kingstone A., Rotating with rotated text: A natural behavior approach to investigating cognitive offloading, Cogn Sci, 38, pp. 537-564, (2014); Roy M., Shohamy D., Daw N., Jepma M., Wimmer G.E., Wager T.D., Representation of aversive prediction errors in the human periaqueductal gray, Nat Neurosci, 17, pp. 1607-1612, (2014); Sakai K., Task set and prefrontal cortex, Annu Rev Neurosci, 31, pp. 219-245, (2008); Scholl J., Kolling N., Nelissen N., Wittmann M.K., Harmer C.J., Rushworth M.F., The good, the bad, and the irrelevant: Neural mechanisms of learning real and hypothetical rewards and effort, J Neurosci, 35, pp. 11233-11251, (2015); Scholl J., Kolling N., Nelissen N., Browning M., Rushworth M.F., Harmer C.J., Beyond negative valence: 2-week administration of a serotonergic antidepressant enhances both reward and effort learning signals, Plos Biol, 15, (2017); Schouppe N., Demanet J., Boehler C.N., Ridderinkhof K.R., Notebaert W., The role of the striatum in effort-based decision-making in the absence of reward, J Neurosci, 34, pp. 2148-2154, (2014); Seymour B., O'Doherty J.P., Dayan P., Koltzenburg M., Jones A.K., Dolan R.J., Friston K.J., Frackowiak R.S., Temporal difference models describe higher-order learning in humans, Nature, 429, pp. 664-667, (2004); Seymour B., O'Doherty J.P., Koltzenburg M., Wiech K., Frackowiak R., Friston K., Dolan R., Opponent appetitive-aversive neural processes underlie predictive learning of pain relief, Nat Neurosci, 8, pp. 1234-1240, (2005); Shenhav A., Botvinick M.M., Cohen J.D., The expected value of control: An integrative theory of anterior cingulate cortex function, Neuron, 79, pp. 217-240, (2013); Shenhav A., Straccia M.A., Cohen J.D., Botvinick M.M., Anterior cingulate engagement in a foraging context reflects choice difficulty, not foraging value, Nat Neurosci, 17, pp. 1249-1254, (2014); Shenhav A., Cohen J.D., Botvinick M.M., Dorsal anterior cingulate cortex and the value of control, Nat Neurosci, 19, pp. 1286-1291, (2016); Shenhav A., Straccia M.A., Botvinick M.M., Cohen J.D., Dorsal anterior cingulate and ventromedial prefrontal cortex have inverse roles in both foraging and economic choice, Cogn Affect Behav Neurosci, 16, pp. 1127-1139, (2016); Shenhav A., Musslick S., Lieder F., Kool W., Griffiths T.L., Cohen J.D., Botvinick M.M., Toward a rational and mechanistic account of mental effort, Annu Rev Neurosci, 40, pp. 99-124, (2017); Skvortsova V., Palminteri S., Pessiglione M., Learning to minimize efforts versus maximizing rewards: Computational principles and neural correlates, J Neurosci, 34, pp. 15621-15630, (2014); Sohn M.H., Albert M.V., Jung K., Carter C.S., Erson J.R., Anticipation of conflict monitoring in the anterior cingulate cortex and the prefrontal cortex, Proc Natl Acad Sci U S A, 104, pp. 10330-10334, (2007); Tversky A., Kahneman D., Judgment under uncertainty: Heuristics and biases, Science, 185, pp. 1124-1131, (1974); Vassena E., Silvetti M., Boehler C.N., Achten E., Fias W., Verguts T., Overlapping neural systems represent cognitive effort and reward anticipation, Plos One, 9, (2014); Yacubian J., Glascher J., Schroeder K., Sommer T., Braus D.F., Buchel C., Dissociable systems for gain- and loss-related value predictions and errors of prediction in the human brain, J Neurosci, 26, pp. 9530-9537, (2006); Zhang S., Mano H., Ganesh G., Robbins T., Seymour B., Dissociable learning processes underlie human pain conditioning, Curr Biol, 26, pp. 52-58, (2016)</t>
  </si>
  <si>
    <t>A.M. Nagase; Graduate School of Medical Research, Shimane University, Izumo, Enya-cho 89-1, 693-8501, Japan; email: asako3210_academic@gmail.com</t>
  </si>
  <si>
    <t>2-s2.0-85043376901</t>
  </si>
  <si>
    <t>Supekar K.; Swigart A.G.; Tenison C.; Jolles D.D.; Rosenberg-Lee M.; Fuchs L.; Menon V.</t>
  </si>
  <si>
    <t>Supekar, Kaustubh (23475472500); Swigart, Anna G. (58758797400); Tenison, Caitlin (53985337700); Jolles, Dietsje D. (36015608500); Rosenberg-Lee, Miriam (25923517800); Fuchs, Lynn (7102518288); Menon, Vinod (57203179800)</t>
  </si>
  <si>
    <t>23475472500; 58758797400; 53985337700; 36015608500; 25923517800; 7102518288; 57203179800</t>
  </si>
  <si>
    <t>Neural predictors of individual differences in response to math tutoring in primary-grade school children</t>
  </si>
  <si>
    <t>10.1073/pnas.1222154110</t>
  </si>
  <si>
    <t>https://www.scopus.com/inward/record.uri?eid=2-s2.0-84877861604&amp;doi=10.1073%2fpnas.1222154110&amp;partnerID=40&amp;md5=df86a36d9a6200f4a3001af2a3b65fa9</t>
  </si>
  <si>
    <t>Departments of Psychiatry and Behavioral Sciences, Stanford University, School of Medicine, Stanford, CA 94304, United States; Department of Special Education, Vanderbilt University, Nashville, TN 37203, United States; Neurology and Neurological Sciences, Stanford University, School of Medicine, Stanford, CA 94304, United States; Program in Neuroscience, Stanford University, School of Medicine, Stanford, CA 94304, United States; Symbolic Systems Program, Stanford University, School of Medicine, Stanford, CA 94304, United States</t>
  </si>
  <si>
    <t>Supekar K., Departments of Psychiatry and Behavioral Sciences, Stanford University, School of Medicine, Stanford, CA 94304, United States; Swigart A.G., Departments of Psychiatry and Behavioral Sciences, Stanford University, School of Medicine, Stanford, CA 94304, United States; Tenison C., Departments of Psychiatry and Behavioral Sciences, Stanford University, School of Medicine, Stanford, CA 94304, United States; Jolles D.D., Departments of Psychiatry and Behavioral Sciences, Stanford University, School of Medicine, Stanford, CA 94304, United States; Rosenberg-Lee M., Departments of Psychiatry and Behavioral Sciences, Stanford University, School of Medicine, Stanford, CA 94304, United States; Fuchs L., Department of Special Education, Vanderbilt University, Nashville, TN 37203, United States; Menon V., Departments of Psychiatry and Behavioral Sciences, Stanford University, School of Medicine, Stanford, CA 94304, United States, Neurology and Neurological Sciences, Stanford University, School of Medicine, Stanford, CA 94304, United States, Program in Neuroscience, Stanford University, School of Medicine, Stanford, CA 94304, United States, Symbolic Systems Program, Stanford University, School of Medicine, Stanford, CA 94304, United States</t>
  </si>
  <si>
    <t>Now, more than ever, the ability to acquire mathematical skills efficiently is critical for academic and professional success, yet little is known about the behavioral and neural mechanisms that drive some children to acquire these skills faster than others. Here we investigate the behavioral and neural predictors of individual differences in arithmetic skill acquisition in response to 8-wk of one-to-one math tutoring. Twenty-four children in grade 3 (ages 8-9 y), a critical period for acquisition of basic mathematical skills, underwent structural and resting-state functional MRI scans pretutoring. A significant shift in arithmetic problem-solving strategies from counting to fact retrieval was observed with tutoring. Notably, the speed and accuracy of arithmetic problem solving increased with tutoring, with some children improving significantly more than others. Next, we examined whether pretutoring behavioral and brainmeasures could predict individual differences in arithmetic performance improvements with tutoring. No behavioral measures, including intelligence quotient, working memory, or mathematical abilities, predicted performance improvements. In contrast, pretutoring hippocampal volume predicted performance improvements. Furthermore, pretutoring intrinsic functional connectivity of the hippocampus with dorsolateral and ventrolateral prefrontal cortices and the basal ganglia also predicted performance improvements. Our findings provide evidence that individual differences in morphometry and connectivity of brain regions associated with learning and memory, and not regions typically involved in arithmetic processing, are strong predictors of responsiveness to math tutoring in children.More generally, our study suggests that quantitative measures of brain structure and intrinsic brain organization can provide a more sensitive marker of skill acquisition than behavioral measures.</t>
  </si>
  <si>
    <t>Educational neuroscience; Intervention; Math learning; Multimodal neuroimaging; Prediction</t>
  </si>
  <si>
    <t>Brain Mapping; Child; Female; Hippocampus; Humans; Intervention Studies; Magnetic Resonance Imaging; Male; Mathematics; Memory, Short-Term; Problem Solving; Reproducibility of Results; educational neuroscience; intervention; math learning; multimodal neuroimaging; prediction; accuracy; arithmetic; article; basal ganglion; brain region; brain size; child; controlled study; executive function; female; functional magnetic resonance imaging; gray matter; hippocampus; human; human experiment; individuality; intelligence quotient; learning; male; math tutoring; mathematical analysis; mathematical computing; mental arithmetic; mental performance; morphometrics; normal human; predictive value; prefrontal cortex; priority journal; problem solving; school child; skill; teaching; ventromedial prefrontal cortex; working memory</t>
  </si>
  <si>
    <t>National Institute of Child Health and Human Development, NICHD, (R01HD047520)</t>
  </si>
  <si>
    <t>Gross J., Hudson C., Price D., The Long Term Costs of Numeracy Difficulties, (2009); Parsons S., Bynner J., Numeracy and employment, Educ Training, 39, 2, pp. 43-51, (1997); Rivera-Batiz F.L., Quantitative literacy and the likelihood of employment among young adults in the United States, J Hum Resour, 27, 2, pp. 313-328, (1992); Kaufmann L., More evidence for the role of the central executive in retrieving arithmetic facts - A case study of severe developmental dyscalculia, Journal of Clinical and Experimental Neuropsychology, 24, 3, pp. 302-310, (2002); McCloskey M., Harley W., Sokol S.M., Models of arithmetic fact retrieval: An evaluation in light of findings from normal and brain-damaged subjects, J Exp Psychol Learn Mem Cogn, 17, 3, pp. 377-397, (1991); Fuchs L.S., Fuchs D., Hamlet C.L., Powell S.R., Capizzi A.M., Seethaler P.M., The effects of computer-assisted instruction on number combination skill in at-risk first graders, Journal of Learning Disabilities, 39, 5, pp. 467-475, (2006); Rittle-Johnson B., Koedinger K., Iterating between lessons on concepts and procedures can improve mathematics knowledge, Br J Educ Psychol, 79, PART 3, pp. 483-500, (2009); Johnson M., Bailey J.S., Cross-age tutoring: Fifth graders as arithmetic tutors for kindergarten children, J Appl Behav Anal, 7, 2, pp. 223-232, (1974); Beirne-Smith M., Peer tutoring in arithmetic for children with learning disabilities, Except Child, 57, 4, pp. 330-337, (1991); Fuchs L.S., Et al., Remediating computational deficits at third grade: A randomized field trial, J Res Educ Eff, 1, 1, pp. 2-32, (2008); Fuchs L.S., Fuchs D., Compton D.L., The early prevention of mathematics difficulty: Its power and limitations, J Learn Disabil, 45, 3, pp. 257-269, (2012); Posner M., Rothbart M.K., Educating the Human Brain, (2007); Fuchs L.S., Et al., Effects of first-grade number knowledge tutoring with contrasting forms of practice, J Educ Psychol, 105, 1, pp. 58-77; Powell S.R., Fuchs L.S., Fuchs D., Cirino P.T., Fletcher J.M., Effects of fact retrieval tutoring on third-grade students with math difficulties with and without reading difficulties, Learn Disabil Res Pract, 24, 1, pp. 1-11, (2009); Siegler R.S., Shrager J., Strategy choices in addition and subtraction: How do children know what to do, Origins of Cognitive Skills, pp. 229-293, (1984); Fuchs L.S., Fuchs D., Prentice K., Hamlett C.L., Finelli R., Courey S.J., Enhancing mathematical problem solving among third-grade students with schema-based instruction, Journal of Educational Psychology, 96, 4, pp. 635-647, (2004); Menon V., Rivera S.M., White C.D., Glover G.H., Reiss A.L., Dissociating prefrontal and parietal cortex activation during arithmetic processing, Neuroimage, 12, 4, pp. 357-365, (2000); Rickard T.C., Et al., The calculating brain: An fMRI study, Neuropsychologia, 38, 3, pp. 325-335, (2000); Delazer M., Domahs F., Bartha L., Brenneis C., Lochy A., Trieb T., Benke T., Learning complex arithmetic - An fMRI study, Cognitive Brain Research, 18, 1, pp. 76-88, (2003); Grabner R.H., Et al., To retrieve or to calculate? Left angular gyrus mediates the retrieval of arithmetic facts during problem solving, Neuropsychologia, 47, 2, pp. 604-608, (2009); Rivera S.M., Reiss A.L., Eckert M.A., Menon V., Developmental changes in mental arithmetic: Evidence for increased functional specialization in the left inferior parietal cortex, Cerebral Cortex, 15, 11, pp. 1779-1790, (2005); Cho S., Et al., Hippocampal-prefrontal engagement and dynamic causal interactions in the maturation of children's fact retrieval, J Cogn Neurosci, 24, 9, pp. 1849-1866, (2012); Cho S., Ryali S., Geary D.C., Menon V., How does a child solve 7 + 8? Decoding brain activity patterns associated with counting and retrieval strategies, Dev Sci, 14, 5, pp. 989-1001, (2011); Squire L.R., Stark C.E.L., Clark R.E., The medial temporal lobe, Annual Review of Neuroscience, 27, pp. 279-306, (2004); Suzuki W.A., Making new memories: The role of the hippocampus in new associative learning, Annals of the New York Academy of Sciences, 1097, pp. 1-11, (2007); Wang S.H., Morris R.G.M., Hippocampal-neocortical interactions in memory formation consolidation and reconsolidation, Annu Rev Psychol, 61, pp. 49-79, (2010); Supekar K., Menon V., Developmental maturation of dynamic causal control signals in higher-order cognition: A neurocognitive network model, PLOS Comput Biol, 8, 2, (2012); Cohen J.R., Et al., Decoding developmental differences and individual variability in response inhibition through predictive analyses across individuals, Frontiers Human Neurosci, 4, 47, (2010); Wu S.S., Et al., Functional heterogeneity of inferior parietal cortex during mathematical cognition assessed with cytoarchitectonic probability maps, Cereb Cortex, 19, 12, pp. 2930-2945, (2009); Salthouse T.A., Hedden T., Interpreting reaction time measures in between-group comparisons, Journal of Clinical and Experimental Neuropsychology, 24, 7, pp. 858-872, (2002); Cohen Kadosh R., Lammertyn J., Izard V., Are numbers special? An overview of chronometric, neuroimaging, developmental and comparative studies of magnitude representation, Prog Neurobiol, 84, 2, pp. 132-147, (2008); Delazer M., Ischebeck A., Domahs F., Zamarian L., Koppelstaetter F., Siedentopf C.M., Kaufmann L., Benke T., Felber S., Learning by strategies and learning by drill - Evidence from an fMRI study, NeuroImage, 25, 3, pp. 838-849, (2005); De Smedt B., Holloway I.D., Ansari D., Effects of problem size and arithmetic operation on brain activation during calculation in children with varying levels of arithmetical fluency, Neuroimage, 57, 3, pp. 771-781, (2011); Rykhlevskaia E., Uddin L.Q., Kondos L., Menon V., Neuroanatomical correlates of developmental dyscalculia: Combined evidence from morphometry and tractography, Frontiers Human Neurosci, 3, 51, (2009); Geary D.C., Hoard M.K., Byrd-Craven J., Catherine DeSoto M., Strategy choices in simple and complex addition: Contributions of working memory and counting knowledge for children with mathematical disability, Journal of Experimental Child Psychology, 88, 2, pp. 121-151, (2004); Rossi S., Et al., Temporal dynamics of memory trace formation in the human prefrontal cortex, Cereb Cortex, 21, 2, pp. 368-373, (2011); Simons J.S., Spiers H.J., Prefrontal and medial temporal lobe interactions in long-term memory, Nature Reviews Neuroscience, 4, 8, pp. 637-648, (2003); Nagel I.E., Schumacher E.H., Goebel R., D'Esposito M., Functional MRI investigation of verbal selection mechanisms in lateral prefrontal cortex, Neuroimage, 43, 4, pp. 801-807, (2008); Delgado M.R., Dickerson K.C., Reward-related learning via multiple memory systems, Biol Psychiatry, 72, 2, pp. 134-141, (2012); Poldrack R.A., Rodriguez P., How do memory systems interact? Evidence from human classification learning, Neurobiology of Learning and Memory, 82, 3, pp. 324-332, (2004); Voermans N.C., Petersson K.M., Daudey L., Weber B., Van Spaendonck K.P., Kremer H.P.H., Fernandez G., Interaction between the human hippocampus and the caudate nucleus during route recognition, Neuron, 43, 3, pp. 427-435, (2004); Poldrack R.A., Clark J., Pare-Blagoev E.J., Shohamy D., Creso Moyano J., Myers C., Gluck M.A., Interactive memory systems in the human brain, Nature, 414, 6863, pp. 546-550, (2001); Dickerson K.C., Li J., Delgado M.R., Parallel contributions of distinct human memory systems during probabilistic learning, Neuroimage, 55, 1, pp. 266-276, (2011); Geary D.C., Children's Mathematical Development: Research and Practical Applications, (1994); Ashcraft M.H., The development of mental arithmetic: A chronometric approach, Dev Rev, 2, 3, pp. 213-236, (1982); Siegler R.S., Shipley C., Variation, selection, and cognitive change, Developing Cognitive Competence: New Approaches to Process Modeling, pp. 31-76, (1995); Geary D.C., Cognitive predictors of achievement growth in mathematics: A 5-year longitudinal study, Dev Psychol, 47, 6, pp. 1539-1552, (2011); Siegler R.S., Booth J.L., Development of numerical estimation in young children, Child Development, 75, 2, pp. 428-444, (2004); Gilmore C.K., McCarthy S.E., Spelke E.S., Non-symbolic arithmetic abilities and mathematics achievement in the first year of formal schooling, Cognition, 115, 3, pp. 394-406, (2010); De Smedt B., Verschaffel L., Ghesquiere P., The predictive value of numerical magnitude comparison for individual differences in mathematics achievement, J Exp Child Psychol, 103, 4, pp. 469-479, (2009); Halberda J., Mazzocco M.M., Feigenson L., Individual differences in non-verbal number acuity correlate with maths achievement, Nature, 455, 7213, pp. 665-668, (2008); Jordan N.C., Kaplan D., Ramineni C., Locuniak M.N., Early math matters: Kindergarten number competence and later mathematics outcomes, Dev Psychol, 45, 3, pp. 850-867, (2009); Hoeft F., Et al., Neural systems predicting long-term outcome in dyslexia, Proc Natl Acad Sci USA, 108, 1, pp. 361-366, (2011); McNorgan C., Alvarez A., Bhullar A., Gayda J., Booth J.R., Prediction of reading skill several years later depends on age and brain region: Implications for developmental models of reading, J Neurosci, 31, 26, pp. 9641-9648, (2011); Dumontheil I., Klingberg T., Brain activity during a visuospatial working memory task predicts arithmetical performance 2 years later, Cereb Cortex, 22, 5, pp. 1078-1085, (2012); Golestani N., Pallier C., Anatomical correlates of foreign speech sound production, Cerebral Cortex, 17, 4, pp. 929-934, (2007); Erickson K.I., Et al., Striatal volume predicts level of video game skill acquisition, Cereb Cortex, 20, 11, pp. 2522-2530, (2010); Basak C., Voss M.W., Erickson K.I., Boot W.R., Kramer A.F., Regional differences in brain volume predict the acquisition of skill in a complex real-time strategy videogame, Brain Cogn, 76, 3, pp. 407-414, (2011)</t>
  </si>
  <si>
    <t>K. Supekar; Departments of Psychiatry and Behavioral Sciences, Stanford University, School of Medicine, Stanford, CA 94304, United States; email: ksupekar@stanford.edu</t>
  </si>
  <si>
    <t>2-s2.0-84877861604</t>
  </si>
  <si>
    <t>Schwartz F.; Zhang Y.; Chang H.; Karraker S.; Kang J.B.; Menon V.</t>
  </si>
  <si>
    <t>Schwartz, Flora (57195918340); Zhang, Yuan (57190987256); Chang, Hyesang (56815991100); Karraker, Shelby (57224212093); Kang, Julia Boram (57224223015); Menon, Vinod (57203179800)</t>
  </si>
  <si>
    <t>57195918340; 57190987256; 56815991100; 57224212093; 57224223015; 57203179800</t>
  </si>
  <si>
    <t>Neural representational similarity between symbolic and non-symbolic quantities predicts arithmetic skills in childhood but not adolescence</t>
  </si>
  <si>
    <t>e13123</t>
  </si>
  <si>
    <t>10.1111/desc.13123</t>
  </si>
  <si>
    <t>https://www.scopus.com/inward/record.uri?eid=2-s2.0-85107282368&amp;doi=10.1111%2fdesc.13123&amp;partnerID=40&amp;md5=54eef2f0e722009e4b2de188f3a1e215</t>
  </si>
  <si>
    <t>Department of Psychiatry and Behavioral Sciences, Stanford University School of Medicine, Stanford, CA, United States; Department of Neurology and Neurological Sciences, Stanford University School of Medicine, Stanford, CA, United States; Stanford Neuroscience Institute, Stanford University School of Medicine, Stanford, CA, United States; Symbolic Systems Program, Stanford University School of Medicine, Stanford, CA, United States</t>
  </si>
  <si>
    <t>Schwartz F., Department of Psychiatry and Behavioral Sciences, Stanford University School of Medicine, Stanford, CA, United States; Zhang Y., Department of Psychiatry and Behavioral Sciences, Stanford University School of Medicine, Stanford, CA, United States; Chang H., Department of Psychiatry and Behavioral Sciences, Stanford University School of Medicine, Stanford, CA, United States; Karraker S., Department of Psychiatry and Behavioral Sciences, Stanford University School of Medicine, Stanford, CA, United States; Kang J.B., Department of Psychiatry and Behavioral Sciences, Stanford University School of Medicine, Stanford, CA, United States; Menon V., Department of Psychiatry and Behavioral Sciences, Stanford University School of Medicine, Stanford, CA, United States, Department of Neurology and Neurological Sciences, Stanford University School of Medicine, Stanford, CA, United States, Stanford Neuroscience Institute, Stanford University School of Medicine, Stanford, CA, United States, Symbolic Systems Program, Stanford University School of Medicine, Stanford, CA, United States</t>
  </si>
  <si>
    <t>Mathematical knowledge is constructed hierarchically from basic understanding of quantities and the symbols that denote them. Discrimination of numerical quantity in both symbolic and non-symbolic formats has been linked to mathematical problem-solving abilities. However, little is known of the extent to which overlap in quantity representations between symbolic and non-symbolic formats is related to individual differences in numerical problem solving and whether this relation changes with different stages of development and skill acquisition. Here we investigate the association between neural representational similarity (NRS) across symbolic and non-symbolic quantity discrimination and arithmetic problem-solving skills in early and late developmental stages: elementary school children (ages 7–10 years) and adolescents and young adults (AYA, ages 14–21 years). In children, cross-format NRS in distributed brain regions, including parietal and frontal cortices and the hippocampus, was positively correlated with arithmetic skills. In contrast, no brain region showed a significant association between cross-format NRS and arithmetic skills in the AYA group. Our findings suggest that the relationship between symbolic-non-symbolic NRS and arithmetic skills depends on developmental stage. Taken together, our study provides evidence for both mapping and estrangement hypotheses in the context of numerical problem solving, albeit over different cognitive developmental stages. © 2021 John Wiley &amp; Sons Ltd.</t>
  </si>
  <si>
    <t>arithmetic skills; cognitive development; cross-format; neural representational similarity; number representation; quantity discrimination</t>
  </si>
  <si>
    <t>Adolescent; Adult; Brain; Child; Cognition; Humans; Individuality; Mathematics; Problem Solving; Young Adult; adolescent; adult; brain; child; cognition; human; individuality; mathematics; problem solving; young adult</t>
  </si>
  <si>
    <t>National Science Foundation, NSF, (DRL‐2024856); National Institutes of Health, NIH, (HD059205, HD094623, MH084164); Stanford Maternal and Child Health Research Institute, MCHRI</t>
  </si>
  <si>
    <t xml:space="preserve">This research was supported by grants from the National Institutes of Health (HD094623, HD059205, MH084164) and National Science Foundation (DRL‐2024856) to V.M. and Stanford Maternal &amp; Child Health Research Institute Postdoctoral Support Award to H.C. We thank Miriam Rosenberg‐Lee, Teresa Iuculano, Emma Adair, and Samantha Mitsven for assistance with the study, and Drs. Matthew Lowe and Ruizhe Liu for valuable feedback on the manuscript. </t>
  </si>
  <si>
    <t>Arsalidou M., Pawliw-Levac M., Sadeghi M., Pascual-Leone J., Brain areas associated with numbers and calculations in children: Meta-analyses of fMRI studies, Developmental Cognitive Neuroscience, pp. 1-12, (2017); Ashburner J., Barnes G., Chen C., Daunizeau J., Flandin G., Friston K., Jafarian A., Kiebel S., Kilner J., Litvak V., Moran R., Penny W., Razi A., Stephan K., Tak S., Zeidman P., Gitelman D., Henson R., Hutton C., Glauche V., Mattout J., Phillips C., SPM12 Manual, (2020); Brankaer C., Ghesquiere P., De Smedt B., Children's mapping between non-symbolic and symbolic numerical magnitudes and its association with timed and untimed tests of mathematics achievement, PLoS one, 9, 4, (2014); Bulthe J., De Smedt B., Op de Beeck H., Arithmetic skills correlate negatively with the overlap of symbolic and non-symbolic number representations in the brain, Cortex, 101, (2018); Bulthe J., De Smedt B., Op de Beeck H.P., Format-dependent representations of symbolic and non-symbolic numbers in the human cortex as revealed by multi-voxel pattern analyses, Neuroimage, 87, pp. 311-322, (2014); Bulthe J., De Smedt B., Op de Beeck H.P., Visual number beats abstract numerical magnitude: Format-dependent representation of Arabic digits and dot patterns in human parietal cortex, Journal of Cognitive Neuroscience, 27, 7, pp. 1376-1387, (2015); Butterworth B., Walsh V., Neural basis of mathematical cognition, Current Biology: CB, 21, pp. 618-621, (2011); Cantlon J.F., Math, monkeys, and the developing brain, Proceedings of the National Academy of Sciences, 109, 1, pp. 10725-10732, (2012); Carey S., On the origin of concepts, (2004); Chang H., Rosenberg-Lee M., Qin S., Menon V., Faster learners transfer their knowledge better: Behavioral, mnemonic, and neural mechanisms of individual differences in children's learning, Devlopmental Cognitive Neuroscience, 40, pp. 1-14, (2019); Cho S., Metcalfe A.W.S., Young C.B., Ryali S., Geary D.C., Menon V., Hippocampal–prefrontal engagement and dynamic causal interactions in the maturation of children's fact retrieval, Journal of Cognitive Neuroscience, 24, pp. 1849-1866, (2012); Cohen J.R., Asarnow R.F., Sabb F.W., Bilder R.M., Bookheimer S.Y., Knowlton B.J., Poldrack R.A., Decoding developmental differences and individual variability in response inhibition through predictive analyses across individuals, Frontiers in Human Neuroscience, 4, (2010); De Smedt B., Gilmore C.K., Defective number module or impaired access? Numerical magnitude processing in first graders with mathematical difficulties, Journal of Experimental Child Psychology, 108, 2, pp. 278-292, (2011); De Smedt B., Holloway I.D., Ansari D., Effects of problem size and arithmetic operation on brain activation during calculation in children with varying levels of arithmetical fluency, Neuroimage, 57, pp. 771-781, (2011); Dehaene S., The number sense: How the mind creates mathematics, revised and updated edition, Rev, (2011); Evans T.M., Kochalka J., Ngoon T.J., Wu S.S., Qin S., Battista C., Menon V., Brain structural integrity and intrinsic functional connectivity forecast 6 year longitudinal growth in children's numerical abilities, Journal of Neuroscience, 33, pp. 11743-11750, (2015); Feigenson L., Dehaene S., Spelke E., Core systems of number, Trends in Cognitive Sciences, 8, pp. 307-314, (2004); Fias W., Lammertyn J., Reynvoet B., Dupont P., Orban G.A., Parietal representation of symbolic and nonsymbolic magnitude, Journal of Cognitive Neuroscience, 15, pp. 47-56, (2003); Fias W., Menon V., Szucs D., Multiple components of developmental dyscalculia, Trends in Educational Neuroscience, 2, 2, pp. 43-47, (2013); Geary D.C., Berch D.B., Ochsendorf R., Koepke K.M., Acquisition of complex arithmetic skills and higher-order mathematics concepts, (2017); Giovanello K.S., Schnyer D.M., Verfaellie M., A critical role for the anterior hippocampus in relational memory: Evidence from an fMRI study comparing associative and item recognition, Hippocampus, 14, 1, pp. 5-8, (2004); Holloway I.D., Ansari D., Mapping numerical magnitudes onto symbols: The numerical distance effect and individual differences in children's mathematics achievement, Journal of Experimental Child Psychology, 103, 1, pp. 17-29, (2009); Jolles D., Supekar K., Richardson J., Tenison C., Ashkenazi S., Rosenberg-Lee M., Fuchs L., Menon V., Reconfiguration of parietal circuits with cognitive tutoring in elementary school children, Cortex, 83, pp. 231-245, (2016); Jordan N.C., Kaplan D., Ramineni C., Locuniak M.N., Early math matters: Kindergarten number competence and later mathematics outcomes, Devlopmental Psychology, 45, 3, pp. 850-867, (2009); Kragel P.A., Koban L., Barrett L.F., Wager T.D., Representation, pattern information, and brain signatures: From neurons to neuroimaging, Neuron, 99, 2, pp. 257-273, (2018); Kriegeskorte N., Representational similarity analysis—connecting the branches of systems neuroscience, Frontiers in Systems Neuroscience, 2, pp. 1-28, (2008); Kriegeskorte N., Goebel R., Bandettini P., Information-based functional brain mapping, Proceedings of the National Academy of Sciences of the United States of America, 103, 10, (2006); Kucian K., Developmental dyscalculia and the brain, Development of Mathematical Cognition, 2, pp. 165-193, (2016); Lipton J.S., Spelke E.S., Preschool children's mapping of number words to nonsymbolic numerosities, Child Devlopmental, 76, 5, pp. 978-988, (2005); Lonnemann J., Linkersdorfer J., Hasselhorn M., Lindberg S., Symbolic and non-symbolic distance effects in children and their connection with arithmetic skills, Journal of Neurolinguistics, 24, pp. 583-591, (2011); Lyons I.M., Ansari D., Beilock S.L., Symbolic estrangement: Evidence against a strong association between numerical symbols and the quantities they represent, Journal of Experimental Child Psychology, 141, 4, pp. 635-641, (2012); Lyons I.M., Ansari D., Beilock S.L., Qualitatively different coding of symbolic and nonsymbolic numbers in the human brain, Human Brain Mapping, 36, 2, pp. 475-488, (2015); Lyons I.M., Beilock S.L., Characterizing the neural coding of symbolic quantities, Neuroimage, 178, pp. 503-518, (2018); Malone S.A., Heron-Delaney M., Burgoyne K., Hulme C., Learning correspondences between magnitudes, symbols and words: Evidence for a triple code model of arithmetic development, Cognition, 187, pp. 1-9, (2019); Menon V., Memory and cognitive control circuits in mathematical cognition and learning, Progress in Brain Research, 227, pp. 159-186, (2016); Menon V., Arithmetic in the child and adult brain, (2015); Menon V., Padmanabhan A., Schwartz F., Cognitive neuroscience of dyscalculia and math learning disabilities, The Oxford handbook of developmental cognitive neuroscience, (2020); Moyer R.S., Landauer T.K., Time required for judgements of numerical inequality, Nature, 215, 5109, (1967); Mundy E., Gilmore C.K., Children's mapping between symbolic and nonsymbolic representations of number, Journal of Experimental Child Psychology, 103, 4, pp. 490-502, (2009); Foundations for success: The final report of the national mathematics advisory panel, (2008); Nieder A., The neuronal code for number, Nature Reviews Neuroscience, 17, pp. 366-382, (2016); Olsen R.K., Moses S.N., Riggs L., Ryan J.D., The hippocampus supports multiple cognitive processes through relational binding and comparison, Frontiers in Human Neuroscience, 6, (2012); Peters L., De Smedt B., Arithmetic in the developing brain: A review of brain imaging studies, Developmental Cognitive Neuroscience, 30, pp. 265-279, (2017); Piazza M., Pinel P., Le Bihan D., Dehaene S., A magnitude code common to numerosities and number symbols in human intraparietal cortex, Neuron, 53, 2, pp. 293-305, (2007); Qin S., Cho S., Chen T., Rosenberg-Lee M., Geary D.C., Menon V., Hippocampal-neocortical functional reorganization underlies children's cognitive development, Nature Neuroscience, 17, pp. 1263-1269, (2014); Ranganath C., Binding items and contexts: The cognitive neuroscience of episodic memory, Current Directions in Psychological Science, 19, pp. 131-137, (2010); Reynvoet B., Sasanguie D., The symbol grounding problem revisited: A thorough evaluation of the ans mapping account and the proposal of an alternative account based on symbol–symbol associations, Frontiers in Psychology, 7, (2016); Rivera S.M., Reiss A.L., Eckert M.A., Menon V., Developmental changes in mental arithmetic: Evidence for increased functional specialization in the left inferior parietal cortex, Cerebral cortex (New York, N.Y.: 1991), 15, pp. 1779-1790, (2005); Roggeman C., Verguts T., Fias W., Priming reveals differential coding of symbolic and non-symbolic quantities, Cognition, 105, pp. 380-394, (2007); Rosenberg-Lee M., Barth M., Menon V., What difference does a year of schooling make? Maturation of brain response and connectivity between 2nd and 3rd grades during arithmetic problem solving, Neuroimage, 57, 3, pp. 796-808, (2011); Rosenberg-Lee M., Iuculano T., Bae S.R., Richardson J., Qin S., Jolles D., Menon V., Short-term cognitive training recapitulates hippocampal functional changes associated with one year of longitudinal skill development, Trends in Neuroscience and Education, 10, pp. 19-29, (2017); Rousselle L., Noel M.P., Basic numerical skills in children with mathematics learning disabilities: A comparison of symbolic vs non-symbolic number magnitude processing, Cognition, 102, 3, pp. 361-395, (2007); Sokolowski H.M., Fias W., Mousa A., Ansari D., Common and distinct brain regions in both parietal and frontal cortex support symbolic and nonsymbolic number processing in humans: A functional neuroimaging meta-analysis, Neuroimage, 146, pp. 376-394, (2017); Staresina B.P., Davachi L., Mind the gap: Binding experiences across space and time in the human hippocampus, Neuron, 63, 2, pp. 267-276, (2009); Supekar K., Swigart A.G., Tenison C., Jolles D.D., Rosenberg-Lee M., Fuchs L., Menon V., Neural predictors of individual differences in response to math tutoring in primary-grade school children, Proceedings of the National Academy of Sciences, 110, pp. 8230-8235, (2013); Szkudlarek E., Brannon E.M., Does the approximate number system serve as a foundation for symbolic mathematics?, Language Learn Devlopment, 13, 2, pp. 171-190, (2017); Verguts T., Fias W., Representation of number in animals and humans: A neural model, Journal of Cognitive Neuroscience, 16, pp. 1493-1504, (2004); Vought J.R., Dean R.S., Woodcock-Johnson III Tests of Cognitive Abilities, Encyclopedia of child behavior and development, pp. 1577-1578, (2011); Wilkey E.D., Ansari D., Challenging the neurobiological link between number sense and symbolic numerical abilities, Annals of New York Academy Science, 1464, 1, pp. 76-98, (2020); Wu S.S., Chang T.T., Majid A., Caspers S., Eickhoff S.B., Menon V., Functional heterogeneity of inferior parietal cortex during mathematical cognition assessed with cytoarchitectonic probability maps, Cerebral Cortex, 19, pp. 2930-2945, (2009)</t>
  </si>
  <si>
    <t>V. Menon; Department of Psychiatry and Behavioral Sciences, Stanford University School of Medicine, Stanford, United States; email: menon@stanford.edu</t>
  </si>
  <si>
    <t>2-s2.0-85107282368</t>
  </si>
  <si>
    <t>DeWolf M.; Chiang J.N.; Bassok M.; Holyoak K.J.; Monti M.M.</t>
  </si>
  <si>
    <t>DeWolf, Melissa (55786215300); Chiang, Jeffrey N. (57221248698); Bassok, Miriam (6602646661); Holyoak, Keith J. (7003743200); Monti, Martin M. (57209096818)</t>
  </si>
  <si>
    <t>55786215300; 57221248698; 6602646661; 7003743200; 57209096818</t>
  </si>
  <si>
    <t>Neural representations of magnitude for natural and rational numbers</t>
  </si>
  <si>
    <t>10.1016/j.neuroimage.2016.07.052</t>
  </si>
  <si>
    <t>https://www.scopus.com/inward/record.uri?eid=2-s2.0-84989829964&amp;doi=10.1016%2fj.neuroimage.2016.07.052&amp;partnerID=40&amp;md5=7656ec93006412e0242b647ecb2f5656</t>
  </si>
  <si>
    <t>Department of Psychology, UCLA, United States; Department of Psychology, University of Washington, United States; Brain Research Institute, UCLA, United States; Department of Neurosurgery, UCLA, United States</t>
  </si>
  <si>
    <t>DeWolf M., Department of Psychology, UCLA, United States; Chiang J.N., Department of Psychology, UCLA, United States; Bassok M., Department of Psychology, University of Washington, United States; Holyoak K.J., Department of Psychology, UCLA, United States, Brain Research Institute, UCLA, United States; Monti M.M., Department of Psychology, UCLA, United States, Brain Research Institute, UCLA, United States, Department of Neurosurgery, UCLA, United States</t>
  </si>
  <si>
    <t>Humans have developed multiple symbolic representations for numbers, including natural numbers (positive integers) as well as rational numbers (both fractions and decimals). Despite a considerable body of behavioral and neuroimaging research, it is currently unknown whether different notations map onto a single, fully abstract, magnitude code, or whether separate representations exist for specific number types (e.g., natural versus rational) or number representations (e.g., base-10 versus fractions). We address this question by comparing brain metabolic response during a magnitude comparison task involving (on different trials) integers, decimals, and fractions. Univariate and multivariate analyses revealed that the strength and pattern of activation for fractions differed systematically, within the intraparietal sulcus, from that of both decimals and integers, while the latter two number representations appeared virtually indistinguishable. These results demonstrate that the two major notations formats for rational numbers, fractions and decimals, evoke distinct neural representations of magnitude, with decimals representations being more closely linked to those of integers than to those of magnitude-equivalent fractions. Our findings thus suggest that number representation (base-10 versus fractions) is an important organizational principle for the neural substrate underlying mathematical cognition. © 2016 Elsevier Inc.</t>
  </si>
  <si>
    <t>Brain Mapping; Concept Formation; Female; Humans; Magnetic Resonance Imaging; Male; Mathematical Concepts; Nerve Net; Parietal Lobe; Problem Solving; Symbolism; Thinking; Young Adult; adult; Article; brain function; brain mapping; cerebellum; cognition; controlled study; female; frontal cortex; functional magnetic resonance imaging; human; human experiment; intraparietal sulcus; male; mathematics; neuroimaging; normal human; nuclear magnetic resonance scanner; parietal cortex; priority journal; task performance; temporal cortex; concept formation; mathematical phenomena; nerve cell network; nuclear magnetic resonance imaging; parietal lobe; physiology; problem solving; procedures; symbolism; thinking; young adult</t>
  </si>
  <si>
    <t>3 Tesla Siemens Tim Trio, Siemens</t>
  </si>
  <si>
    <t>Staglin IMHRO Center for Cognitive Neuroscience at UCLA; National Science Foundation, NSF, (DGE-1144087)</t>
  </si>
  <si>
    <t>Preparation of this paper was supported by pilot funding from the Staglin IMHRO Center for Cognitive Neuroscience at UCLA, and by NSF Fellowship DGE-1144087 to MD. We thank Michael Ambrosi and Jingqi Yu for assistance with collecting fMRI data.</t>
  </si>
  <si>
    <t>Ansari D., Number symbols in the brain, Mathematical Cognition and Learning, 2, (2016); Barth H.L.A., Mont K., Lipton J., Spelke E.S., Abstract number and arithmetic in preschool children, Proceedings of the National Academy of Sciences, USA, 102, pp. 14116-14121, (2005); Bluthe J., Smedt D., Beeck H.P., Visual number beats abstract numerical magnitude: format-dependent representation of Arabic digits and dot patterns in human parietal cortex, J. Cogn. Neurosci., 27, 7, pp. 1376-1387, (2015); Bonato M., Fabbri S., Umilta C., Zorzi M., The mental representation of numerical fractions: real or integer?, J. Exp. Psychol. Hum. Percept. Perform., 33, pp. 1410-1419, (2007); Brannon E.M., The development of ordinal numerical knowledge in infancy, Cognition, 83, pp. 223-240, (2002); Choi H.J., Zilles K., Mohlberg H., Schleicher A., Fink G.R., Armstrong E., Amunts K., Cytoarchitectonic identification and probabilistic mapping of two distinct areas within the anterior ventral bank of the human intraparietal sulcus, J. Comp. Neurol., 495, 1, pp. 53-69, (2006); Cohen Kadosh R., Cohen Kadosh K., Kass A., Avishani H., Goebel R., Notation-dependent and -independent representations of numbers in the parietal lobes, Neuron, 53, 2, pp. 307-314, (2007); Cohen Kadosh R., Henik A., Rubinstein O., Mohr H., Dori H., van de Ven V., Zorzi M., Hendler T., Goebel R., Linden D.E., Are numbers special? The comparison systems of the human brain investigated by fMRI, Neuropsychologia, 43, pp. 1238-1248, (2005); Darmla S.R., Just M.A., Decoding the representation of numerical values from brain activation patterns, Hum. Brain Mapp., 34, 10, pp. 2624-2634, (2013); Dehaene S., Changeux J.-P., Development of elementary numerical abilities: a neuronal model, J. Cogn. Neurosci., 5, pp. 390-407, (1993); Dehaene S., Piazza M., Pinel P., Cohen L., Three parietal circuits for number processing, Cogn. Neuropsychol., 20, pp. 487-506, (2003); DeWolf M., Bassok M., Holyoak K.J., Conceptual structure and the procedural affordances of rational numbers: relational reasoning with fractions and decimals, J. Exp. Psychol. Gen., 144, 1, pp. 127-150, (2015); DeWolf M., Bassok M., Holyoak K.J., From rational numbers to algebra: separable contributions of decimal magnitude and relational understanding of fractions, J. Exp. Child Psychol., 133, pp. 72-84, (2015); DeWolf M., Grounds M., Bassok M., Holyoak K.J., Magnitude comparison with different types of rational numbers, J. Exp. Psychol. Hum. Percept. Perform., 40, 1, pp. 71-82, (2014); Diester I., Nieder A., Semantic associations between signs and numerical categories in the prefrontal cortex, PLoS Biol., 5, (2007); Eger E., Sterzer P., Russ M.O., Giraud A.-L., Kleinschmidt A., A supramodal number representation in human intraparietal cortex, Neuron, 37, pp. 719-725, (2003); Fazio L.K., DeWolf M., Siegler R.S., Strategy use and strategy choice in fraction magnitude comparison, Journal of Expeirmental Psychology: Learning, Memory and Cognition, (2015); Gallistel C.R., A conceptual framework for the study of numerical estimation and arithmetic reasoning in animals, Development of Numerical Competence: Animal and Human Models, pp. 211-223, (1993); Hinrichs J.V., Yurko D.S., Hu J.M., Two-digit number comparison: use of place information, J. Exp. Psychol. Hum. Percept. Perform., 7, pp. 890-901, (1981); Holyoak K.J., Comparative judgments with numerical reference points, Cogn. Psychol., 10, pp. 203-243, (1978); Ishebeck A., Schoke M., Delazer M., The processing and representation of fractions within the brain: an fMRI investigation, NeuroImage, 47, 1, pp. 403-413, (2009); Jacob S.N., Nieder A., Notation-independent representation of fractions in the human parietal cortex, J. Neurosci., 29, pp. 4652-4657, (2009); Jacob S.N., Nieder A., Tuning to non-symbolic proportions in the human frontoparietal cortex, Eur. J. Neurosci., 30, 7, pp. 1432-1442, (2009); Jacob S.N., Vallentin D., Nieder A., Relating magnitudes: the brain's code for proportions, Trends Cogn. Sci., 16, 3, pp. 157-166, (2012); Jenkinson M., Bannister P., Brady M., Smith S., Improved optimization for the robust and accurate linear registration and motion correction of brain images, NeuroImage, 17, 2, pp. 825-841, (2002); Kallai A.Y., Tzelgov J., A generalized fraction: an entity smaller than one on the mental number line, J. Exp. Psychol. Hum. Percept. Perform., 35, pp. 1845-1864, (2009); Kaufmann L., Koppelstaetter F., Delazer M., Siedentopf C., Rhomberg P., Golaszewski S., Felber S., Ischebeck A., Neural correlates of distance and congruity effects in a numerical Stroop task: an event-related fMRI study, NeuroImage, 25, pp. 888-898, (2005); Kriegeskorte N., Goebel R., Bandettini P., Information-based functional brain mapping, Proc. Natl. Acad. Sci. U. S. A., 103, 10, pp. 3863-3868, (2006); Meert G., Gregoire J., Noel M.P., Comparing 5/7 and 2/9: adults can do it by accessing the magnitude of the whole fractions, Acta Psychol., 135, 3, pp. 284-292, (2010); Meert G., Gregoire J., Noel M.P., Comparing the magnitude of two fractions with common components: which representations are used by 10-and 12-year-olds?, J. Exp. Child Psychol., 107, 3, pp. 244-259, (2010); Monti M.M., Statistical analysis of fMRI time-series: a critical review of the GLM approach, Front. Hum. Neurosci., 5, 28, pp. 1-13, (2011); Monti M.M., Parsons L.M., Osherson D.N., Thought beyond language neural dissociation of algebra and natural language, Psychol. Sci., 23, pp. 914-922, (2012); Morcom A.M., Fletcher P.C., Does the brain have a baseline? Why we should be resisting a rest, NeuroImage, 37, 4, pp. 1073-1082, (2007); Moyer R.S., Landauer T.K., Time required for judgments of numerical inequality, Nature, 215, pp. 1519-1520, (1967); Mumford J.A., Turner B.O., Ashby F.G., Poldrack R.A., Deconvolving bold activation in event-related designs for multivoxel pattern classification analyses, NeuroImage, 59, 3, pp. 2636-2643, (2012); Naccache L., Dehaene S., The priming method: imaging unconscious repetition priming reveals an abstract representation of number in the parietal lobes, Cereb. Cortex, 11, pp. 966-974, (2001); Nieder A., Dehaene S., Representation of number in the brain, Annu. Rev. Neurosci., 32, pp. 185-208, (2009); Nili H., Wingfield C., Walther A., Su L., Marslen-Wilson W., Kriegeskorte N., A toolbox for representational similarity analysis, PLoS Comput. Biol., 10, 4, (2014); Opfer J.E., Siegler R.S., Development of quantitative thinking, Oxford Handbook of Thinking and Reasoning, pp. 585-605, (2012); Piazza M., Pinel P., Le Bihan D., Dehaene S., A magnitude code common to numerosities and number symbols in human intraparietal cortex, Neuron, 53, pp. 293-305, (2007); Pinel P., Dehaene S., Riviere D., Le Bihan D., Modulation of parietal activation by semantic distance in a number comparison task, NeuroImage, 14, pp. 1013-1026, (2001); Rapp M., Bassok M., DeWolf M., Holyoak K.J., Modeling discrete and continuous entities with fractions and decimals, J. Exp. Psychol. Appl., 21, 1, pp. 47-56, (2015); Rissman J., Gazzaley A., D'Esposito M., Measuring functional connectivity during distinct stages of a cognitive task, NeuroImage, 23, 2, pp. 752-763, (2004); Scheperjans F., Hermann K., Eickhoff S.B., Amunts K., Schleicher A., Zilles K., Observer-independent cytoarchitectonic mapping of the human superior parietal cortex, Cereb. Cortex, 18, 4, pp. 846-867, (2008); Schneider M., Siegler R.S., Representations of the magnitudes of fractions, J. Exp. Psychol. Hum. Percept. Perform., 36, pp. 1227-1238, (2010); Siegler R.S., Thompson C.A., Schneider M., An integrated theory of whole number and fractions development, Cogn. Psychol., 62, 4, pp. 273-296, (2011); Smith S.M., Nichols T.E., Threshold-free cluster enhancement: addressing problems of smoothing, threshold dependence and localisation in cluster inference, NeuroImage, 44, 1, pp. 83-98, (2009); Smith S.M., Jenkinson M., Woolrich M.W., Beckmann C.F., Behrens T.E., Johansen-Berg H., Matthews P.M., Advances in functional and structural MR image analysis and implementation as FSL, NeuroImage, 23, pp. S208-S219, (2004); Sprute L., Temple E., Representations of fractions: evidence for accessing the whole magnitude in adults, Mind, Brain, and Education, 5, 1, pp. 42-47, (2011); Todd M.T., Nystrom L.E., Cohen J.D., Confounds in multivariate pattern analysis: theory and rule representation case study, NeuroImage, 77, pp. 157-165, (2013); Winkler A.M., Ridgway G.R., Webster M.A., Smith S.M., Nichols T.E., Permutation inference for the general linear model, NeuroImage, 92, pp. 381-397, (2014); Woolrich M.W., Ripley B.D., Brady M., Smith S.M., Temporal autocorrelation in univariate linear modeling of FMRI data, NeuroImage, 14, 6, pp. 1370-1386, (2001)</t>
  </si>
  <si>
    <t>M. DeWolf; University of California, Los Angeles, Los Angeles, 405 Hilgard Ave., 90095-1563, United States; email: mdewolf@ucla.edu</t>
  </si>
  <si>
    <t>2-s2.0-84989829964</t>
  </si>
  <si>
    <t>Schwartz F.; Epinat-Duclos J.; Léone J.; Poisson A.; Prado J.</t>
  </si>
  <si>
    <t>Schwartz, Flora (57195918340); Epinat-Duclos, Justine (57194614939); Léone, Jessica (57194613109); Poisson, Alice (25122709000); Prado, Jérôme (57203238077)</t>
  </si>
  <si>
    <t>57195918340; 57194614939; 57194613109; 25122709000; 57203238077</t>
  </si>
  <si>
    <t>Neural representations of transitive relations predict current and future math calculation skills in children</t>
  </si>
  <si>
    <t>10.1016/j.neuropsychologia.2020.107410</t>
  </si>
  <si>
    <t>https://www.scopus.com/inward/record.uri?eid=2-s2.0-85080102915&amp;doi=10.1016%2fj.neuropsychologia.2020.107410&amp;partnerID=40&amp;md5=7fbc8e85284a9a1dc77b2e6af8675f0d</t>
  </si>
  <si>
    <t>Department of Psychiatry and Behavioral Sciences, Stanford University, United States; Lyon Neuroscience Research Center (CRNL), Experiential Neuroscience and Mental Training Team, INSERM U1028 - CNRS UMR5292, University of Lyon, France; GénoPsy, Reference Center for Rare Diseases with Psychiatric Symptoms, Centre Hospitalier le Vinatier, France</t>
  </si>
  <si>
    <t>Schwartz F., Department of Psychiatry and Behavioral Sciences, Stanford University, United States; Epinat-Duclos J., Lyon Neuroscience Research Center (CRNL), Experiential Neuroscience and Mental Training Team, INSERM U1028 - CNRS UMR5292, University of Lyon, France; Léone J., Lyon Neuroscience Research Center (CRNL), Experiential Neuroscience and Mental Training Team, INSERM U1028 - CNRS UMR5292, University of Lyon, France; Poisson A., GénoPsy, Reference Center for Rare Diseases with Psychiatric Symptoms, Centre Hospitalier le Vinatier, France; Prado J., Lyon Neuroscience Research Center (CRNL), Experiential Neuroscience and Mental Training Team, INSERM U1028 - CNRS UMR5292, University of Lyon, France</t>
  </si>
  <si>
    <t>A large body of evidence suggests that math learning in children is built upon innate mechanisms for representing numerical quantities in the intraparietal sulcus (IPS). Learning math, however, is about more than processing quantitative information. It is also about understanding relations between quantities and making inferences based on these relations. Consistent with this idea, recent behavioral studies suggest that the ability to process transitive relations (A &gt; B, B &gt; C, therefore A &gt; C) may contribute to math skills in children. Here we used fMRI coupled with a longitudinal design to determine whether the neural processing of transitive relations in children could predict their current and future math skills. At baseline (T1), children (n = 31) processed transitive relations in an MRI scanner. Math skills were measured at T1 and again 1.5 years later (T2). Using a machine learning approach with cross-validation, we found that activity associated with the representation of transitive relations in the IPS predicted math calculation skills at both T1 and T2. Our study highlights the potential of neurobiological measures of transitive reasoning for forecasting math skills in children, providing additional evidence for a link between this type of reasoning and math learning. © 2020 Elsevier Ltd</t>
  </si>
  <si>
    <t>Arithmetic; fMRI; Math learning; Neuromarker; Transitive reasoning</t>
  </si>
  <si>
    <t>Child; Humans; Magnetic Resonance Imaging; Mathematics; Parietal Lobe; Problem Solving; arithmetic; Article; brain function; calculation; child; controlled study; deductive reasoning; functional magnetic resonance imaging; human; machine learning; mathematics; numeracy; prediction; reasoning; school child; skill; transitive relation; mathematics; nuclear magnetic resonance imaging; parietal lobe; problem solving</t>
  </si>
  <si>
    <t>Agence Nationale de la Recherche, ANR, (ANR-14-CE30-0002); Hospices Civils de Lyon, HCL</t>
  </si>
  <si>
    <t>Funding text 1: This research was supported by a grant from the Agence Nationale de la Recherche ( ANR-14-CE30-0002 ) to J.P. We thank the Hospices Civils de Lyon for sponsoring the research, as well as Romain Mathieu, Auriane Couderc, Inès Daguet, and the MRI engineers (Franck Lamberton and Danielle Ibarrola) at the CERMEP-Lyon platform for their assistance in collecting the fMRI data.  ; Funding text 2: This research was supported by a grant from the Agence Nationale de la Recherche (ANR-14-CE30-0002) to J.P. We thank the Hospices Civils de Lyon for sponsoring the research, as well as Romain Mathieu, Auriane Couderc, In?s Daguet, and the MRI engineers (Franck Lamberton and Danielle Ibarrola) at the CERMEP-Lyon platform for their assistance in collecting the fMRI data.</t>
  </si>
  <si>
    <t>Acuna B., Eliassen J., Donoghue J., Sanes J., Frontal and parietal lobe activation during transitive inference in humans, Cerebr. Cortex, 12, 12, pp. 1312-1321, (2002); Alfred K.L., Connolly A.C., Kraemer D.J.M., Putting the pieces together: generating a novel representational space through deductive reasoning, Neuroimage, 183, pp. 99-111, (2018); Ansari D., Effects of development and enculturation on number representation in the brain, Nat. Rev. Neurosci., 9, 4, pp. 278-291, (2008); Arsalidou M., Pawliw-Levac M., Sadeghi M., Pascual-Leone J., Brain areas associated with numbers and calculations in children: meta-analyses of fMRI studies, Dev. Cog. Neurosci., 30, pp. 239-250, (2018); Attout L., Majerus S., Working memory deficits in developmental dyscalculia: the importance of serial order, Child Neuropsychol., 21, 4, pp. 432-450, (2015); Bryant P., Kopytynska H., Spontaneous measurement by young children, Nature, 260, (1976); Campbell J.I., Xue Q., Cognitive arithmetic across cultures, J. Exp. Psychol. Gen., 130, 2, pp. 299-315, (2001); Cantlon J.F., Brannon E.M., Carter E.J., Pelphrey K.A., Functional imaging of numerical processing in adults and 4-y-Old children, PLoS Biol., 4, 5, (2006); Choi H.-J., Zilles K., Mohlberg H., Schleicher A., Fink G.R., Armstrong E., Amunts K., Cytoarchitectonic identification and probabilistic mapping of two distinct areas within the anterior ventral bank of the human intraparietal sulcus, J. Comp. Neurol., 495, 1, pp. 53-69, (2006); Chu C., Ni Y., Tan G., Saunders C.J., Ashburner J., Kernel regression for fMRI pattern prediction, Neuroimage, 56, 2, pp. 662-673, (2011); Cognet G., NEMI-2, (2006); De Visscher A., Szmalec A., Van Der Linden L., Noel M.P., Serial-order learning impairment and hypersensitivity-to-interference in dyscalculia, Cognition, 144, pp. 38-48, (2015); Eickhoff S.B., Stephan K.E., Mohlberg H., Grefkes C., Fink G.R., Amunts K., Zilles K., A new SPM Toolbox for combining probabilistic cytoarchitectonic maps and functional imaging data, Neuroimage, 25, 4, pp. 1325-1335, (2005); Emerson R.W., Cantlon J.F., Continuity and change in children's longitudinal neural responses to numbers, Dev. Sci., 18, 2, pp. 314-326, (2015); Evans T.M., Kochalka J., Ngoon T.J., Wu S.S., Qin S., Battista C., Menon V., Brain structural integrity and intrinsic functional connectivity forecast 6 year longitudinal growth in children's numerical abilities, J. Neurosci., 35, 33, pp. 11743-11750, (2015); Fangmeier T., Knauff M., Ruff C.C., Sloutsky V., FMRI evidence for a three-stage model of deductive reasoning, J. Cognit. Neurosci., 18, 3, pp. 320-334, (2006); Feigenson L., Dehaene S., Spelke E., Core systems of number, Trends Cognit. Sci., 8, 7, pp. 307-314, (2004); Fias W., Lammertyn J., Caessens B., Orban G.A., Processing of abstract ordinal knowledge in the horizontal segment of the intraparietal sulcus, J. Neurosci., 27, 33, pp. 8952-8956, (2007); Gabrieli J.D.E., Ghosh S.S., Whitfield-Gabrieli S., Prediction as a humanitarian and pragmatic contribution from human cognitive neuroscience, Neuron, 85, 1, (2015); Goel V., Dolan R.J., Functional neuroanatomy of three-term relational reasoning, Neuropsychologia, 39, 9, pp. 901-909, (2001); Goel V., Dolan R.J., Explaining modulation of reasoning by belief, Cognition, 87, 1, pp. B11-B22, (2003); Goodwin G.P., Johnson-Laird P.N., Reasoning about relations, Psychol. Rev., 112, 2, pp. 468-493, (2005); Handley S., Capon A., Beveridge M., Dennis I., Evans J.S.B.T., Working memory, inhibitory control, and the development of children's reasoning, Think. Reas., 10, pp. 175-195, (2004); Hebart M.N., Baker C.I., Deconstructing multivariate decoding for the study of brain function, Neuroimage, 180, pp. 4-18, (2018); Heckers S., Zalesak M., Weiss A., Ditman T., Titone D., Hippocampal activation during transitive inference in humans, Hippocampus, 14, 2, pp. 153-162, (2004); Hinton E.C., Dymond S., von Hecker U., Evans C.J., Neural correlates of relational reasoning and the symbolic distance effect: involvement of parietal cortex, Neuroscience, 168, 1, pp. 138-148, (2010); Hoeft F., McCandliss B.D., Black J.M., Gantman A., Zakerani N., Hulme C., Lyytinen H., Whitfield-Gabrieli S., Glover G.H., Reiss A.L., Gabrieli J.D., Neural systems predicting long-term outcome in dyslexia, Proc. Natl. Acad. Sci. U. S. A., 108, 1, pp. 361-366, (2011); Hubbard E.M., Piazza M., Pinel P., Dehaene S., Interactions between number and space in parietal cortex, Nat. Rev. Neurosci., 6, 6, pp. 435-448, (2005); Inglis M., Attridge N., Does Mathematical Study Develop Logical Thinking?: Testing the Theory of Formal Discipline, (2017); Inhelder B., Piaget J., The Growth of Logical Thinking from Childhood to Adolescence: an Essay on the Construction of Formal Operational Structures, (1958); Knauff M., Fangmeier T., Ruff C.C., Johnson-Laird P.N., Reasoning, models, and images: behavioral measures and cortical activity, J. Cognit. Neurosci., 15, 4, pp. 559-573, (2003); Knauff M., Mulack T., Kassubek J., Salih H.R., Greenlee M.W., Spatial imagery in deductive reasoning: a functional MRI study, Brain Res. Cogn. Brain Res., 13, 2, pp. 203-212, (2002); Knops A., Willmes K., Numerical ordering and symbolic arithmetic share frontal and parietal circuits in the right hemisphere, Neuroimage, 84, pp. 786-795, (2014); Lyons I.M., Price G.R., Vaessen A., Blomert L., Ansari D., Numerical predictors of arithmetic success in grades 1-6, Dev. Sci., 17, 5, pp. 714-726, (2014); Majerus S., Poncelet M., Van Der Linden M., Albouy G., Salmon E., Sterpenich V., Vandewalle G., Collette F., Maquet P., The left intraparietal sulcus and verbal short-term memory: focus of attention or serial order?, Neuroimage, 32, 2, pp. 880-891, (2006); Marshuetz C., Order information in working memory: an integrative review of evidence from brain and behavior, Psychol. Bull., 131, 3, pp. 323-339, (2005); Mathieu R., Booth J.R., Prado J., Distributed neural representations of logical arguments in school-age children, Hum. Brain Mapp., 36, 3, pp. 996-1009, (2015); Mathieu R., Epinat-Duclos J., Leone J., Fayol M., Thevenot C., Prado J., Hippocampal spatial mechanisms relate to the development of arithmetic symbol processing in children, Dev. Cogn. Neurosci., 30, pp. 324-332, (2018); Mazaika P., Hoeft F., Glover G., Reiss A., Methods and software for fMRI analysis for clinical subjects, The Organization of Human Brain Mapping, 15th Annual Meeting, (2009); Morsanyi K., Devine A., Nobes A., Szucs D., The link between logic, mathematics and imagination: evidence from children with developmental dyscalculia and mathematically gifted children, Dev. Sci., 16, 4, pp. 542-553, (2013); Morsanyi K., Kahl T., Rooney R., The link between math and logic in adolescence: the effect of argument form, Individual Differences in Judgment and Decision Making from a Developmental Context, pp. 166-185, (2017); Morsanyi K., McCormack T., O'Mahony E., The link between deductive reasoning and mathematics, Think. Reas., 1-24, (2017); Moyer R.S., Landauer T.K., Time required for judgements of numerical inequality, Nature, 215, 5109, (1967); Mussolin C., Mejias S., Noel M.P., Symbolic and nonsymbolic number comparison in children with and without dyscalculia, Cognition, 115, 1, pp. 10-25, (2010); Newman S.D., Willoughby G., Pruce B., The effect of problem structure on problem-solving: an fMRI study of word versus number problems, Brain Res., 1410, pp. 77-88, (2011); Nieder A., Dehaene S., Representation of number in the brain, Annu. Rev. Neurosci., 32, pp. 185-208, (2009); Piaget J., The Child's Conception of Number, (1952);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Portugal L.C., Rosa M.J., Rao A., Bebko G., Bertocci M.A., Hinze A.K., Bonar L., Almeida J.R., Perlman S.B., Versace A., Schirda C., Can emotional and behavioral dysregulation in youth be decoded from functional neuroimaging?, PloS One, 11, 1, (2016); Prabhakaran V., Rypma B., Gabrieli J.D., Neural substrates of mathematical reasoning: a functional magnetic resonance imaging study of neocortical activation during performance of the necessary arithmetic operations test, Neuropsychology, 15, 1, pp. 115-127, (2001); Prado J., Chadha A., Booth J.R., The brain network for deductive reasoning: a quantitative meta-analysis of 28 neuroimaging studies, J. Cognit. Neurosci., 23, 11, pp. 3483-3497, (2011); Prado J., Mutreja R., Booth J.R., Fractionating the neural substrates of transitive reasoning: task-dependent contributions of spatial and verbal representations, Cerebr. Cortex, 23, 3, pp. 499-507, (2013); Prado J., Mutreja R., Zhang H., Mehta R., Desroches A.S., Minas J.E., Booth J.R., Distinct representations of subtraction and multiplication in the neural systems for numerosity and language, Hum. Brain Mapp., 32, 11, pp. 1932-1947, (2011); Prado J., Noveck I.A., Van Der Henst J.-B., Overlapping and distinct neural representations of numbers and verbal transitive series, Cerebr. Cortex, 20, 3, pp. 720-729, (2010); Prado J., Van Der Henst J.-B., Noveck I.A., Recomposing a fragmented literature: how conditional and relational arguments engage different neural systems for deductive reasoning, Neuroimage, 51, 3, pp. 1213-1221, (2010); Qin S., Cho S., Chen T., Rosenberg-Lee M., Geary D.C., Menon V., Hippocampal-neocortical functional reorganization underlies children's cognitive development, Nat. Neurosci., 17, 9, pp. 1263-1269, (2015); Rabinowitz F.M., Howe M.L., Development of the middle concept, J. Exp. Child Psychol., 57, pp. 418-449, (1994); Scheperjans F., Eickhoff S.B., Homke L., Mohlberg H., Hermann K., Amunts K., Zilles K., Probabilistic maps, morphometry, and variability of cytoarchitectonic areas in the human superior parietal cortex, Cerebr. Cortex, 18, 9, pp. 2141-2157, (2008); Scheperjans F., Hermann K., Eickhoff S.B., Amunts K., Schleicher A., Zilles K., Observer-independent cytoarchitectonic mapping of the human superior parietal cortex, Cerebr. Cortex, 18, 4, pp. 846-867, (2008); Schrouff J., Rosa M.J., Rondina J.M., Marquand A.F., Chu C., Ashburner J., Phillips C., Richiardi J., Mourao-Miranda J., PRoNTo: pattern recognition for neuroimaging Toolbox, Neuroinformatics, 11, 3, pp. 319-337, (2013); Schwartz F., Epinat-Duclos J., Leone J., Poisson A., Prado J., Impaired neural processing of transitive relations in children with math learning difficulty, Neuroimage: Clinical, 20, pp. 1255-1265, (2018); Schwartz F., Epinat-Duclos J., Leone J., Prado J., The neural development of conditional reasoning in children: different mechanisms for assessing the logical validity and likelihood of conclusions, Neuroimage, 163, pp. 264-275, (2017); Shawe-Taylor J., Cristianini N., Kernel Methods for Pattern Analysis, (2004); Singley A.T.M., Bunge S.A., Neurodevelopment of relational reasoning: implications for mathematical pedagogy, Trends Neurosci. Edu., 3, 2, pp. 33-37, (2014); Smith S.M., Nichols T.E., Threshold-free cluster enhancement: addressing problems of smoothing, threshold dependence and localisation in cluster inference, Neuroimage, 44, 1, pp. 83-98, (2009); Sokolowski H.M., Fias W., Mousa A., Ansari D., Common and distinct brain regions in both parietal and frontal cortex support symbolic and nonsymbolic number processing in humans: a functional neuroimaging meta-analysis, Neuroimage, 146, pp. 376-394, (2017); Supekar K., Swigart A.G., Tenison C., Jolles D.D., Rosenberg-Lee M., Fuchs L., Menon V., Neural predictors of individual differences in response to math tutoring in primary-grade school children, Proc. Natl. Acad. Sci. U. S. A., 110, 20, pp. 8230-8235, (2013); Taylor J.A., Matthews N., Michie P.T., Rosa M.J., Garrido M.I., Auditory prediction errors as individual biomarkers of schizophrenia, Neuroimage: Clinical, 15, pp. 264-273, (2017); Thevenot C., Barrouillet P., Castel C., Uittenhove K., Ten-year-old children strategies in mental addition: a counting model account, Cognition, 146, pp. 48-57, (2016); Vogel S.E., Goffin C., Ansari D., Developmental specialization of the left parietal cortex for the semantic representation of Arabic numerals: an fMR-adaptation study, Dev. Cogn. Neurosci., 12, pp. 61-73, (2015); Vul E., Harris C., Winkielman P., Pashler H., Puzzlingly high correlations in fMRI studies of emotion, personality, and social cognition, Perspect. Psychol. Sci., 4, pp. 274-290, (2009); Wendelken C., Meta-analysis: how does posterior parietal cortex contribute to reasoning?, Front. Hum. Neurosci., 8, 1042, (2015); Wertheim J., Ragni M., The neural correlates of relational reasoning: a meta-analysis of 47 functional magnetic resonance studies, J. Cognit. Neurosci., 30, 11, pp. 1734-1748, (2018); Woodcock R.W., McGrew K.S., Mather N., Woodcock-Johnson III Tests of Achievement, (2001); Wright B.C., Reconceptualizing the transitive inference ability: a framework for existing and future research, Dev. Rev., 21, 4, pp. 375-422, (2001); Zamarian L., Ischebeck A., Delazer M., Neuroscience of learning arithmetic-evidence from brain imaging studies, Neurosci. Biobehav. Rev., 33, 6, pp. 909-925, (2009)</t>
  </si>
  <si>
    <t>F. Schwartz; Lyon Neuroscience Research Center, CH Le Vinatier, 95 bd Pinel, Bron Cedex, 69675, France; email: florasch@stanford.edu</t>
  </si>
  <si>
    <t>2-s2.0-85080102915</t>
  </si>
  <si>
    <t>Hyde D.C.; Spelke E.S.</t>
  </si>
  <si>
    <t>Hyde, Daniel C. (26633862500); Spelke, Elizabeth S. (7004416908)</t>
  </si>
  <si>
    <t>26633862500; 7004416908</t>
  </si>
  <si>
    <t>Neural signatures of number processing in human infants: Evidence for two core systems underlying numerical cognition</t>
  </si>
  <si>
    <t>10.1111/j.1467-7687.2010.00987.x</t>
  </si>
  <si>
    <t>https://www.scopus.com/inward/record.uri?eid=2-s2.0-79954613652&amp;doi=10.1111%2fj.1467-7687.2010.00987.x&amp;partnerID=40&amp;md5=fa732e157387c93f35bb6bb10c4fe9b9</t>
  </si>
  <si>
    <t>Laboratory for Developmental Studies, Department of Psychology, Harvard University, United States</t>
  </si>
  <si>
    <t>Hyde D.C., Laboratory for Developmental Studies, Department of Psychology, Harvard University, United States; Spelke E.S., Laboratory for Developmental Studies, Department of Psychology, Harvard University, United States</t>
  </si>
  <si>
    <t>Behavioral research suggests that two cognitive systems are at the foundations of numerical thinking: one for representing 1-3 objects in parallel and one for representing and comparing large, approximate numerical magnitudes. We tested for dissociable neural signatures of these systems in preverbal infants by recording event-related potentials (ERPs) as 6-7.5-month-old infants (n=32) viewed dot arrays containing either small (1-3) or large (8-32) sets of objects in a number alternation paradigm. If small and large numbers are represented by the same neural system, then the brain response to the arrays should scale with ratio for both number ranges, a behavioral and brain signature of the approximate numerical magnitude system obtained in animals and in human adults. Contrary to this prediction, a mid-latency positivity (P500) over parietal scalp sites was modulated by the ratio between successive large, but not small, numbers. Conversely, an earlier peaking positivity (P400) over occipital-temporal sites was modulated by the absolute cardinal value of small, but not large, numbers. These results provide evidence for two early developing systems of non-verbal numerical cognition: one that responds to small quantities as individual objects and a second that responds to large quantities as approximate numerical values. These brain signatures are functionally similar to those observed in previous studies of non-symbolic number with adults, suggesting that this dissociation may persist over vast differences in experience and formal training in mathematics. © 2010 Blackwell Publishing Ltd.</t>
  </si>
  <si>
    <t>Brain; Brain Mapping; Brain Waves; Cognition; Evoked Potentials; Female; Humans; Infant; Male; Mathematical Concepts; Reaction Time; Visual Perception; article; brain; brain mapping; cognition; electroencephalogram; evoked response; female; human; infant; male; mathematical phenomena; physiology; reaction time; vision</t>
  </si>
  <si>
    <t>National Institute of Child Health and Human Development, NICHD, (R37HD023103)</t>
  </si>
  <si>
    <t>Alvarez G.A., Cavanagh P., The capacity of visual short-term memory is set both by visual information load and by number of objects, Psychological Science, 15, 2, pp. 106-111, (2004); Ansari D., Dhital B., Age-related changes in the activation of the intraparietal sulcus during non-symbolic magnitude processing: an event-related fMRI study, Journal of Cognitive Neuroscience, 18, pp. 1820-1828, (2006); Ansari D., Dhital B., Soon C.S., Parametric effects of numerical distance on the intraparietal sulcus during passive viewing of rapid numerosity changes, Brain Research, 1067, pp. 181-188, (2006); Barth H., La Mont K., Lipton J., Spelke E., Abstract number and arithmetic in preschool children, Proceedings of the National Academy of Sciences. USA, 102, pp. 14116-14121, (2005); Berger A., Tzur G., Posner M.I., Infant brains detect arithmetic errors, Proceedings of the National Academy of Sciences, USA, 103, pp. 12649-12653, (2006); Brannon E.M., Terrace H.S., Ordering of the numerosities 1-9 by monkeys, Science, 282, pp. 746-749, (1998); Cantlon J.F., Brannon E.M., Shared system for ordering small and large numbers in monkeys and humans, Psychological Science, 17, pp. 401-406, (2006); Cantlon J.F., Brannon E.M., Carter E.J., Pelphrey K.A., Functional imaging of numerical processing in adults and 4-y-old children, PLOS Biology, 4, 5, (2006); Condry K.F., Spelke E.S., The development of language and abstract concepts: the case of natural number, Journal of Experimental Psychology: General, 137, 1, pp. 22-38, (2008); Cordes S., Brannon E.M., Crossing the divide: infants discriminate small from large numerosities, Developmental Psychology, 45, 6, pp. 1583-1594, (2009); Cordes S., Gelman R., Gallistel C.R., Variability signatures distinguish verbal from nonverbal counting in both large and small numbers, Psychological Bulletin and Review, 8, pp. 698-707, (2001); DeBoer T., Scott L., Nelson C.A., Event-related potentials in developmental populations, Event-related potentials: A methods handbook, pp. 263-297, (2004); de Haan M., Visual attention and recognition memory in infancy, Infant EEG and event-related potentials, pp. 101-143, (2007); Dehaene S., The organization of brain activations in number comparison: event-related potentials and the additive-factors method, Journal of Cognitive Neuroscience, 8, pp. 47-68, (1996); Dehaene S., The number sense, (1997); Dehaene S., Piazza M., Pinel P., Cohen L., Three parietal circuits for number processing, Cognitive Neuropsychology, 20, pp. 487-506, (2003); Dehaene-Lambertz G., Dehaene S., Speed and neural correlates of syllable discrimination in infants, Nature, 370, pp. 292-295, (1994); Elsabbagh M., Volein A., Csibra G., Holmboe K., Garwood H., Tucker L., Krljes S., Baron-Cohen S., Bolton P., Charman T., Baird G., Johnson M.H., Neural correlates of eye gaze processing in the infant broader autism phenotype, Biological Psychiatry, 65, pp. 31-38, (2009); Feigenson L., Carey S., On the limits of infants' quantification of small object arrays, Cognition, 97, pp. 295-313, (2005); Feigenson L., Dehaene S., Spelke E.S., Core systems of number, Trends in Cognitive Sciences, 8, pp. 307-314, (2004); Gallistel C.R., The organization of learning, (1990); Gallistel C.R., Gelman R., Non-verbal numerical cognition: from reals to integers, Trends in Cognitive Sciences, 4, pp. 59-65, (2000); Grossmann T., Gliga T., Johnson M.H., Mareschal D., The neural basis of perceptual category learning in human infants, Journal of Cognitive Neuroscience, 21, pp. 2276-2286, (2009); Halberda J., Feigenson L., Developmental change in the acuity of the 'number sense': the approximate number system in 3-, 4-, 5-, 6-year-olds and adults, Developmental Psychology, 44, 5, pp. 1457-1465, (2008); Halberda J., Mazzocco M., Feigenson L., Individual differences in nonverbal estimation ability predict maths achievement, Nature, 455, pp. 665-669, (2008); Hyde D.C., Jones B.L., Porter C.L., Flom R., Visual stimulation enhances auditory processing in 3-month-old infants and adults, Developmental Psychobiology, 52, 2, pp. 181-189, (2010); Hyde D.C., Spelke E.S., All numbers are not equal: an electrophysiological investigation of large and small number representations, Journal of Cognitive Neuroscience, 21, pp. 1039-1053, (2009); Hyde D.C., Wood J.N.; Izard V., Dehaene-Lambertz G., Dehaene S., Distinct cerebral pathways for object identity and number in 3-month-old infants, PLOS Biology, 6, 2, (2008); Izard V., Sann C., Spelke E.S., Steri A., Newborn infants perceive abstract numbers, Proceedings of the National Academy of Sciences, USA, 106, 25, pp. 10382-10385, (2009); Knops A., Thirion B., Hubbard E.M., Michel V., Dehaene S., Recruitment of an area involved in eye movements during mental arithmetic, Science, 324, 5934, pp. 1583-1585, (2009); Kushnerenko E., Teinonen T., Volein A., Csibra G., Electrophysiological evidence of illusory audiovisual speech integration in human infants, Proceedings of the National Academy of Sciences, USA, 105, pp. 11442-11445, (2008); Leppanen J.M., Moulson M.C., Vogel-Farley V.K., Nelson C.A., An ERP study of emotional face processing in the adult and infant brain, Child Development, 78, pp. 232-245, (2007); Libertus M.E., Pruitt L.B., Woldorff M.G., Brannon E.M., Induced alpha-band oscillations reflect ratio-dependent number discrimination in the infant brain, Journal of Cognitive Neuroscience, 21, 12, pp. 2398-2406, (2009); Libertus M.E., Woldorff M.G., Brannon E.M., Electrophysiological evidence for notation independence in numerical processing, Behavioral and Brain Functions, 3, 1, (2007); Lipton J.S., Spelke E.S., Origins of number sense: large number discrimination in human infants, Psychological Science, 14, pp. 396-401, (2003); McCrink K., Wynn K., Ratio abstraction by 6-month-old infants, Psychological Science, 18, pp. 740-746, (2007); Mandler G., Shebo B.J., Subitizing: an analysis of its component processes, Journal of Experimental Psychology: General, 111, pp. 1-21, (1982); Meck W.H., Church R.M., A mode control model of counting and timing processes, Journal of Experimental Psychology: Animal Behavior and Process, 9, pp. 320-334, (1983); Nelson C.A., deRegnier R.A., Neural correlates of attention and memory in the first year of life, Developmental Neuropsychology, 8, pp. 119-134, (1992); Nieder A., Merten K., A labeled-line code for small and large numerosities in the monkey prefrontal cortex, Journal of Neuroscience, 27, pp. 5986-5993, (2007); Nieder A., Miller E.K., Coding of cognitive magnitude: compressed scaling of numerical information in the primate prefrontal cortex, Neuron, 37, pp. 149-157, (2003); Piazza M., Izard V., Pinel P., Le Bihan D., Dehaene S., Tuning curves for approximate numerosity in the human intraparietal sulcus, Neuron, 44, pp. 547-555, (2004); Pinel P., Dehaene S., Riviere D., LeBihan D., Modulation of parietal activation by semantic distance in a number comparison task, NeuroImage, 14, pp. 1013-1026, (2001); Pinel P., Le Clec'H G., van de Moortele P., Naccache L., Le Bihan D., Dehaene S., Event-related fMRI analysis of the cerebral circuit for number comparison, NeuroReport, 10, pp. 1473-1479, (1999); Quinn P.C., Westerlund A., Nelson C.A., Neural markers of categorization in 6-month-old infants, Psychological Science, 17, pp. 59-66, (2006); Revkin S.K., Piazza M., Izard V., Cohen L., Dehaene S., Does subitizing reflect numerical estimation?, Psychological Science, 19, pp. 607-614, (2008); Reynolds G.D., Richards J.E., Familiarization, attention, and recognition memory in infancy: an ERP and cortical source localization study, Developmental Psychology, 41, pp. 598-615, (2005); Scholl B.J., Objects and attention: the state of the art, Cognition, 80, 1-2, pp. 1-46, (2001); Scott L.S., Nelson C.A., Featural and configural face processing in adults and infants: a behavioral and electrophysiological investigation, Perception, 35, 8, pp. 1107-1128, (2006); Temple E., Posner M.I., Brain mechanisms of quantity are similar in 5-year-old children and adults, Proceedings of the National Academy of Sciences, USA, 95, pp. 7836-7841, (1998); Trick L.M., Pylyshyn Z.W., Why are small and large numbers enumerated differently? A limited capacity preattentive stage in vision, Psychological Review, 101, pp. 80-102, (1994); Van Oeffelen M., Vos P., A probabilistic model for the discrimination of visual number, Perception &amp; Psychophysics, 32, pp. 163-170, (1982); Whalen J., Gallistel C.R., Gelman R., Nonverbal counting in humans: the psychophysics of number representation, Psychological Science, 10, pp. 130-137, (1999); Wood J.N., Spelke E.S., Chronometric studies of numerical cognition in five-month-old infants, Cognition, 97, 1, pp. 23-39, (2005); Xu F., Arriaga R.I., Number discrimination in 10-month-old infants, British Journal of Developmental Psychology, 25, pp. 103-108, (2007); Xu F., Spelke E.S., Large number discrimination in 6-month-old infants, Cognition, 74, (2000); Xu F., Spelke E., Goddard S., Number sense in human infants, Developmental Science, 8, pp. 88-101, (2005)</t>
  </si>
  <si>
    <t>D.C. Hyde; Department of Psychology, Harvard University, Cambridge, MA 02138, 1118 WJH, 33 Kirkland Street, United States; email: dchyde@fas.harvard.edu</t>
  </si>
  <si>
    <t>2-s2.0-79954613652</t>
  </si>
  <si>
    <t>Prabhakaran V.; Rypma B.; Gabrieli J.D.E.</t>
  </si>
  <si>
    <t>Prabhakaran, Vivek (56231706500); Rypma, Bart (6601979305); Gabrieli, John D. E. (7004907306)</t>
  </si>
  <si>
    <t>56231706500; 6601979305; 7004907306</t>
  </si>
  <si>
    <t>Neural substrates of mathematical reasoning: A functional magnetic resonance imaging study of neocortical activation during performance of the necessary arithmetic operations test</t>
  </si>
  <si>
    <t>10.1037/0894-4105.15.1.115</t>
  </si>
  <si>
    <t>https://www.scopus.com/inward/record.uri?eid=2-s2.0-0035155663&amp;doi=10.1037%2f0894-4105.15.1.115&amp;partnerID=40&amp;md5=81184f97d97e33831a05fc8e25144bce</t>
  </si>
  <si>
    <t>Program in Neurosciences, Stanford University, Stanford, CA, United States; Department of Psychology, Stanford University, Stanford, CA, United States; Program in Neurosciences, Department of Psychology, Stanford University, Stanford, CA 94305, United States</t>
  </si>
  <si>
    <t>Prabhakaran V., Program in Neurosciences, Stanford University, Stanford, CA, United States, Program in Neurosciences, Department of Psychology, Stanford University, Stanford, CA 94305, United States; Rypma B., Department of Psychology, Stanford University, Stanford, CA, United States; Gabrieli J.D.E., Department of Psychology, Stanford University, Stanford, CA, United States</t>
  </si>
  <si>
    <t>Brain activation was examined using functional magnetic resonance imaging during mathematical problem solving in 7 young healthy participants. Problems were selected from the Necessary Arithmetic Operations Test (NAOT; R. B. Ekstrom, J. W. French, H. H. Harman, &amp; D. Dermen, 1976). Participants solved 3 types of problems: 2-operation problems requiring mathematical reasoning and text processing, 1-operation problems requiring text processing but minimal mathematical reasoning, and 0-operation problems requiring minimal text processing and controlling sensorimotor demands of the NAOT problems. Two-operation problems yielded major activations in bilateral frontal regions similar to those found in other problem-solving tasks, indicating that the processes mediated by these regions subserve many forms of reasoning. Findings suggest a dissociation in mathematical problem solving between reasoning, mediated by frontal cortex, and text processing, mediated by temporal cortex.</t>
  </si>
  <si>
    <t>adult; arithmetic; article; brain function; brain mapping; female; frontal cortex; human; human experiment; information processing; male; mathematics; neocortex; normal human; nuclear magnetic resonance imaging; priority journal; problem solving; semantics; sensorimotor function; task performance</t>
  </si>
  <si>
    <t>Appolonio I., Rucecket L., Partiot A., Litvan I., Sorenson J., Le Bihan D., Grafman J., Functional magnetic resonance imaging (F-MRI) of calculation ability in normal volunteers, Neurology, 44, SUPPL. 2, (1994); Baker S.C., Rogers R.D., Owen A.M., Frith C.D., Dolan R.J., Frackowiak R.S.J., Robbins T.W., Neural systems engaged by planning: A PET study of the Tower of London task, Neuropsychologia, 34, pp. 515-526, (1996); Burbaud P., Degreze P., Lafon P., Franconi J., Bouligand B., Bioulac B., Caille J., Allard M., Lateralization of prefrontal activation during internal mental calculation: A functional magnetic resonance imaging study, Journal of Neurophysiology, 74, pp. 2194-2200, (1995); Deglin V.L., Kinsbourne M., Divergent thinking styles of the hemispheres: How syllogisms are solved during transitory hemisphere suppression, Brain and Cognition, 31, pp. 285-307, (1996); Dehaene S., Spelke E., Pinel P., Stanescu R., Tsivkin S., Sources of mathematical thinking: Behavioral and brain-imaging evidence, Science, 284, pp. 970-974, (1999); Dehaene S., Tzourio N., Frak V., Raynaud L., Cohen L., Mehler J., Mazoyer B., Cerebral activations during number multiplication and comparison: A PET study, Neuropsychologia, 34, pp. 1097-1106, (1996); Desmond J.E., Sum J.M., Wagner A.D., Demb J.B., Shear P.K., Glover G.H., Gabrieli J.D.E., Morell M.J., Functional MRI measurement of language lateralization in Wada-tested patients, Brain, 118, pp. 1411-1419, (1995); D'Esposito M., Aguirre G.K., Zarahn E., Functional MRI studies of spatial and non-spatial working memory, Cognitive Brain Research, 7, pp. 1-13, (1998); Ekstrom R.B., French J.W., Harman H.H., Dermen D., Kit of factor-referenced tests, (1976); Fasotti L., Eling P.A.T.M., Bremer J.J.C.B., The internal representation of arithmetic word problem sentences, Brain and Cognition, 20, pp. 245-263, (1992); Fasotti L., Eling P.A.T.M., Houtem J.V., Categorization of arithmetic word problems by normals, frontal and posterior-injured patients, Journal of Clinical and Experimental Neuropsychology, 16, pp. 723-733, (1994); Fiez J.A., Raife E.A., Balota D.A., Schwarz J.P., Raichle M.E., Petersen S.E., A positron emission tomography study of the short-term maintenance of verbal information, The Journal of Neuroscience, 16, pp. 808-822, (1996); Friston K.J., Jezzard P., Turner R., Analysis of functional MRI time-series, Human Brain Mapping, 1, pp. 153-171, (1994); Fry A., Hale S., Processing speed, working memory, and fluid intelligence: Evidence for a developmental cascade, Psychological Science, 7, pp. 237-241, (1996); Gabrieli J.D.E., Desmond J.E., Demb J.B., Wagner A.D., Stone M.V., Vaidya C.J., Glover G.H., Functional magnetic resonance imaging of semantic memory processes in the frontal lobes, Psychological Science, 7, pp. 278-283, (1996); Gabrieli J.D.E., Singh J., Stebbins G.T., Goetz C.G., Reduced working-memory span in Parkinson's disease: Evidence for the role of a fronto-striatal system in working and strategic memory, Neuropsychology, 10, pp. 322-332, (1996); Gerstmann J., Syndrome of finger agnosia, disorientation for right and left, agraphia, and acalculia, Archives of Neurology and Psychiatry, 44, pp. 398-408, (1940); Goel V., Gold B., Kapur S., Houle S., The seats of reason? An imaging study of deductive and inductive reasoning, NeuroReport, 8, pp. 1305-1310, (1997); Grafman J., Passafiume D., Faglioni P., Boller F., Calculation disturbances in adults with focal hemispheric damage, Cortex, 18, pp. 37-50, (1982); Greeno J.G., Situation models, mental models, and generative knowledge, pp. 35-55, (1989); Haier R.J., Camilla P.B., Sex differences and lateralization in temporal lobe glucose metabolism during mathematical reasoning, Developmental Neuropsychology, 11, pp. 405-414, (1995); Halford G.S., Wilson W.H., Phillips S., Processing capacity defined by relational complexity: Implications for comparative, developmental, and cognitive psychology, Behavioral &amp; Brain Sciences, 21, pp. 803-864, (1998); Jackson M., Warrington E.K., Arithmetic skills in patients with unilateral cerebral lesions, Cortex, 22, pp. 611-620, (1986); Just M.A., Carpenter P.A., Keller T.A., Eddy W.F., Thulborn K.R., Brain activation modulated by sentence comprehension, Science, 274, pp. 114-116, (1996); Kahn H.J., Whitaker H.A., Acalculia: An historical review of localization, Brain and Cognition, 17, pp. 102-115, (1991); Kintsch W., Greeno J.G., Understanding and solving word arithmetic problems, Psychological Review, 92, pp. 109-129, (1985); Kyllonen P.C., Christal R.E., Reasoning ability is (little more than) working-memory capacity?!, Intelligence, 14, pp. 389-433, (1990); Lee A.T., Glover G.H., Meyer C.H., Discrimination of large venous vessels in time-course spiral blood-oxygen-level-dependent magnetic-resonance functional neuroimaging, Magnetic Resonance in Medicine, 33, pp. 745-754, (1995); Levin H.S., Scheller J., Rickard T., Grafman J., Martinkowski K., Winslow M., Mirvis S., Dyscalculia and dyslexia after right hemisphere injury in infancy, Archives of Neurology, 53, pp. 88-96, (1996); Lhermitte F., Derousne J., Signoret J.L., Analyse neuropsychologique du syndrome frontal [Neuropsychological analysis of the frontal system], Revue Neurologique, 127, pp. 415-440, (1972); Luria A.R., Higher cortical function in man, (1966); Meyer C.H., Hu B.S., Nishimura D.G., Macovski A., Fast spiral coronary artery imaging, Magnetic Resonance in Medicine, 28, (1992); Nathan M.J., Kintsch W., Young E., A theory of algebra-word-problem comprehension and its implications for the design of learning environments, Cognition and Instruction, 9, pp. 329-389, (1992); Nichelli P., Grafman J., Pietrini P., Clark K., Lee K.Y., Miletich R., Where the brain appreciates the moral of a story, Cognitive Neuroscience and Neuropsychology, 6, pp. 2309-2313, (1995); Noll D.C., Cohen J.D., Meyer C.H., Schneider W., Spiral k-space MRI of cortical activation, Journal of Magnetic Resonance Imaging, 5, pp. 49-56, (1995); Partiot A., Grafman J., Sadato N., Flitman S., Wild K., Brain activation during script event processing, Neuro-Report, 7, pp. 761-766, (1996); Paulesu E., Frith C.D., Frackowiak R.S.J., The neural correlates of the verbal component of working memory, Nature, 362, pp. 342-345, (1993); Petrides M., Alivisatos B., Meyer E., Evans A.C., Functional activation of the human frontal cortex during the performance of verbal working memory tasks, Proceedings of the National Academy of Sciences, USA, 90, pp. 878-882, (1993); Poldrack R.A., Prabhakaran V., Seger C.A., Gabrieli J.D., Striatal activation during acquisition of a cognitive skill, Neuropsychology, 13, pp. 564-574, (1999); Prabhakaran V., Narayanan K., Zhao Z., Gabrieli J.D.E., Integration of diverse information in working memory within the frontal lobe, Nature Neuroscience, 3, pp. 85-90, (2000); Prabhakaran V., Smith J.A.L., Desmond J.E., Glover G.H., Gabrieli J.D.E., Neural substrates of fluid reasoning: An fMRI study of neocortical activation during performance of the Raven's Progressive Matrices test, Cognitive Psychology, 33, pp. 43-63, (1997); Raven J.C., Advanced progressive matrices, (1962); Roland P.E., Friberg L., Localization of cortical areas activated by thinking, Journal of Neurophysiology, 53, pp. 1219-1243, (1985); Rypma B., Prabhakaran V., Desmond J.E., Glover G.H., Gabrieli J.D.E., Load-dependent roles of frontal brain regions in the maintenance of working memory, Neuroimage, 9, pp. 216-226, (1999); Salthouse T.A., Influence of working memory on adult age differences in matrix reasoning, British Journal of Psychology, 84, pp. 171-179, (1993); Seger C.A., Poldrack R.A., Prabhakaran V., Zhao M., Glover G., Gabrieli J.D.E., Right and left hemisphere roles in visual concept learning, Neuropsychologia, 38, pp. 1316-1324, (2000); Smith E., Jonides J., Koeppe R.A., Dissociating verbal and spatial working memory using PET, Cerebral Cortex, 6, pp. 11-20, (1996); Snow R.E., Kyllonen C.P., Marshalek B., The topography of ability and learning correlations, 2, pp. 47-103, (1984); Talaraich J., Tournoux P., Co-planar stereotaxic atlas of the human brain, (1988); Waltz J.A., Knowlton B.J., Holyoak K.J., Boone K.B., Mishkin F.S., Santos M., Thomas C.R., Miller B.L., A system for relational reasoning in human prefrontal cortex, Psychological Science, 10, pp. 119-125, (1999); Warrington E.K., James M., Maciejewski C., The WAIS as a lateralizing and localizing diagnostic instrument: A study of 656 patients with unilateral cerebral lesions, Neuropsychologia, 24, pp. 223-239, (1986); Whalen J., McCloskey M., Lesser R.P., Gordon B., Localizing arithmetic processes in the brain: Evidence from a transient deficit during cortical stimulation, Journal of Cognitive Neuroscience, 9, pp. 409-417, (1997); Wharton C., Grafman J., Deductive reasoning and the brain, Trends in Cognitive Sciences, 2, pp. 54-59, (1998)</t>
  </si>
  <si>
    <t>V. Prabhakaran; Program in Neurosciences, Department of Psychology, Stanford University, Stanford, CA 94305, United States; email: vivekpr@leland.stanford.edu</t>
  </si>
  <si>
    <t>American Psychological Association Inc.</t>
  </si>
  <si>
    <t>2-s2.0-0035155663</t>
  </si>
  <si>
    <t>Hauser T.U.; Rütsche B.; Wurmitzer K.; Brem S.; Ruff C.C.; Grabner R.H.</t>
  </si>
  <si>
    <t>Hauser, Tobias U. (55240236800); Rütsche, Bruno (36451308500); Wurmitzer, Karoline (55776837100); Brem, Silvia (7006533826); Ruff, Christian C. (35450411900); Grabner, Roland H. (6603729968)</t>
  </si>
  <si>
    <t>55240236800; 36451308500; 55776837100; 7006533826; 35450411900; 6603729968</t>
  </si>
  <si>
    <t>Neurocognitive Effects of Transcranial Direct Current Stimulation in Arithmetic Learning and Performance: A Simultaneous tDCS-fMRI Study</t>
  </si>
  <si>
    <t>Brain Stimulation</t>
  </si>
  <si>
    <t>10.1016/j.brs.2016.07.007</t>
  </si>
  <si>
    <t>https://www.scopus.com/inward/record.uri?eid=2-s2.0-84994353722&amp;doi=10.1016%2fj.brs.2016.07.007&amp;partnerID=40&amp;md5=f548745a89018a9b335b23453c91e9a3</t>
  </si>
  <si>
    <t>Wellcome Trust Centre for Neuroimaging, University College London, 12 Queen Square, London, WC1N 3BG, United Kingdom; Max Planck UCL Centre for Computational Psychiatry and Ageing Research, 10-12 Russel Square, London, WC1B 5EH, United Kingdom; Institute for Behavioral Sciences, ETH Zurich, Clausiusstrasse 59, Zürich, 8092, Switzerland; Department of Child and Adolescent Psychiatry and Psychotherapy, Psychiatric Hospital, University of Zurich, Zürich, 8032, Switzerland; Neuroscience Center Zurich, University of Zurich and ETH Zurich, Switzerland; Laboratory for Social and Neural Systems Research (SNS-Lab), Department of Economics, University of Zurich, Bluemlisalpstrasse 10, Zürich, 8006, Switzerland; Institute of Psychology, University of Graz, Universitaetsplatz 2, Graz, 8010, Austria</t>
  </si>
  <si>
    <t>Hauser T.U., Wellcome Trust Centre for Neuroimaging, University College London, 12 Queen Square, London, WC1N 3BG, United Kingdom, Max Planck UCL Centre for Computational Psychiatry and Ageing Research, 10-12 Russel Square, London, WC1B 5EH, United Kingdom; Rütsche B., Institute for Behavioral Sciences, ETH Zurich, Clausiusstrasse 59, Zürich, 8092, Switzerland; Wurmitzer K., Institute for Behavioral Sciences, ETH Zurich, Clausiusstrasse 59, Zürich, 8092, Switzerland; Brem S., Department of Child and Adolescent Psychiatry and Psychotherapy, Psychiatric Hospital, University of Zurich, Zürich, 8032, Switzerland, Neuroscience Center Zurich, University of Zurich and ETH Zurich, Switzerland; Ruff C.C., Neuroscience Center Zurich, University of Zurich and ETH Zurich, Switzerland, Laboratory for Social and Neural Systems Research (SNS-Lab), Department of Economics, University of Zurich, Bluemlisalpstrasse 10, Zürich, 8006, Switzerland; Grabner R.H., Institute of Psychology, University of Graz, Universitaetsplatz 2, Graz, 8010, Austria</t>
  </si>
  <si>
    <t>Background A small but increasing number of studies suggest that non-invasive brain stimulation by means of transcranial direct current stimulation (tDCS) can modulate arithmetic processes that are essential for higher-order mathematical skills and that are impaired in dyscalculic individuals. However, little is known about the neural mechanisms underlying such stimulation effects, and whether they are specific to cognitive processes involved in different arithmetic tasks. Methods We addressed these questions by applying tDCS during simultaneous functional magnetic resonance imaging (fMRI) while participants were solving two types of complex subtraction problems: repeated problems, relying on arithmetic fact learning and problem-solving by fact retrieval, and novel problems, requiring calculation procedures. Twenty participants receiving left parietal anodal plus right frontal cathodal stimulation were compared with 20 participants in a sham condition. Results We found a strong cognitive and neural dissociation between repeated and novel problems. Repeated problems were solved more accurately and elicited increased activity in the bilateral angular gyri and medial plus lateral prefrontal cortices. Solving novel problems, in contrast, was accompanied by stronger activation in the bilateral intraparietal sulci and the dorsomedial prefrontal cortex. Most importantly, tDCS decreased the activation of the right inferior frontal cortex while solving novel (compared to repeated) problems, suggesting that the cathodal stimulation rendered this region unable to respond to the task-specific cognitive demand. Conclusions The present study revealed that tDCS during arithmetic problem-solving can modulate the neural activity in proximity to the electrodes specifically when the current demands lead to an engagement of this area. © 2016 Elsevier Inc.</t>
  </si>
  <si>
    <t>Arithmetic; Functional magnetic resonance imaging (fMRI); Mathematics; Simultaneous tDCS-fMRI; Transcranial direct current stimulation (tDCS)</t>
  </si>
  <si>
    <t>Adult; Female; Humans; Learning; Magnetic Resonance Imaging; Male; Parietal Lobe; Prefrontal Cortex; Problem Solving; Transcranial Direct Current Stimulation; Young Adult; adult; Article; brain depth stimulation; cognition; dorsomedial prefrontal cortex; electroencephalogram; female; functional magnetic resonance imaging; functional neuroimaging; human; human experiment; image quality; lateral prefrontal cortex; male; medial prefrontal cortex; mental arithmetic; neurological therapeutic device; normal human; nuclear magnetic resonance scanner; priority journal; problem solving; reaction time; signal noise ratio; transcranial direct current stimulation; learning; nuclear magnetic resonance imaging; parietal lobe; physiology; prefrontal cortex; problem solving; procedures; transcranial direct current stimulation; young adult</t>
  </si>
  <si>
    <t>Philips Achieva</t>
  </si>
  <si>
    <t>Schweizerischer Nationalfonds zur Förderung der Wissenschaftlichen Forschung, SNF, (100014_140515)</t>
  </si>
  <si>
    <t>This study was supported by a Swiss National Science Foundation grant (No. 100014_140515 ). We thank Aron Baumann, Sandra Perner and Caroline Wölfle for their assistance in organizing and conducting the scanning sessions. Our gratitude also belongs to Dr. Philipp Stämpfli, who supported us in determining the best EPI sequence. We thank Daniel Ansari for helpful inputs on the fMRI analysis. The authors declare no competing financial interests.</t>
  </si>
  <si>
    <t>Parsons S., Bynner J., Does numeracy matter more?, (2005); Von Aster M.G., Shalev R.S., Number development and developmental dyscalculia, Dev Med Child Neurol, 49, pp. 868-873, (2007); Cohen Kadosh R., Walsh V., Dyscalculia, Curr Biol, 17, pp. R946-7, (2007); Nitsche M.A., Cohen L.G., Wassermann E.M., Priori A., Lang N., Antal A., Et al., Transcranial direct current stimulation: state of the art 2008, Brain Stimul, 1, pp. 206-223, (2008); Stagg C.J., Nitsche M.A., Physiological basis of transcranial direct current stimulation, Neuroscientist, 17, pp. 37-53, (2011); Utz K.S., Dimova V., Oppenlander K., Kerkhoff G., Electrified minds: transcranial direct current stimulation (tDCS) and galvanic vestibular stimulation (GVS) as methods of non-invasive brain stimulation in neuropsychology – a review of current data and future implications, Neuropsychologia, 48, pp. 2789-2810, (2010); Bindman L.J., Lippold O.C., Refearn J.W., The action of brief polarizin currents on the cerebral cortex of the rat (1) during current flow and (2) in the production of long-lasting after-effects, J Physiol, 172, pp. 369-382, (1964); Nitsche M.A., Paulus W., Transcranial direct current stimulation – update 2011, Restor Neurol Neurosci, 29, pp. 463-492, (2011); Purpura D.P., McMurtry J.G., Intracellular activities and evoked potential changes during polarization of motor cortex, J Neurophysiol, 28, pp. 166-185, (1965); Dedoncker J., Brunoni A.R., Baeken C., Vanderhasselt M.-A., A systematic review and meta-analysis of the effects of transcranial direct current stimulation (tDCS)over the dorsolateral prefrontal cortex in healthy and neuropsychiatric samples: influence of stimulation parameters, Brain Stimul, 9, pp. 501-517, (2016); Dedoncker J., Brunoni A.R., Baeken C., Vanderhasselt M.-A., The effect of the interval-between-sessions on prefrontal transcranial direct current stimulation (tDCS) on cognitive outcomes: a systematic review and meta-analysis, J Neural Transm (Vienna), (2016); Brunoni A.R., Nitsche M.A., Bolognini N., Bikson M., Wagner T., Merabet L., Et al., Clinical research with transcranial direct current stimulation (tDCS): challenges and future directions, Brain Stimul, 5, pp. 175-195, (2012); Hauser T.U., Rotzer S., Grabner R.H., Merillat S., Jancke L., Enhancing performance in numerical magnitude processing and mental arithmetic using transcranial direct current stimulation (tDCS), Front Hum Neurosci, 7, (2013); Rutsche B., Hauser T.U., Jancke L., Grabner R.H., Problem size moderates the effects of brain stimulation in arithmetic problem solving: a tDCS-EEG study, (2013); Sarkar A., Dowker A., Cohen Kadosh R., Cognitive enhancement or cognitive cost: trait-specific outcomes of brain stimulation in the case of mathematics anxiety, J Neurosci, 34, pp. 16605-16610, (2014); Grabner R.H., Rutsche B., Ruff C.C., Hauser T.U., Transcranial direct current stimulation of the posterior parietal cortex modulates arithmetic learning, Eur J Neurosci, 42, pp. 1667-1674, (2015); Rutsche B., Hauser T.U., Jancke L., Grabner R.H., When problem size matters: differential effects of brain stimulation on arithmetic problem solving and neural oscillations, PLoS ONE, 10, (2015); Delazer M., Ischebeck A., Domahs F., Zamarian L., Koppelstaetter F., Siedentopf C.M., Et al., Learning by strategies and learning by drill – evidence from an fMRI study, Neuroimage, 25, pp. 838-849, (2005); Grabner R.H., Ansari D., Koschutnig K., Reishofer G., Ebner F., Neuper C., To retrieve or to calculate? Left angular gyrus mediates the retrieval of arithmetic facts during problem solving, Neuropsychologia, 47, pp. 604-608, (2009); Ischebeck A., Zamarian L., Egger K., Schocke M., Delazer M., Imaging early practice effects in arithmetic, Neuroimage, 36, pp. 993-1003, (2007); Ischebeck A., Zamarian L., Siedentopf C., Koppelstatter F., Benke T., Felber S., Et al., How specifically do we learn? Imaging the learning of multiplication and subtraction, Neuroimage, 30, pp. 1365-1375, (2006); Zamarian L., Ischebeck A., Delazer M., Neuroscience of learning arithmetic – evidence from brain imaging studies, Neurosci Biobehav Rev, 33, pp. 909-925, (2009); Dehaene S., Piazza M., Pinel P., Cohen L.G., Three parietal circuits for number processing, Cogn Neuropsychol, 20, pp. 487-506, (2003); Ansari D., Effects of development and enculturation on number representation in the brain, Nat Rev Neurosci, 9, pp. 278-291, (2008); Grundey J., Thirugnanasambandam N., Kaminsky K., Drees A., Skwirba A.C., Lang N., Et al., Neuroplasticity in cigarette smokers is altered under withdrawal and partially restituted by nicotine exposition, J Neurosci, 32, pp. 4156-4162, (2012); Koessler L., Maillard L., Benhadid A., Vignal J.P., Felblinger J., Vespignani H., Et al., Automated cortical projection of EEG sensors: anatomical correlation via the international 10-10 system, Neuroimage, 46, pp. 64-72, (2009); Rajkowska G., Goldman-Rakic P.S., Cytoarchitectonic definition of prefrontal areas in the normal human cortex: II. Variability in locations of areas 9 and 46 and relationship to the Talairach Coordinate System, Cereb Cortex, 5, pp. 323-337, (1995); Uylings H.B.M., Rajkowska G., Sanz-Arigita E., Amunts K., Zilles K., Consequences of large interindividual variability for human brain atlases: converging macroscopical imaging and microscopical neuroanatomy, Anat Embryol (Berl), 210, pp. 423-431, (2005); Gandiga P.C., Hummel F.C., Cohen L.G., Transcranial DC stimulation (tDCS): a tool for double-blind sham-controlled clinical studies in brain stimulation, Clin Neurophysiol, 117, pp. 845-850, (2006); Monte-Silva K., Kuo M.-F., Hessenthaler S., Fresnoza S., Liebetanz D., Paulus W., Et al., Induction of late LTP-like plasticity in the human motor cortex by repeated non-invasive brain stimulation, Brain Stimul, 6, pp. 424-432, (2013); Jung Y.-J., Kim J.-H., Im C.-H., COMETS: a MATLAB toolbox for simulating local electric fields generated by transcranial direct current stimulation (tDCS), Biomed Eng Lett, 3, pp. 39-46, (2013); Andersson J.L., Hutton C., Ashburner J., Turner R., Friston K., Modeling geometric deformations in EPI time series, Neuroimage, 13, pp. 903-919, (2001); Glover G.H., Li T.-Q., Ress D., Image-based method for retrospective correction of physiological motion effects in fMRI: RETROICOR, Magn Reson Med, 44, pp. 162-167, (2000); Kasper L., Marti S., Vannesjo S.J., Hutton C., Dolan R.J., Weiskopf N., Et al., Cardiac artefact correction for human brainstem fMRI at 7 Tesla, (2009); Grabner R.H., Ischebeck A., Reishofer G., Koschutnig K., Delazer M., Ebner F., Et al., Fact learning in complex arithmetic and figural-spatial tasks: the role of the angular gyrus and its relation to mathematical competence, Hum Brain Mapp, 30, pp. 2936-2952, (2009); Rivera S.M., Reiss A.L., Eckert M.A., Menon V., Developmental changes in mental arithmetic: evidence for increased functional specialization in the left inferior parietal cortex, Cereb Cortex, 15, pp. 1779-1790, (2005); Clemens B., Jung S., Zvyagintsev M., Domahs F., Willmes K., Modulating arithmetic fact retrieval: a single-blind, sham-controlled tDCS study with repeated fMRI measurements, Neuropsychologia, 51, pp. 1279-1286, (2013); Snowball A., Tachtsidis I., Popescu T., Thompson J., Delazer M., Zamarian L., Et al., Long-term enhancement of brain function and cognition using cognitive training and brain stimulation, Curr Biol, 23, pp. 987-992, (2013); Cohen Kadosh R., Dowker A., Heine A., Kaufmann L., Kucian K., Interventions for improving numerical abilities: present and future, Trends Neurosci Educ, 2, pp. 85-93, (2013); Sarkar A., Cohen Kadosh R., Transcranial electrical stimulation and numerical cognition, Can J Exp Psychol, 70, pp. 41-58, (2016)</t>
  </si>
  <si>
    <t>T.U. Hauser; Wellcome Trust Centre for Neuroimaging, University College London, London, 12 Queen Square, WC1N 3BG, United Kingdom; email: t.hauser@ucl.ac.uk</t>
  </si>
  <si>
    <t>1935861X</t>
  </si>
  <si>
    <t>Brain Stimul.</t>
  </si>
  <si>
    <t>2-s2.0-84994353722</t>
  </si>
  <si>
    <t>Salillas E.; Piccione F.; Di Tomasso S.; Zago S.; Arcara G.; Semenza C.</t>
  </si>
  <si>
    <t>Salillas, Elena (24330010300); Piccione, Francesco (55918840000); Di Tomasso, Silvia (57211455327); Zago, Sara (57221812547); Arcara, Giorgio (36714999100); Semenza, Carlo (7006077078)</t>
  </si>
  <si>
    <t>24330010300; 55918840000; 57211455327; 57221812547; 36714999100; 7006077078</t>
  </si>
  <si>
    <t>Neurofunctional Components of Simple Calculation: A Magnetoencephalography Study</t>
  </si>
  <si>
    <t>10.1093/cercor/bhaa283</t>
  </si>
  <si>
    <t>https://www.scopus.com/inward/record.uri?eid=2-s2.0-85100280294&amp;doi=10.1093%2fcercor%2fbhaa283&amp;partnerID=40&amp;md5=e7d0a0a04b250ef76f66c3c8e781f862</t>
  </si>
  <si>
    <t>Department of Neurosciences, University of Padova, Via Giustiniani 5, Padova, 35128, Italy; IRCCS San Camillo Hospital, Venice, 30126, Italy</t>
  </si>
  <si>
    <t>Salillas E., Department of Neurosciences, University of Padova, Via Giustiniani 5, Padova, 35128, Italy; Piccione F., IRCCS San Camillo Hospital, Venice, 30126, Italy; Di Tomasso S., IRCCS San Camillo Hospital, Venice, 30126, Italy; Zago S., IRCCS San Camillo Hospital, Venice, 30126, Italy; Arcara G., IRCCS San Camillo Hospital, Venice, 30126, Italy; Semenza C., Department of Neurosciences, University of Padova, Via Giustiniani 5, Padova, 35128, Italy, IRCCS San Camillo Hospital, Venice, 30126, Italy</t>
  </si>
  <si>
    <t>Our ability to calculate implies more than the sole retrieval of the correct solution. Essential processes for simple calculation are related to the spreading of activation through arithmetic memory networks. There is behavioral and electrophysiological evidence for these mechanisms. Their brain location is, however, still uncertain. Here, we measured magnetoencephalographic brain activity during the verification of simple multiplication problems. Following the operands, the solutions to verify could be preactivated correct solutions, preactivated table-related incorrect solutions, or unrelated incorrect solutions. Brain source estimation, based on these event-related fields, revealed 3 main brain networks involved in simple calculation: 1) bilateral inferior frontal areas mainly activated in response to correct, matching solutions; 2) a left-lateralized frontoparietal network activated in response to incorrect table-related solutions; and (3) a strikingly similar frontoparietal network in the opposite hemisphere activated in response to unrelated solutions. Directional functional connectivity analyses revealed a bidirectional causal loop between left parietal and frontal areas for table-related solutions, with frontal areas explaining the resolution of arithmetic competition behaviorally. Hence, this study isolated at least 3 neurofunctional networks orchestrated between hemispheres during calculation. © 2020 The Author(s). Published by Oxford University Press. All rights reserved.</t>
  </si>
  <si>
    <t>calculation; magnetoencephalography; numerical cognition</t>
  </si>
  <si>
    <t>Adult; Brain Mapping; Cognition; Female; Frontal Lobe; Humans; Magnetic Resonance Imaging; Magnetoencephalography; Male; Mathematical Concepts; Parietal Lobe; Problem Solving; Random Allocation; Young Adult; arithmetic; article; calculation; competition; frontoparietal network; functional connectivity; human; magnetoencephalography; nerve cell network; numerical cognition; adult; brain mapping; cognition; diagnostic imaging; female; frontal lobe; magnetoencephalography; male; mathematical phenomena; nuclear magnetic resonance imaging; parietal lobe; physiology; problem solving; procedures; randomization; young adult</t>
  </si>
  <si>
    <t>Arsalidou M, Taylor MJ., Is 2+2=4 Meta-analyses of brain areas needed for numbers and calculations, Neuroimage, 54, pp. 2382-2393, (2011); Ashcraft MH., Cognitive arithmetic: A review of data and theory, Cognition, 44, pp. 75-106, (1992); Baillet S, Mosher JC, Leahy RM., Electromagnetic brain mapping, IEEE Signal Process Mag, 18, pp. 14-30, (2001); Barnett L, Seth AK., TheMVGCmultivariate Granger causality toolbox: A new approach to Granger-causal inference, J Neurosci Methods, 223, pp. 50-68, (2014); Benavides-Varela S, Piva D, Burgio F, Passarini L, Rolma G, Meneghello F, Semenza C., Re-assessing acalculia: Distinguishing spatial and purely arithmetical deficits in righthemisphere damaged patients, Cortex, 88, pp. 151-164, (2017); Bryden MP., Measuring handedness with questionnaires, Neuropsychologia, 15, pp. 617-624, (1977); Campbell JID., Mechanisms of simple addition and multiplication: A modified network interference theory and simulation, Math Cogn, 1, pp. 121-164, (1995); Chiou R, Humphreys GF, Jung J, Lambon Ralph MA., Controlled semantic cognition relies upon dynamic and flexible interactions between the executive 'semantic control' and hub-and-spoke 'semantic representation' systems, Cortex, 103, pp. 100-116, (2018); De Visscher A, Vogel SE, Reishofer G, Hassler E, Koschutnig K, De Smedt B, Grabner RH., Interference and problem size effect in multiplication fact solving: Individual differences in brain activations and arithmetic performance, Neuroimage, 172, pp. 718-727, (2018); Dehaene PM, Pinel P, Cohen L., Three parietal circuits for number processing, Cogn Neuropsychol, 20, pp. 487-506, (2003); Dehaene S., The organization of brain activations in number comparison: Event-related potentials and the additivefactors method, J Cogn Neurosci, 8, pp. 47-68, (1996); Dehaene S, Cohen L., Towards an anatomical and functional model of number processing, Math Cogn, 1, pp. 83-120, (1995); Dehaene S, Cohen L., Cerebral pathways for calculation: Double dissociation between rote verbal and quantitative knowledge of arithmetic, Cortex, 33, pp. 219-250, (1997); Delazer M, Domahs F, Bartha L, Brenneis C, Lochy A, Trieb T, Benke T., Learning complex arithmetic-an fMRI study, Cogn Brain Res, 18, pp. 76-88, (2003); Della Puppa A, De Pellegrin S, Salillas E, Grego A, Lazzarini A, Vallesi A, Saladini M, Semenza C., Functional mapping of left parietal areas involved in simple addition and multiplication. A single-case study of qualitative analysis of errors, J Neuropsychol, 9, (2015); Dickson DS, Federmeier KD., The language of arithmetic across the hemispheres: An event-related potential investigation, Brain Res, 1662, pp. 46-56, (2017); Domahs F, Domahs U, Schlesewsky M, Ratinckx E, Verguts T, Willmes K, Nuerk HC., Neighborhood consistency in mental arithmetic: Behavioral and ERP evidence, Behav Brain Funct, 3, (2007); Donchin E, Coles MGH., Is the P300 component a manifestation of context updating, Behav Brain Sci, 11, (1988); Fischl B., FreeSurfer, Neuroimage, 62, pp. 774-781, (2012); Friederici AD., The time course of syntactic activation during language processing: Amodel based on neuropsychological and neurophysiological data, Brain Lang, 50, pp. 259-281, (1995); Galfano G, Mazza V, Angrilli A, Umilta C., Electrophysiological correlates of stimulus-driven multiplication facts retrieval, Neuropsychologia, 42, pp. 1370-1382, (2004); Galfano G, Penolazzi B, Vervaeck I, Angrilli A, Umilta C., Event-related brain potentials uncover activation dynamics in the lexicon of multiplication facts, Cortex, 45, pp. 1167-1177, (2009); Galfano G, Rusconi E, Umilta C., Automatic activation of multiplication facts: Evidence fromthe nodes adjacent to the product, Q J Exp Psychol Sect A Hum Exp Psychol, 56A, pp. 31-61, (2003); Gallagher A, Kaufman J., Gender differences in mathematics. An integrative psychological approach, (2005); Ghosh Hajra S, Liu CC, Song X, Fickling SD, Cheung TPL, D'Arcy RCN., Multimodal characterization of the semantic N400 response within a rapid evaluation brain vital sign framework, J Transl Med, 16, (2018); Gross J, Baillet S, Barnes GR, Henson RN, Hillebrand A, Jensen O, Jerbi K, Litvak V, Maess B, Oostenveld R, Et al., Good practice for conducting and reporting MEG research, Neuroimage, 65, pp. 349-363, (2013); Hampshire A, Chamberlain SR, Monti MM, Duncan J, Owen AM., The role of the right inferior frontal gyrus: Inhibition and attentional control, Neuroimage, 50, pp. 1313-1319, (2010); Houde O, Rossi S, Lubin A, Joliot M., Mapping numerical processing, reading, and executive functions in the developing brain: An fMRI meta-analysis of 52 studies including 842 children, Dev Sci, 13, pp. 876-885, (2010); Ischebeck A, Zamarian L, Egger K, Schocke M, Delazer M., Imaging early practice effects in arithmetic, Neuroimage, 36, pp. 993-1003, (2007); Jackson R, Hoffman P, Pobric G, Ralph M., The semantic network atwork and rest: Differential connectivity of anterior temporal lobe subregions, J Neurosci, 36, (2016); Johnson R., For distinguished early career contribution to psychophysiology: Award address, 1985, Psychophysiology, 23, pp. 367-384, (1986); Keller K, Menon V., Gender differences in the functional and structural neuroanatomy of mathematical cognition, Neuroimage, 47, pp. 342-352, (2009); Kutas M, Hillyard SA., An electrophysiological probe of incidental semantic association, J Cogn Neurosci, 1, pp. 38-49, (1989); Leahy RM, Mosher JC, Spencer ME, Huang MX, Lewine JD., A study of dipole localization accuracy for MEG and EEG using a human skull phantom, Electroencephalogr Clin Neurophysiol, 107, pp. 159-173, (1998); Lefevre J-A, Bisanz J, Mrkonjic L., Cognitive arithmetic: Evidence for obligatory activation of arithmetic facts, Mem Cognit, 16, pp. 45-53, (1988); Libertus ME, Woldorff MG, Brannon EM., Electrophysiological evidence for notation independence in numerical processing, Behav Brain Funct, 3, (2007); Lin FH, Witzel T, Ahlfors SP, Stufflebeam SM, Belliveau JW, Hamalainen MS., Assessing and improving the spatial accuracy in MEG source localization by depth-weighted minimum-norm estimates, Neuroimage, 31, pp. 160-171, (2006); Megias P, Macizo P., Simple arithmetic: Electrophysiological evidence of coactivation and selection of arithmetic facts, Exp Brain Res, 234, pp. 3305-3319, (2016); Menon V., Arithmetic in the child and adult brain, The Oxford Handbook of Numerical Cognition, pp. 502-530, (2015); Niedeggen M, Rosler F., N400 effects reflect activation spread during retrieval of arithmetic facts, Psychol Sci, 10, pp. 271-276, (1999); Niedeggen M, Rosler F, Jost K., Processing of incongruous mental calculation problems: Evidence for an arithmetic N400 effect, Psychophysiology, 36, pp. 307-324, (1999); Oldfield RC., The assessment and analysis of handedness: The Edinburgh inventory, Neuropsychologia, 9, pp. 97-113, (1971); Peirce JW., PsychoPy-psychophysics software in python, J Neurosci Methods, 162, pp. 8-13, (2007); Pletzer B., Sex differences in number processing: Differential systems for subtraction and multiplication were confirmed in men, but not in women, Sci Rep, 6, pp. 1-11, (2016); Prieto-Corona B, Rodriguez-Camacho M, Silva-Pereyra J, Marosi E, Fernandez T, Guerrero V., Event-related potentials findings differ between children and adults during arithmetic-fact retrieval, Neurosci Lett, 468, pp. 220-224, (2010); Raccah O, Daitch AL, Kucyi A, Parvizi J., Direct cortical recordings suggest temporal order of task-evoked responses in human dorsal attention and default networks, J Neurosci, 38, pp. 10305-10313, (2018); Rickard TC, Romero SG, Basso G, Wharton C, Flitman S, Grafman J., The calculating brain: An fMRI study, Neuropsychologia, 38, pp. 325-335, (2000); Rusconi E, Galfano G, Rebonato E, Umilta C., Bidirectional links in the network of multiplication facts, Psychol Res, 70, pp. 32-42, (2006); Salillas E, Semenza C, Basso D, Vecchi T, Siegal M., Single pulse TMS induced disruption to right and left parietal cortex on addition and multiplication, Neuroimage, 59, (2012); Salillas E, Wicha NYY., Early learning shapes the memory networks for arithmetic, Psychol Sci, 23, pp. 745-755, (2012); Semenza C, Benavides-Varela S., Reassessing lateralization in calculation, Philos Trans R Soc B Biol Sci, 373, (2018); Semenza C, Salillas E, De Pellegrin S, Della PA., Balancing the 2 hemispheres in simple calculation: Evidence from direct cortical electrostimulation. Cereb Cortex. Seth AK. 2010.AMATLAB toolbox for granger causal connectivity analysis, J Neurosci Methods, 186, pp. 262-273, (2017); Shaul S, Nesher P., An ERP study of simple addition: The semantics and syntax of arithmetic operation sign, J Integr Neurosci, 13, pp. 545-564, (2014); Shin J, Rowley J, Chowdhury R, Jolicoeur P, Klein D, Grova C, Rosa-Neto P, Kobayashi E., Inferior longitudinal fasciculus' role in visual processing and language comprehension: A combined MEG-DTI study, Front Neurosci, 13, (2019); Shulman GL, Astafiev SV, Franke D, Pope DLW, Snyder AZ, McAvoy MP, Corbetta M., Interaction of stimulus-driven reorienting and expectation in ventral and dorsal frontoparietal and basal ganglia-cortical networks, J Neurosci, 29, pp. 4392-4407, (2009); Strauss M, Dehaene S., Detection of arithmetic violations during sleep, Sleep, 42, (2019); Temple E, Posner MI., Brain mechanisms of quantity are similar in 5-year-old children and adults, Proc Natl Acad Sci USA, 95, (1998); Thompson-Schill S, Esposito M, Aguirre G, Farah M., Role of left inferior prefrontal cortex in retrieval of semantic knowledge: A reevaluation, Neurobiol Commun by Edward E Smith, 94, pp. 14792-14797, (1997); Thompson-Schill S, Swick D, Farah M, D'Esposito M, Kan I, Knight R., Verb generation in patients with focal frontal lesions: A neuropsychological test of neuroimaging findings, Proc Natl Acad Sci, 95, pp. 15855-15860, (1998); Zamarian L, Ischebeck A, Delazer M., Neuroscience of learning arithmetic-evidence from brain imaging studies, Neurosci Biobehav Rev, 33, pp. 909-925, (2009); Zhao H, Li X, Karolis V, Feng Y, Niu H, Butterworth B., Arithmetic learning modifies the functional connectivity of the fronto-parietal network, Cortex, 111, pp. 51-62, (2019)</t>
  </si>
  <si>
    <t>E. Salillas; Department of Neurosciences, University of Padova, Padova, Via Giustiniani 5, 35128, Italy; email: salillas.elena@gmail.com</t>
  </si>
  <si>
    <t>2-s2.0-85100280294</t>
  </si>
  <si>
    <t>Grabner R.H.; De Smedt B.</t>
  </si>
  <si>
    <t>Grabner, Roland H. (6603729968); De Smedt, Bert (8359813000)</t>
  </si>
  <si>
    <t>6603729968; 8359813000</t>
  </si>
  <si>
    <t>Neurophysiological evidence for the validity of verbal strategy reports in mental arithmetic</t>
  </si>
  <si>
    <t>10.1016/j.biopsycho.2011.02.019</t>
  </si>
  <si>
    <t>https://www.scopus.com/inward/record.uri?eid=2-s2.0-79953293829&amp;doi=10.1016%2fj.biopsycho.2011.02.019&amp;partnerID=40&amp;md5=b89d403ecd19d90bd66f93c9372f78b8</t>
  </si>
  <si>
    <t>Institute for Behavioral Sciences, Swiss Federal Institute of Technology (ETH) Zurich, CH-8092 Zurich, UNO C15, Universitätsstrasse 41, Switzerland; Department of Educational Sciences, Katholieke Universiteit Leuven, Leuven, Andreas Vesaliusstraat 2, Belgium</t>
  </si>
  <si>
    <t>Grabner R.H., Institute for Behavioral Sciences, Swiss Federal Institute of Technology (ETH) Zurich, CH-8092 Zurich, UNO C15, Universitätsstrasse 41, Switzerland; De Smedt B., Department of Educational Sciences, Katholieke Universiteit Leuven, Leuven, Andreas Vesaliusstraat 2, Belgium</t>
  </si>
  <si>
    <t>Behavioral research has shown that arithmetic problems (e.g., 6. +. 2=) are solved with various strategies, which can be inferred from the size of the presented problems or from trial-by-trial verbal strategy reports. The validity of these verbal strategy reports, however, has been repeatedly questioned. In the present electroencephalography study, we compared the association of both approaches with the oscillatory brain responses during arithmetic problem solving. Nineteen adults solved small and large addition and subtraction problems and indicated the applied strategy (fact retrieval vs. procedure use) on a trial-by-trial basis by means of verbal strategy reports. Analysis of event-related (de-)synchronization (ERS/ERD) in theta and alpha frequencies revealed a general convergence of verbal strategy reports and the problem size approach, with fact retrieval being accompanied by higher left-hemispheric theta ERS, and procedural strategies being reflected in higher widespread ERD in the lower alpha band and bilateral parietooccipital ERD in the upper alpha band. A direct comparison of the neurophysiological data from both approaches suggests a higher sensitivity of verbal strategy reports to problem solving strategies applied in mental arithmetic, particularly for large problems. Taken together, the current data provide the first neurophysiological evidence for the validity of verbal strategy reports. © 2011 Elsevier B.V.</t>
  </si>
  <si>
    <t>Arithmetic; ERD; ERS; Fact retrieval; Oscillatory EEG; Problem size; Problem-solving strategies; Verbal strategy reports</t>
  </si>
  <si>
    <t>Adult; Brain Mapping; Cortical Synchronization; Electroencephalography; Female; Fourier Analysis; Humans; Male; Mathematics; Mental Processes; Problem Solving; Reaction Time; Reproducibility of Results; Verbal Behavior; Young Adult; adult; alpha rhythm; arithmetic; article; controlled study; electroencephalogram; evoked brain stem response; female; human; human experiment; left hemisphere; male; mental function; neurophysiology; normal human; occipital lobe; parietal lobe; priority journal; theta rhythm; validation study; verbalization</t>
  </si>
  <si>
    <t>Ansari D., Effects of development and enculturation on number representation in the brain, Nature Reviews Neuroscience, 9, pp. 278-291, (2008); Babiloni F., Carducci F., Babiloni C., Urbano A., Improved realistic Laplacian estimate of highly-sampled EEG potentials by regularization techniques, Electroencephalography and Clinical Neurophysiology, 106, pp. 336-343, (1998); Bastiaansen M., Hagoort P., Event-induced theta responses as a window on the dynamics of memory, Cortex, 39, pp. 967-992, (2003); Bastiaansen M., Hagoort P., Christa N., Wolfgang K., Oscillatory neuronal dynamics during language comprehension, Progress in Brain Research, 159, pp. 179-196, (2006); Bastiaansen M.C.M., Van Der Linden M., Ter Keurs M., Dijkstra T., Hagoort P., Theta responses are involved in lexical-semantic retrieval during language processing, Journal of Cognitive Neuroscience, 17, pp. 530-541, (2005); Burgess A.P., Gruzelier J.H., Short duration power changes in the EEG during recognition memory for words and faces, Psychophysiology, 37, pp. 596-606, (2000); Campbell J.I.D., Xue Q.L., Cognitive arithmetic across cultures, Journal of Experimental Psychology: General, 130, pp. 299-315, (2001); De Smedt B., Grabner R.H., Studer B., Oscillatory EEG correlates of arithmetic strategy use in addition and subtraction, Experimental Brain Research, 195, pp. 635-642, (2009); Dehaene S., Piazza M., Pinel P., Cohen L., Three parietal circuits for number processing, Cognition, 20, pp. 487-506, (2003); Delazer M., Domahs F., Bartha L., Brenneis C., Lochy A., Trieb T., Benke T., Learning complex arithmetic: an fMRI study, Cognitive Brain Research, 18, pp. 76-88, (2003); Earle J.B.B., Garciadergay P., Manniello A., Dowd C., Mathematical cognitive style and arithmetic sign comprehension: a study of EEG alpha and theta activity, International Journal of Psychophysiology, 21, pp. 1-13, (1996); Fink A., Grabner R.H., Neuper C., Neubauer A.C., EEG alpha band dissociation with increasing task demands, Cognitive Brain Research, 24, pp. 252-259, (2005); Gevins A., Smith M.E., McEvoy L., Yu D., High-resolution EEG mapping of cortical activation related to working memory: effects of task difficulty, type of processing, and practice, Cerebral Cortex, 7, pp. 374-385, (1997); Grabner R.H., Ansari D., Koschutnig K., Reishofer G., Ebner F., Neuper C., To retrieve or to calculate? Left angular gyrus mediates the retrieval of arithmetic facts during problem solving, Neuropsychologia, 47, pp. 604-608, (2009); Grabner R.H., Ansari D., Reishofer G., Stern E., Ebner F., Neuper C., Individual differences in mathematical competence predict parietal brain activation during mental calculation, Neuroimage, 38, pp. 346-356, (2007); Grabner R.H., Brunner C., Leeb R., Neuper C., Pfurtscheller G., Event-related EEG theta and alpha band oscillatory responses during language translation, Brain Research Bulletin, 72, pp. 57-65, (2007); Grabner R.H., Fink A., Stipacek A., Neuper C., Neubauer A.C., Intelligence and working memory systems: evidence of neural efficiency in alpha band ERD, Cognitive Brain Research, 20, pp. 212-225, (2004); Grabner R.H., Ischebeck A., Reishofer G., Koschutnig K., Delazer M., Ebner F., Neuper C., Fact learning in complex arithmetic and figural-spatial tasks: the role of the angular gyrus and its relation to mathematical competence, Human Brain Mapping, 30, pp. 2936-2952, (2009); Harmony T., Fernandez T., Silva J., Bosch J., Valdes P., Fernandez-Bouzas A., Galan L., Aubert E., Rodriguez D., Do specific EEG frequencies indicate different processes during mental calculation?, Neuroscience Letters, 266, pp. 25-28, (1999); Jacobs J., Hwang G., Curran T., Kahana M.J., EEG oscillations and recognition memory: theta correlates of memory retrieval and decision making, Neuroimage, 32, pp. 978-987, (2006); Jensen O., Tesche C.D., Frontal theta activity in humans increases with memory load in a working memory task, European Journal of Neuroscience, 15, pp. 1395-1399, (2002); Jost K., Beinhoff U., Hennighausen E., Rosler F., Facts, rules, and strategies in single-digit multiplication: evidence from event-related brain potentials, Cognitive Brain Research, 20, pp. 183-193, (2004); Jost K., Hennighausen E., Rosler F., Comparing arithmetic and semantic fact retrieval: effects of problem size and sentence constraint on event-related brain potentials, Psychophysiology, 41, pp. 46-59, (2004); Kahana M.J., Seelig D., Madsen J.R., Theta returns, Current Opinion in Neurobiology, 11, pp. 739-744, (2001); Kirk E.P., Ashcraft M.H., Telling stories: the perils and promise of using verbal reports to study math strategies, Journal of Experimental Psychology Learning, Memory, and Cognition, 27, pp. 157-175, (2001); Klimesch W., EEG alpha and theta oscillations reflect cognitive and memory performance: a review and analysis, Brain Research Reviews, 29, pp. 169-195, (1999); Klimesch W., Doppelmayr M., Hanslmayr S., Christa N., Wolfgang K., Upper alpha ERD and absolute power: their meaning for memory performance, Progress in Brain Research, 159, pp. 151-165, (2006); Klimesch W., Doppelmayr M., Pachinger T., Ripper B., Brain oscillations and human memory: EEG correlates in the upper alpha and theta band, Neuroscience Letters, 238, pp. 9-12, (1997); Klimesch W., Doppelmayr M., Yonelinas A., Kroll N.E.A., Lazzara M., Rohm D., Gruber W., Theta synchronization during episodic retrieval: neural correlates of conscious awareness, Cognitive Brain Research, 12, pp. 33-38, (2001); Klimesch W., Sauseng P., Hanslmayr S., EEG alpha oscillations: the inhibition-timing hypothesis, Brain Research Reviews, 53, pp. 63-88, (2007); Klimesch W., Schack B., Sauseng P., The functional significance of theta and upper alpha oscillations, Experimental Psychology, 52, pp. 99-108, (2005); Kong H., Wang C.M., Kwong K., Vangel M., Chua E., Gollub R., The neural substrate of arithmetic operations and procedure complexity, Cognitive Brain Research, 22, pp. 397-405, (2005); Ku Y., Hong B., Gao X., Gao S., Spectra-temporal patterns underlying mental addition: an ERP and ERD/ERS study, Neuroscience Letters, 472, pp. 5-10, (2010); LeFevre J., Sadesky G.S., Bisanz J., Selection of procedures in mental addition: reassessing the problem size effect in adults, Journal of Experimental Psychology Learning, Memory, and Cognition, 22, pp. 216-230, (1996); Moeller K., Wood G., Doppelmayr M., Nuerk H.-C., Oscillatory EEG correlates of an implicit activation of multiplication facts in the number bisection task, Brain Research, 1320, pp. 85-94, (2010); Neubauer A.C., Fink A., Grabner R.H., Christa N., Wolfgang K., Sensitivity of alpha band ERD to individual differences in cognition, Progress in Brain Research, 159, pp. 167-178, (2006); Neubauer A.C., Grabner R.H., Freudenthaler H.H., Beckmann J.F., Guthke H., Intelligence and individual differences in becoming neurally efficient, Acta Psychologica (Amst), 116, pp. 55-74, (2004); Neuper C., Klimesch W., Event-Related Dynamics of Brain Oscillations. Progress in Brain Research, (2006); Neuper C., Pfurtscheller G., Event-related dynamics of cortical rhythms: frequency-specific features and functional correlates, International Journal of Psychophysiology, 43, pp. 41-58, (2001); Nunez-Pena M.I., Cortinas M., Escera C., Problem size effect and processing strategies in mental arithmetic, Neuroreport, 17, pp. 357-360, (2006); Oppenheim A.V., Schafer R.W., Discrete-time Signal Processing, (1989); Pfurtscheller G., Lopes da Silva F.H., Functional meaning of event-related desynchronization, (ERD) and synchronization (ERS), Event-Related Desynchronization, Handbook of Electroencephalography and Clinical Neurophysiology, Revised Series, 6, pp. 51-65, (1999); Pfurtscheller G., Lopes da Silva F.H., Event-related desynchronization (ERD) and event-related synchronization (ERS), Electroencephalography: Basic Principles, Clinical Applications and Related Fields, pp. 1003-1016, (2005); Sauseng P., Hoppe J., Klimesch W., Gerloff C., Hummel F.C., Dissociation of sustained attention from central executive functions: local activity and interregional connectivity in the theta range, European Journal of Neuroscience, 25, pp. 587-593, (2007); Schlogl A., Keinrath C., Zimmermann D., Scherer R., Leeb R., Pfurtscheller G., A fully automated correction method of EOG artifacts in EEG recordings, Clinical Neurophysiology, 118, pp. 98-104, (2007); Seyler D.J., Kirk E.P., Ashcraft M.H., Elementary subtraction, Journal of Experimental Psychology Learning, Memory, and Cognition, 29, pp. 1339-1352, (2003); Siegler R.S., The perils of averaging data over strategies: an example from children's addition, Journal of Experimental Psychology: General, 116, pp. 250-264, (1987); Siegler R.S., Adolph K.E., Lemaire P., Strategy choices across the life span, Implicit Memory and Metacognition, pp. 79-121, (1996); Smith-Chant B.L., LeFevre J.A., Doing as they are told and telling it like it is: self-reports in mental arithmetic, M&amp;C, 31, pp. 516-528, (2003); Smith M.E., McEvoy L.K., Gevins A., Neurophysiological indices of strategy development and skill acquisition, Cognitive Brain Research, 7, pp. 389-404, (1999); Stanescu-Cosson R., Pinel P., Van De Moortele P.F., Le Bihan D., Cohen L., Dehaene S., Understanding dissociations in dyscalculia: a brain imaging study of the impact of number size on the cerebral networks for exact and approximate calculation, Brain, 123, pp. 2240-2255, (2000); Zago L., Pesenti M., Mellet E., Crivello F., Mazoyer B., Tzourio-Mazoyer N., Neural correlates of simple and complex mental calculation, Neuroimage, 13, pp. 314-327, (2001); Zbrodoff N.J., Logan G.D., What everyone finds: the problem-size effect, Handbook of Mathematical Cognition, pp. 331-345, (2005)</t>
  </si>
  <si>
    <t>R.H. Grabner; Institute for Behavioral Sciences, Swiss Federal Institute of Technology (ETH) Zurich, CH-8092 Zurich, UNO C15, Universitätsstrasse 41, Switzerland; email: grabner@ifv.gess.ethz.ch</t>
  </si>
  <si>
    <t>2-s2.0-79953293829</t>
  </si>
  <si>
    <t>Galfano G.; Penolazzi B.; Fardo F.; Dhooge E.; Angrilli A.; Umiltà C.</t>
  </si>
  <si>
    <t>Galfano, Giovanni (6701844832); Penolazzi, Barbara (6506868158); Fardo, Francesca (45661005800); Dhooge, Elisah (35386074200); Angrilli, Alessandro (6603845293); Umiltà, Carlo (7005333781)</t>
  </si>
  <si>
    <t>6701844832; 6506868158; 45661005800; 35386074200; 6603845293; 7005333781</t>
  </si>
  <si>
    <t>Neurophysiological markers of retrieval-induced forgetting in multiplication fact retrieval</t>
  </si>
  <si>
    <t>10.1111/j.1469-8986.2011.01267.x</t>
  </si>
  <si>
    <t>https://www.scopus.com/inward/record.uri?eid=2-s2.0-80755182282&amp;doi=10.1111%2fj.1469-8986.2011.01267.x&amp;partnerID=40&amp;md5=f6f5dbb61bf5e17346ee6dc5d3774adb</t>
  </si>
  <si>
    <t>Dipartimento di Psicologia dello Sviluppo e della Socializzazione, University of Padova, Padova, Italy; Dipartimento di Psicologia, University of Bologna, Bologna, Italy; Dipartimento di Psicologia Generale, University of Padova, Padova, Italy; Department of Experimental Psychology, Ghent University, Ghent, Belgium</t>
  </si>
  <si>
    <t>Galfano G., Dipartimento di Psicologia dello Sviluppo e della Socializzazione, University of Padova, Padova, Italy; Penolazzi B., Dipartimento di Psicologia, University of Bologna, Bologna, Italy; Fardo F., Dipartimento di Psicologia Generale, University of Padova, Padova, Italy; Dhooge E., Department of Experimental Psychology, Ghent University, Ghent, Belgium; Angrilli A., Dipartimento di Psicologia Generale, University of Padova, Padova, Italy; Umiltà C., Dipartimento di Psicologia Generale, University of Padova, Padova, Italy</t>
  </si>
  <si>
    <t>Event-related potential (ERP) counterparts of practice effects in multiplication fact retrieval were examined. Participants performed a multiplication verification task after having practiced a specific problem set. Practice was either active (retrieval of solutions to multiplication problems) or passive (reexposure to the same operands plus the correct result). Behavioral data showed retrieval-induced facilitation for practiced items and retrieval-induced forgetting for related, unpracticed items, irrespective of practice type. ERPs revealed that, for the active practice group, forgetting was reflected in a reduced N100 component time-locked to result onset. Irrespective of practice type, forgetting was also reflected in a reduced result-locked P350 component, whereas facilitation was associated with an increased amplitude of the same component. These results suggest that beneficial and detrimental effects of practice may be mediated by partially distinct processes. © 2011 Society for Psychophysiological Research.</t>
  </si>
  <si>
    <t>Cognitive arithmetic; EEG/ERP; Memory control; Retrieval induced forgetting</t>
  </si>
  <si>
    <t>Anderson M.C., Bjork E.L., Bjork R.A., Retrieval-induced forgetting, Psychonomic Bulletin and Review, 7, pp. 522-530, (2000); Anderson M.C., Bjork R.A., Bjork E.L., Remembering can cause forgetting, Journal of Experimental Psychology: Learning, Memory, and Cognition, 20, pp. 1063-1087, (1994); Ashcraft M.H., Cognitive arithmetic, Cognition, 44, pp. 75-106, (1992); Bauml K.-H., Inhibitory processes, Cognitive psychology of memory. Vol. 2 of Learning and memory: A comprehensive reference, pp. 195-220, (2008); Bauml K.-H., Kuhbandner C., Remembering can cause forgetting-but not in negative moods, Psychological Science, 18, pp. 111-115, (2007); Bauml K.-H., Pastotter B., Hanslmayr S., Binding and inhibition in episodic memory, Neuroscience and Biobehavioral Reviews, 34, pp. 1047-1054, (2010); Benjamini Y., Hochberg Y., Controlling the false discovery rate, Journal of the Royal Statistical Society Series B, 57, pp. 289-300, (1995); Camp G., Pecher D., Schmidt H.G., No retrieval-induced forgetting using item-specific independent cues, Journal of Experimental Psychology: Learning, Memory, and Cognition, 33, pp. 950-958, (2007); Campbell J.I.D., Mechanisms of simple addition and multiplication, Mathematical Cognition, 1, pp. 121-164, (1995); Campbell J.I.D., Phenix T.L., Target strength and retrieval-induced forgetting in semantic recall, Memory and Cognition, 37, pp. 65-72, (2009); Campbell J.I.D., Tarling D.P.M., Retrieval processes in arithmetic production and verification, Memory and Cognition, 24, pp. 156-172, (1996); Campbell J.I.D., Timm J.C., Adults' strategy choices for simple addition, Psychonomic Bulletin and Review, 7, pp. 692-699, (2000); Cappelletti M., Kopelman M.D., Morton J., Butterworth B., Dissociations in numerical abilities revealed by progressive cognitive decline in a patient with semantic dementia, Cognitive Neuropsychology, 22, pp. 771-793, (2005); Censabella S., Noel M.-P., Interference in arithmetic facts, Cahiers de Psychologie Cognitive/Current Psychology of Cognition, 22, pp. 635-671, (2004); De Brauwer J., Fias W., A longitudinal study of children's simple multiplication and division problems, Developmental Psychology, 45, pp. 1480-1496, (2009); Galfano G., Mazza V., Angrilli A., Umilta C., Electrophysiological correlates of stimulus-driven multiplication facts retrieval, Neuropsychologia, 42, pp. 1370-1382, (2004); Galfano G., Pavani F., Long-lasting capture of tactile attention by body shadows, Experimental Brain Research, 166, pp. 518-527, (2005); Galfano G., Penolazzi B., Vervaeck I., Angrilli A., Umilta C., Event-related brain potentials uncover activation dynamics in the lexicon of multiplication facts, Cortex, 45, pp. 1167-1177, (2009); Galfano G., Rusconi E., Umilta C., Automatic activation of multiplication facts, Quarterly Journal of Experimental Psychology, 56 A, pp. 31-61, (2003); Hicks J.L., Starns J.J., Retrieval-induced forgetting occurs in tests of item recognition, Psychonomic Bulletin and Review, 11, pp. 125-130, (2004); Jasper H.H., The ten-twenty electrode system of the International Federation, Electroencephalography and Clinical Neurophysiology, 10, pp. 371-375, (1958); Johansson M., Aslan A., Bauml K.-H., Gabel A., Mecklinger A., When remembering induces forgetting, Cerebral Cortex, 17, pp. 1335-1341, (2007); Johnson S.K., Anderson M.C., The role of inhibitory control in forgetting semantic knowledge, Psychological Science, 15, pp. 448-453, (2004); Jost K., Henninghausen E., Rosler F., Comparing arithmetic and semantic fact retrieval, Psychophysiology, 41, pp. 46-59, (2004); Kuhl B.A., Dudukovic N.M., Kahn I., Wagner A.D., Decreased demands on cognitive control reveal the neural processing benefits of forgetting, Nature Neuroscience, 10, pp. 908-914, (2007); Levy B.J., Anderson M.C., Inhibitory processes and the control of memory retrieval, Trends in Cognitive Sciences, 6, pp. 299-305, (2002); Manly C.F., Spoehr K.T., Mental multiplication, Memory and Cognition, 27, pp. 1087-1096, (1999); Masse C., Lemaire P., Do people combine the parity- and five-rule checking strategies in product verification?, Psychological Research, 65, pp. 28-33, (2001); Niedeggen M., Rosler F., N400 effects reflect activation spread during retrieval of arithmetic facts, Psychological Science, 10, pp. 271-276, (1999); Niedeggen M., Rosler F., Jost K., Processing of incongruous mental calculation problems, Psychophysiology, 36, pp. 1-18, (1999); Nunez-Pena M.I., Cortinas M., Escera C., Problem size effect and processing strategies in mental arithmetic, NeuroReport, 17, pp. 357-360, (2006); Pauli P., Lutzenberger W., Rau H., Birbaumer N., Rickard T.C., Yaroush R.A., Bourne Jr L.E., Brain potentials during mental arithmetic, Cognitive Brain Research, 2, pp. 21-29, (1994); Phenix T.L., Campbell J.I.D., Effects of multiplication practice on product verification, Memory and Cognition, 32, pp. 324-335, (2004); Raaijmakers J.W., Shiffrin R.M., Search of associative memory, Psychological Review, 88, pp. 93-134, (1981); Roman P., Soriano M.F., Gomez-Ariza C.J., Bajo M.T., Retrieval-induced forgetting and executive control, Psychological Science, 20, pp. 1053-1058, (2009); Rundus D., Negative effects of using list items as retrieval cues, Journal of Verbal Learning and Verbal Behavior, 12, pp. 43-50, (1973); Rusconi E., Galfano G., Rebonato E., Umilta C., Bidirectional links in the network of multiplication facts, Psychological Research, 70, pp. 32-42, (2006); Rusconi E., Galfano G., Speriani V., Umilta C., Et al., Capacity and contextual constraints on product activation, Quarterly Journal of Experimental Psychology, 57 A, pp. 1485-1511, (2004); Spitzer B., Bauml K.-H., Retrieval-induced forgetting in item recognition, Journal of Experimental Psychology: Learning, Memory, and Cognition, 33, pp. 863-875, (2007); Spitzer B., Hanslmayr S., Opitz B., Mecklinger A., Bauml K.-H., Oscillatory correlates of retrieval-induced forgetting in recognition memory, Journal of Cognitive Neuroscience, 21, pp. 976-990, (2009); Storm B.C., Bjork E.L., Bjork R.A., Nestojko J.F., Is retrieval success a necessary condition for retrieval-induced forgetting?, Psychonomic Bulletin and Review, 13, pp. 1023-1027, (2006); Szucs D., Csepe V., Access to numerical information is dependent on the modality of stimulus presentation in mental addition, Cognitive Brain Research, 19, pp. 10-27, (2004); Szucs D., Csepe V., The effect of numerical distance and stimulus probability on ERP components elicited by numerical incongruencies in mental addition, Cognitive Brain Research, 22, pp. 282-300, (2005); Szucs D., Soltesz F., Event-related brain potentials to violations of arithmetic syntax represented by place value structure, Biological Psychology, 84, pp. 354-367, (2010); Szucs D., Soltesz F., Czigler I., Csepe V., Electroencephalography effects to semantic and non-semantic mismatch in properties of visually presented single-characters, Neuroscience Letters, 412, pp. 18-23, (2007); Townsend J.T., Ashby F.G., Stochastic modeling of elementary psychological processes, (1983); Verguts T., Fias W., Interacting neighbors, Memory and Cognition, 33, pp. 1-16, (2005); Vogel E.K., Luck S.J., The visual N1 component as an index of a discrimination process, Psychophysiology, 37, pp. 190-203, (2000); Williams C.C., Zacks R.T., Is retrieval-induced forgetting an inhibitory process?, American Journal of Psychology, 114, pp. 329-354, (2001); Wimber M., Bauml K.-H., Bergstrom Z., Markopoulos G., Heinze H.-J., Richardson-Klavehn A., Neural markers of inhibition in human memory retrieval, Journal of Neuroscience, 28, pp. 13419-13427, (2008); Wimber M., Rutschmann R.M., Greenlee M.W., Bauml K.-H., Retrieval from episodic memory, Journal of Cognitive Neuroscience, 21, pp. 538-549, (2009); Zamarian L., Karner E., Benke T., Donnemiller E., Delazer M., Knowing 7 × 8, but not the meaning of 'Elephant, Neuropsychologia, 44, pp. 1708-1723, (2006); Zamarian L., Stadelmann E., Nurk H.-C., Gamboz N., Marksteiner J., Delazer M., Effects of age and mild cognitive impairment on direct and indirect access to arithmetic knowledge, Neuropsychologia, 45, pp. 1511-1521, (2007)</t>
  </si>
  <si>
    <t>G. Galfano; Dipartimento di Psicologia dello Sviluppo e della Socializzazione, Università di Padova, I-35131 Padova, Via Venezia 8, Italy; email: giovanni.galfano@unipd.it</t>
  </si>
  <si>
    <t>2-s2.0-80755182282</t>
  </si>
  <si>
    <t>Pinhas M.; Paulsen D.J.; Woldorff M.G.; Brannon E.M.</t>
  </si>
  <si>
    <t>Pinhas, Michal (26533154300); Paulsen, David J. (24178703400); Woldorff, Marty G. (7003631919); Brannon, Elizabeth M. (7004050009)</t>
  </si>
  <si>
    <t>26533154300; 24178703400; 7003631919; 7004050009</t>
  </si>
  <si>
    <t>Neurophysiological signatures of approximate number system acuity in preschoolers</t>
  </si>
  <si>
    <t>10.1016/j.tine.2022.100197</t>
  </si>
  <si>
    <t>https://www.scopus.com/inward/record.uri?eid=2-s2.0-85143126869&amp;doi=10.1016%2fj.tine.2022.100197&amp;partnerID=40&amp;md5=f24321af3e7157271f3250a3c9bfd324</t>
  </si>
  <si>
    <t>Department of Psychology, Ariel University, Ariel, 4070000, Israel; Center for Cognitive Neuroscience, Duke University, Durham, 27708, NC, United States; Department of Psychology and Neuroscience, Duke University, Durham, 27708, NC, United States; Department of Neurobiology, Duke University, Durham, 27708, NC, United States; Department of Psychiatry, Duke University, Durham, 27708, NC, United States; Department of Psychology, University of Pennsylvania, Philadelphia, 19104, PA, United States</t>
  </si>
  <si>
    <t>Pinhas M., Department of Psychology, Ariel University, Ariel, 4070000, Israel; Paulsen D.J., Center for Cognitive Neuroscience, Duke University, Durham, 27708, NC, United States, Department of Psychology and Neuroscience, Duke University, Durham, 27708, NC, United States; Woldorff M.G., Center for Cognitive Neuroscience, Duke University, Durham, 27708, NC, United States, Department of Psychology and Neuroscience, Duke University, Durham, 27708, NC, United States, Department of Neurobiology, Duke University, Durham, 27708, NC, United States, Department of Psychiatry, Duke University, Durham, 27708, NC, United States; Brannon E.M., Department of Psychology, University of Pennsylvania, Philadelphia, 19104, PA, United States</t>
  </si>
  <si>
    <t>Background: A hallmark of the approximate number system (ANS) is ratio dependence. Previous work identified specific event-related potentials (ERPs) that are modulated by numerical ratio throughout the lifespan. In adults, ERP ratio dependence was correlated with the precision of the numerical judgments with individuals who make more precise judgments showing larger ratio-dependent ERP effects. The current study evaluated if this relationship generalizes to preschoolers. Method: ERPs were recorded from 56 4.5 to 5.5-year-olds while they compared the numerosity of two sequentially presented dot arrays. Nonverbal numerical precision, often called ANS acuity, was assessed using a similar behavioral task. Results: Only children with high ANS acuity exhibited a P2p ratio-dependent effect onsetting ∼250 ms after the presentation of the comparison dot array. Furthermore, P2p amplitude positively correlated with ANS acuity across tasks. Conclusion: Results demonstrate developmental continuity between preschool years and adulthood in the neural basis of the ANS. © 2022 Elsevier GmbH</t>
  </si>
  <si>
    <t>Approximate number system; Approximate number system acuity; Event-related potential; Numerical-ratio effect; Weber fraction</t>
  </si>
  <si>
    <t>Adult; Child; Child, Preschool; Humans; Judgment; Language; Mathematics; Neurophysiology; Schools; adulthood; article; child; controlled study; event related potential; human; adult; decision making; language; mathematics; neurophysiology; physiology; preschool child; school</t>
  </si>
  <si>
    <t>James S. McDonnell Foundation, JSMF</t>
  </si>
  <si>
    <t xml:space="preserve">This research was supported by a McDonnell Foundation (Scholar Award) to EMB. </t>
  </si>
  <si>
    <t>Feigenson L., Dehaene S., Spelke E., Core systems of number, Trends Cogn. Sci., 8, pp. 307-314, (2004); Halberda J., Feigenson L., Developmental change in the acuity of the "number sense": The approximate number system in 3-, 4-, 5-, and 6-year-olds and adults, Dev. Psychol., 44, pp. 1457-1465, (2008); Halberda J., Ly R., Wilmer J.B., Naiman D.Q., Germine L., Number sense across the lifespan as revealed by a massive Internet-based sample, Proc. Natl. Acad. Sci. U.S.A., 109, pp. 11116-11120, (2012); Lipton J.S., Spelke E.S., Origins of number sense: large-number discrimination in human infants, Psychol. Sci., 14, pp. 396-401, (2003); Xu F., Spelke E.S., Goddard S., Number sense in human infants, Dev. Sci., 8, pp. 88-101, (2005); Hyde D.C., Berteletti I., Mou Y., Approximate numerical abilities and mathematics: Insight from correlational and experimental training studies, Prog. Brain Res., 227, pp. 335-351, (2016); Schneider M., Beeres K., Coban L., Merzl S., Schmidt S., Stricker J., De Smedt B., Associations of non-symbolic and symbolic numerical magnitude processing with mathematical competence: a meta-analysis, Dev. Sci., 20, pp. 1-16, (2016); Szkudlarek E., Brannon E.M., Does the approximate number system serve as a foundation for symbolic mathematics?, Lang. Learn. Dev., 13, pp. 171-190, (2017); Cantlon J.F., Safford K.E., Brannon E.M., Spontaneous analog number representations in 3-year-old children, Dev. Sci., 13, pp. 289-297, (2010); DeWind N.K., Adams G.K., Platt M.L., Brannon E.M., Modeling the approximate number system to quantify the contribution of visual stimulus features, Cognition, 142, pp. 247-265, (2015); Gebuis T., Kadosh R.C., de Haan E., Henik A., Automatic quantity processing in 5-year olds and adults, Cogn. Process., 2, pp. 133-142, (2009); Leibovich T., Henik A., Comparing performance in discrete and continuous comparison tasks, Q. J. Exp. Psychol., 67, pp. 899-917, (2014); Soltesz F., Szucs D., Szucs L., Relationships between magnitude representation, counting and memory in 4- to 7-year-old children: a developmental study, Behav. Brain Funct., 6, (2010); Starr A., DeWind N.K., Brannon E.M., The contributions of numerical acuity and non-numerical stimulus features to the development of the number sense and symbolic math achievement, Cognition, 168, pp. 222-233, (2017); Szucs D., Nobes A., Devine A., Gabriel F.C., Gebuis T., Visual stimulus parameters seriously compromise the measurement of approximate number system acuity and comparative effects between adults and children, Front. Psychol., 4, (2013); Tomlinson R.C., DeWind N.K., Brannon E.M., Number sense biases children's area judgments, Cognition, 204, (2020); Cantrell L., Smith L.B., Open questions and a proposal: A critical review of the evidence on infant numerical abilities, Cognition, 128, pp. 331-352, (2013); Gebuis T., Reynvoet B., The neural mechanism underlying ordinal numerosity processing, J. Cogn. Neurosci., 26, pp. 1013-1020, (2014); Leibovich T., Katzin N., Harel M., Henik A., From “sense of number” to “sense of magnitude”: The role of continuous magnitudes in numerical cognition, Behav. Brain Sci., 40, (2017); Lourenco S.F., Ayzenberg V., Lyu J., A general magnitude system in human adults: evidence from a subliminal priming paradigm, Cortex, 81, pp. 93-103, (2016); Mix K.S., Huttenlocher J., Levine S.C., Multiple cues for quantification in infancy: isnumber one of them?, Psychol. Bull., 128, pp. 278-294, (2002); Ansari D., Dhital B., Age-related changes in the activation of the intraparietal sulcus during nonsymbolic magnitude processing: an event-related functional magnetic resonance imaging study, J. Cogn. Neurosci., 18, pp. 1820-1828, (2006); Ansari D., Effects of development and enculturation on number representation in the brain, Nat. Rev. Neurosci., 9, pp. 278-291, (2008); Cantlon J.F., Brannon E.M., Carter E.J., Pelphrey K.A., Functional imaging of numerical processing in adults and 4-y-old children, PLoS Biol., 4, (2006); Castaldi E., Piazza M., Dehaene S., Vignaud A., Eger E., Attentional amplification of neural codes for number independent of other quantities along the dorsal visual stream, eLife, 8, (2019); Dehaene S., The organization of brain activations in number comparison: Event-related potentials and the additive-factors method, J. Cogn. Neurosci., 8, pp. 47-68, (1996); Dehaene S., Piazza M., Pinel P., Cohen L., Three parietal circuits for number processing, Cogn. Neuropsychol., 20, pp. 487-506, (2003); Hyde D.C., Spelke E.S., Spatiotemporal dynamics of processing nonsymbolic number: an event-related potential source localization study, Hum. Brain Mapp., 33, pp. 2189-2203, (2012); Kaufmann L., Wood G., Rubinsten O., Henik A., Meta-analyses of developmental fMRI studies investigating typical and atypical trajectories of number processing and calculation, Dev. Neuropsychol., 36, pp. 763-787, (2011); Sokolowski H.M., Fias W., Ononye C.B., Ansari D., Are numbers grounded in a general magnitude processing system? A functional neuroimaging meta-analysis, Neuropsychologia, 105, pp. 50-69, (2017); Piazza M., Izard V., Pinel P., Le Bihan D., Dehaene S., Tuning curves for approximate numerosity in the human intraparietal sulcus, Neuron, 44, pp. 547-555, (2004); Temple E., Posner M.I., Brain mechanisms of quantity are similar in 5-year-old children and adults, Proc. Natl. Acad. Sci. U.S.A., 95, pp. 7836-7841, (1998); Soltesz F., Szucs D., Neural adaptation to non-symbolic number and visual shape: an electrophysiological study, Biol. Psychol., 103, pp. 203-211, (2014); Hyde D.C., Spelke E.S., All numbers are not equal: an electrophysiological investigation of small and large number representations, J. Cogn. Neurosci., 21, pp. 1039-1053, (2009); Libertus M.E., Woldorff M.G., Brannon E.M., Electrophysiological evidence for notation independence in numerical processing, Behav. Brain Funct., 3, pp. 1-15, (2007); Paulsen D.J., Neville H.J., The processing of non-symbolic numerical magnitudes as indexed by ERPs, Neuropsychologia, 46, pp. 2532-2544, (2008); Paulsen D.J., Woldorff M.G., Brannon E.M., Individual differences in nonverbal number discrimination correlate with event-related potentials and measures of probabilistic reasoning, Neuropsychologia, 48, pp. 3687-3695, (2010); Szucs D., Soltesz F., Jarmi E., Csepe V., The speed of magnitude processing and executive functions in controlled and automatic number comparison in children: An electro-encephalography study, Behav. Brain Funct., 3, (2007); Pinel P., Dehaene S., Riviere D., LeBihan D., Modulation of parietal activation by semantic distance in a number comparison task, NeuroImage, 14, pp. 1013-1026, (2001); Demir O.E., Prado J., Booth J.R., Parental socioeconomic status and the neural basis of arithmetic: differential relations to verbal and visuo-spatial representations, Dev. Sci., 18, pp. 799-814, (2015); Matejko A.A., Ansari D., How do individual differences in children's domain specific and domain general abilities relate to brain activity within the intraparietal sulcus during arithmetic? An fMRI study, Hum. Brain Mapp., 38, pp. 3941-3956, (2017); Haist F., Wazny J.H., Toomarian E., Adamo M., Development of brain systems for nonsymbolic numerosity and the relationship to formal math academic achievement, Hum, Brain Mapp., 36, pp. 804-826, (2015); Wilkey E.D., Barone J.C., Mazzocco M.M., Vogel S.E., Price G.R., The effect of visual parameters on neural activation during nonsymbolic number comparison and its relation to math competency, NeuroImage, 159, pp. 430-442, (2017); Bugden S., Price G.R., McLean D.A., Ansari D., The role of the left intraparietal sulcus in the relationship between symbolic number processing and children's arithmetic competence, Dev. Cogn. Neurosci., 2, pp. 448-457, (2012); De Smedt B., Noel M., Gilmore C., Ansari D., How do symbolic and non-symbolic numerical magnitude processing skills relate to individual differences in children's mathematical skills? A review of evidence from brain and behavior, Trends Neurosci. Educ., 2, pp. 48-55, (2013); Lasne G., Piazza M., Dehaene S., Kleinschmidt A., Eger E., Discriminability of numerosity-evoked fMRI activity patterns in human intra-parietal cortex reflects behavioral numerical acuity, Cortex, 114, pp. 90-101, (2019); Kersey A.J., Cantlon J.F., Neural tuning to numerosity relates to perceptual tuning in 3–6-year-old children, J. Neurosci., 37, pp. 512-522, (2017); Gomez-Velazquez F.R., Berumen G., Gonzalez-Garrido A.A., Comparisons of numerical magnitudes in children with different levels of mathematical achievement. An ERP study, Brain Res., 1627, pp. 189-200, (2015); Gomez-Velazquez F.R., Velez-Perez H., Espinoza-Valdez A., Romo-Vazquez R., Salido-Ruiz R.A., Ruiz-Stovel V., Gallardo-Moreno G.B., Gonzalez-Garrido A.A., Berumen G., Electrophysiological dynamic brain connectivity during symbolic magnitude comparison in children with different mathematics achievement levels, NeuroReport, 28, pp. 174-178, (2017); Gouet C., Gutierrez Silva C.A., Guedes B., Pena M., Cognitive and neural effects of a brief nonsymbolic approximate arithmetic training in healthy first grade children, Front. Integr. Neurosci., 12, (2018); Libertus M.E., Brannon E.M., Woldorff M.G., Parallels in stimulus-driven oscillatory brain responses to numerosity changes in adults and seven-month-old infants, Dev. Neuropsychol., 36, pp. 651-667, (2011); Heine A., Tamm S., Wissmann J., Jacobs A.M., Electrophysiological correlates of non-symbolic numerical magnitude processing in children: joining the dots, Neuropsychologia, 49, pp. 3238-3246, (2011); Cantlon J.F., Libertus M.E., Pinel P., Dehaene S., Brannon E.M., Pelphrey K.A., The neural development of an abstract concept of number, J. Cogn. Neurosci., 21, pp. 2217-2229, (2009); Emerson R.W., Cantlon J.F., Continuity and change in children's longitudinal neural responses to numbers, Dev. Sci., 18, pp. 314-326, (2015); Coolen I.E., Riggs K.J., Bugler M., Castronovo J., The approximate number system and mathematics achievement: It's complicated. A thorough investigation of different ANS measures and executive functions in mathematics achievement in children, J. Cogn. Psychol., 34, pp. 796-818, (2022); Fuhs M.W., McNeil N.M., ANS acuity and mathematics ability in preschoolers from low-income homes: contributions of inhibitory control, Dev. Sci., 16, pp. 136-148, (2013); Gilmore C., Attridge N., Clayton S., Cragg L., Johnson S., Marlow N., Simms V., Inglis M., Individual differences in inhibitory control, not non-verbal number acuity, correlate with mathematics achievement, PLoS One, 8, (2013); Libertus M.E., Feigenson L., Halberda J., Preschool acuity of the approximate number system correlates with school math ability, Dev. Sci., 14, pp. 1292-1300, (2011); Libertus M.E., Feigenson L., Halberda J., Is approximate number precision a stable predictor of math ability?, Learn. Individ. Differ., 25, pp. 126-133, (2013); Schmitt S.A., Geldhof G.J., Purpura D.J., Duncan R., McClelland M.M., Examining the relations between executive function, math, and literacy during the transition to kindergarten: a multi-analytic approach, J. Educ. Psychol., 109, pp. 1120-1140, (2017)</t>
  </si>
  <si>
    <t>M. Pinhas; Department of Psychology, Ariel University, Ariel, 4070000, Israel; email: michalpi@ariel.ac.il</t>
  </si>
  <si>
    <t>2-s2.0-85143126869</t>
  </si>
  <si>
    <t>Kucian K.; McCaskey U.; O’Gorman Tuura R.; von Aster M.</t>
  </si>
  <si>
    <t>Kucian, Karin (16241981900); McCaskey, Ursina (57190443176); O’Gorman Tuura, Ruth (7003735078); von Aster, Michael (6701461995)</t>
  </si>
  <si>
    <t>16241981900; 57190443176; 7003735078; 6701461995</t>
  </si>
  <si>
    <t>Neurostructural correlate of math anxiety in the brain of children</t>
  </si>
  <si>
    <t>Translational Psychiatry</t>
  </si>
  <si>
    <t>10.1038/s41398-018-0320-6</t>
  </si>
  <si>
    <t>https://www.scopus.com/inward/record.uri?eid=2-s2.0-85058187382&amp;doi=10.1038%2fs41398-018-0320-6&amp;partnerID=40&amp;md5=3d3f37966444c813ccb024c7da860de4</t>
  </si>
  <si>
    <t>Center for MR-Research, University Children’s Hospital, Zurich, Switzerland; Children’s Research Center, University Children’s Hospital, Zurich, Switzerland; Neuroscience Center Zurich, University of Zurich and ETH Zurich, Zurich, Switzerland; Zurich Center for Integrative Human Physiology, University of Zurich, Zurich, Switzerland; Clinic for Child and Adolescent Psychiatry, German Red Cross Hospitals, Berlin, Germany</t>
  </si>
  <si>
    <t>Kucian K., Center for MR-Research, University Children’s Hospital, Zurich, Switzerland, Children’s Research Center, University Children’s Hospital, Zurich, Switzerland, Neuroscience Center Zurich, University of Zurich and ETH Zurich, Zurich, Switzerland; McCaskey U., Center for MR-Research, University Children’s Hospital, Zurich, Switzerland, Children’s Research Center, University Children’s Hospital, Zurich, Switzerland; O’Gorman Tuura R., Center for MR-Research, University Children’s Hospital, Zurich, Switzerland, Children’s Research Center, University Children’s Hospital, Zurich, Switzerland, Zurich Center for Integrative Human Physiology, University of Zurich, Zurich, Switzerland; von Aster M., Center for MR-Research, University Children’s Hospital, Zurich, Switzerland, Children’s Research Center, University Children’s Hospital, Zurich, Switzerland, Neuroscience Center Zurich, University of Zurich and ETH Zurich, Zurich, Switzerland, Clinic for Child and Adolescent Psychiatry, German Red Cross Hospitals, Berlin, Germany</t>
  </si>
  <si>
    <t>Adequate mathematical competencies are currently indispensable in professional and social life. However, mathematics is often associated with stress and frustration and the confrontation with tasks that require mathematical knowledge triggers anxiety in many children. We examined if there is a relationship between math anxiety and changes in brain structure in children with and without developmental dyscalculia. Our findings showed that math anxiety is related to altered brain structure. In particular, the right amygdala volume was reduced in individuals with higher math anxiety. In conclusion, math anxiety not only hinders children in arithmetic development, but it is associated with altered brain structure in areas related to fear processing. This emphasizes the far-reaching outcome emotional factors in mathematical cognition can have and encourages educators and researchers alike to consider math anxiety to prevent detrimental long-term consequences on school achievement and quality of life, especially in children with developmental dyscalculia. © 2018, The Author(s).</t>
  </si>
  <si>
    <t>Adolescent; Amygdala; Anxiety; Child; Dyscalculia; Female; Humans; Intelligence; Intelligence Tests; Magnetic Resonance Imaging; Male; Mathematical Concepts; adolescent; age; amygdala; anxiety; arithmetic; Article; brain; brain region; brain size; calculation; child; childhood disease; clinical article; controlled study; dyscalculia; female; genu (corpus callosum); human; inferior frontal sulcus; intelligence; intelligence quotient; male; pericallosal sulcus; sex difference; working memory; anxiety; complication; dyscalculia; intelligence test; mathematical phenomena; nuclear magnetic resonance imaging; pathology</t>
  </si>
  <si>
    <t>University Children’s Hospital Zurich; Bundesministerium für Bildung und Forschung, BMBF, (01GJ1011); NOMIS Stiftung</t>
  </si>
  <si>
    <t>We would like to thank all children and their parents for participation in this study and Amanda Planzer for her help with data analyses. The present study was financially supported by research grants of the German Federal Ministry of Education and Research (BMBF, number: 01GJ1011), the NOMIS foundation, and the children’s research center (CRC) of the University Children’s Hospital Zurich, Switzerland.</t>
  </si>
  <si>
    <t>Skagerlund K., Lind T., Stromback C., Tinghog G., Vastfjall D., Financial literacy and the role of numeracy–How individuals’ attitude and affinity with numbers influence financial literacy, J. Behav. Exp. Econ., 74, pp. 18-25, (2018); Suarez-Pellicioni M., Nunez-Pena M.I., Math anxiety: a review of its cognitive consequences, psychophysiological correlates, and brain bases, Cogn. Affect. Behav. Neurosci., 16, pp. 3-22, (2016); Dowker A., Sarkar A., Looi C.Y., Mathematics Anxiety: What Have We Learned in 60 Years?, Front. Psychol., 7, (2016); Wang Z., Et al., Who is afraid of math? Two sources of genetic variance for mathematical anxiety, J. Child Psychol. Psychiatry, 55, pp. 1056-1064, (2014); Stotz K., Extended evolutionary psychology: the importance of transgenerational developmental plasticity, Front. Psychol., 5, (2014); Maloney E.A., Ramirez G., Gunderson E.A., Levine S.C., Beilock S.L., Intergenerational Effects of Parents’ Math Anxiety on Children’s Math Achievement and Anxiety, Psychol. Sci., 26, pp. 1480-1488, (2015); Novak E., Tassell J.L., Studying preservice teacher math anxiety and mathematics performance in geometry, word, and non-word problem solving, Learn Individ Differ., 54, pp. 20-29, (2017); Beilock S.L., Gunderson E.A., Ramirez G., Levine S.C., Female teachers’ math anxiety affects girls’ math achievement, Proc. Natl Acad. Sci. USA, 107, pp. 1860-1863, (2010); Wu S.S., Willcutt E.G., Escovar E., Menon V., Mathematics achievement and anxiety and their relation to internalizing and externalizing behaviors, J. Learn. Disabil., 47, pp. 503-514, (2014); Butterworth B., Varma S., Laurillard D., Dyscalculia: from brain to education, Science, 332, pp. 1049-1053, (2011); Kucian K., Development of Mathematical Cognition: Neural Substrates and Genetic Influences, pp. 165-193, (2016); Graefen J., Kohn J., Wyschkon A., Esser G., Internalizing problems in children and adolescents with math disability, Z. Psychol., 223, pp. 93-101, (2015); Artemenko C., Daroczy G., Nuerk H.C., Neural correlates of math anxiety - an overview and implications, Front. Psychol., 6, (2015); Young C.B., Wu S.S., Menon V., The neurodevelopmental basis of math anxiety, Psychol. Sci., 23, pp. 492-501, (2012); Supekar K., Iuculano T., Chen L., Menon V., Remediation of childhood math anxiety and associated neural circuits through cognitive tutoring, J. Neurosci., 35, pp. 12574-12583, (2015); Sarkar A., Dowker A., Cohen Kadosh R., Cognitive enhancement or cognitive cost: trait-specific outcomes of brain stimulation in the case of mathematics anxiety, J. Neurosci., 34, pp. 16605-16610, (2014); Lyons I.M., Beilock S.L., When math hurts: math anxiety predicts pain network activation in anticipation of doing math, PLoS ONE, 7, (2012); Suarez-Pellicioni M., Nunez-Pena M.I., Colome A., Mathematical anxiety effects on simple arithmetic processing efficiency: an event-related potential study, Biol. Psychol., 94, pp. 517-526, (2013); Suarez-Pellicioni M., Nunez-Pena M.I., Colome A., Reactive recruitment of attentional control in math anxiety: an ERP study of numeric conflict monitoring and adaptation, PLoS. ONE., 9, (2014); Lyons I.M., Beilock S.L., Mathematics Anxiety: Separating the Math from the Anxiety, Cereb. Cortex, 22, pp. 2102-2110, (2012); Klados M.A., Pandria N., Micheloyannis S., Margulies D., Bamidis P.D., Math anxiety: Brain cortical network changes in anticipation of doing mathematics, Int. J. Psychophysiol., 122, pp. 24-31, (2017); Klados M.A., Simos P., Micheloyannis S., Margulies D., Bamidis P.D., ERP measures of math anxiety: how math anxiety affects working memory and mental calculation tasks?, Front. Behav. Neurosci., 9, (2015); Pletzer B., Kronbichler M., Nuerk H.-C., Kerschbaum H.H., Mathematics anxiety reduces default mode network deactivation in response to numerical tasks, Front. Hum. Neurosci., 9, (2015); Zach P., Et al., Effect of stress on structural brain asymmetry, Neuro. Endocrinol. Lett., 37, pp. 253-264, (2016); von Aster M., Weinhold Zulauf M., Horn R., ZAREKI-R (Neuropsychological Test Battery for Number Processing and Calculation in Children), Revidierte Version, (2006); Moser Opitz E., Et al., Basic Diagnosis in Mathematics Education for Grades, pp. 4-8, (2010); The World Medical Association’s Declaration of Helsinki: Ethical Principles for Medical Research Involving Human Subjects, (2002); Kohn J., Et al., Das Mathematikangstinterview (MAI): Erste psychometrische Gütekriterien, Lern. und Lernstörungen., 2, pp. 177-189, (2013); Kucian K., Et al., Mental number line training in children with developmental dyscalculia, Neuroimage, 57, pp. 782-795, (2011); Kaser T., Et al., Design and evaluation of the computer-based training program Calcularis for enhancing numerical cognition, Front. Psychol., 4, pp. 1-13, (2013); Haffner J., Baro K., Parzer P., Resch F., Heidelberger Rechentest: Erfassung Mathematischer Basiskompetenzen Im Grundschulalter, (2005); Heller K.A., Perleth C., KFT 4-12+R - Kognitiver Fähigkeitstest für, 4, (2000); Petermann F., Petermann U., Wechsler Intelligence Scale for Children -Fourth Edition - German Adapted Version, (2007); Beblo T., Macek C., Brinkers I., Hartje W., Klaver P., A new approach in clinical neuropsychology to the assessment of spatial working memory: the block suppression test, J. Clin. Exp. Neuropsychol., 26, pp. 105-114, (2004); Schellig D., Block-Tapping-Test, (1997); Esser G., Wyschkon A., Ballaschk K., BUEGA: Basisdiagnostik Umschriebener Entwicklungsstörungen Im Grundschulalter, (2008); Moll K., Landerl K., [Salzburg Reading and OrthographyTest - revised version], (2010); Kronschnabel J., Schmid R., Maurer U., Brandeis D., Visual print tuning deficits in dyslexic adolescents under minimized phonological demands, Neuroimage, 74, pp. 58-69, (2013); Oldfield R.C., The assessment and analysis of handedness: the Edinburgh inventory, Neuropsychologia, 9, pp. 97-113, (1971); Dale A.M., Fischl B., Sereno M.I., Cortical Surface-Based Analysis: I. Segmentation and Surface Reconstruction, Neuroimage, 9, pp. 179-194, (1999); Fischl B., Sereno M.I., Dale A.M., Cortical Surface-Based Analysis: II: Inflation, Flattening, and a Surface-Based Coordinate System, Neuroimage, 9, pp. 195-207, (1999); Fischl B., Et al., Whole Brain Segmentation: Automated Labeling of Neuroanatomical Structures in the Human Brain, Neuron, 33, pp. 341-355, (2002); Fischl B., Et al., Sequence-independent segmentation of magnetic resonance images, Neuroimage, 23, pp. S69-S84, (2004); Segonne F., Et al., A hybrid approach to the skull stripping problem in MRI, Neuroimage, 22, pp. 1060-1075, (2004); Talairach J., Tournoux P., Co-Planar Stereotaxic Atlas of the Human Brain: 3-Dimensional Proportional System: An Approach to Cerebral Imaging, (1988); Sled J.G., Zijdenbos A.P., Evans A.C., A nonparametric method for automatic correction of intensity nonuniformity in MRI data, IEEE Trans. Med. Imaging, 17, pp. 87-97, (1998); Fischl B., Et al., Automati cally parcellating the human cerebral cortex, Cereb. Cortex, 14, pp. 11-22, (2004); Destrieux C., Fischl B., Dale A., Halgren E., Automatic parcellation of human cortical gyri and sulci using standard anatomical nomenclature, Neuroimage, 53, pp. 1-15, (2010); Lane R.D., Nadel L., Cognitive Neuroscience of Emotion, (2000); Ji G., Neugebauer V., Hemispheric Lateralization of Pain Processing by Amygdala Neurons, J. Neurophysiol., 102, pp. 2253-2264, (2009); Tottenham N., Sheridan M.A., A review of adversity, the amygdala and the hippocampus: a consideration of developmental timing, Front. Hum. Neurosci., 3, (2009); Milham M.P., Et al., Selective reduction in amygdala volume in pediatric anxiety disorders: A voxel-based morphometry investigation, Biol. Psychiatry, 57, pp. 961-966, (2005); Blackmon K., Et al., Structural evidence for involvement of a left amygdala-orbitofrontal network in subclinical anxiety, Psychiatry Res Neuroimaging., 194, pp. 296-303, (2011); Albaugh M.D., Et al., Evidence for a cerebral cortical thickness network anti-correlated with amygdalar volume in healthy youths: implications for the neural substrates of emotion regulation, Neuroimage, 71, pp. 42-49, (2013); Wu S.S., Barth M., Amin H., Malcarne V., Menon V., Math anxiety in second and third graders and its relation to mathematics achievement, Front. Psychol., 3, (2012); Sorvo R., Et al., Math anxiety and its relationship with basic arithmetic skills among primary school children, Br. J. Educ. Psychol., 87, pp. 309-327, (2017); Holden C., Female Math Anxiety on the Wane: But data from standardized achievement tests in math and science still show male superiority, particularly among the highest scorers, Science, 236, pp. 660-661, (1987); Spelke E.S., Sex differences in intrinsic aptitude for mathematics and science?: a critical review, Am. Psychol., 60, pp. 950-958, (2005); Devine A., Fawcett K., Szucs D., Dowker A., Gender differences in mathematics anxiety and the relation to mathematics performance while controlling for test anxiety, Behav. Brain. Funct., 8, (2012); Dowker A., Bennett K., Smith L., Attitudes to mathematics in primary school children, Child Dev. Res., 8, (2012); Johns M., Schmader T., Martens A., Knowing Is Half the Battle: Teaching Stereotype Threat as a Means of Improving Women’s Math Performance, Psychol. Sci., 16, pp. 175-179, (2005); Harari R.R., Vukovic R.K., Bailey S.P., Mathematics Anxiety in Young Children: An Exploratory Study, J. Exp. Educ., 81, pp. 538-555, (2013); Roozendaal B., McEwen B.S., Chattarji S., Stress, memory and the amygdala, Nat. Rev. Neurosci., 10, pp. 423-433, (2009); Rauscher L., Et al., Effekte des Calcularis-Trainings. Teil 2: Veränderungen psychosozialer Merkmale, Lern. und Lernstörungen., 6, pp. 75-86, (2017)</t>
  </si>
  <si>
    <t>K. Kucian; Center for MR-Research, University Children’s Hospital, Zurich, Switzerland; email: karin.kucian@kispi.uzh.ch</t>
  </si>
  <si>
    <t>Transl. Psychiatry</t>
  </si>
  <si>
    <t>2-s2.0-85058187382</t>
  </si>
  <si>
    <t>van’t Noordende J.E.; van Hoogmoed A.H.; Schot W.D.; Kroesbergen E.H.</t>
  </si>
  <si>
    <t>van’t Noordende, Jaccoline E. (57024216300); van Hoogmoed, Anne H. (42862550400); Schot, Willemijn D. (24469209400); Kroesbergen, Evelyn H. (6603413373)</t>
  </si>
  <si>
    <t>57024216300; 42862550400; 24469209400; 6603413373</t>
  </si>
  <si>
    <t>Number line estimation strategies in children with mathematical learning difficulties measured by eye tracking</t>
  </si>
  <si>
    <t>10.1007/s00426-015-0736-z</t>
  </si>
  <si>
    <t>https://www.scopus.com/inward/record.uri?eid=2-s2.0-84951953169&amp;doi=10.1007%2fs00426-015-0736-z&amp;partnerID=40&amp;md5=be60bba444cb07464e4077185d904060</t>
  </si>
  <si>
    <t>Department of Special Education: Cognitive and Motor Disabilities, Utrecht University, P.O. Box 80140, Utrecht, 3508 TC, Netherlands</t>
  </si>
  <si>
    <t>van’t Noordende J.E., Department of Special Education: Cognitive and Motor Disabilities, Utrecht University, P.O. Box 80140, Utrecht, 3508 TC, Netherlands; van Hoogmoed A.H., Department of Special Education: Cognitive and Motor Disabilities, Utrecht University, P.O. Box 80140, Utrecht, 3508 TC, Netherlands; Schot W.D., Department of Special Education: Cognitive and Motor Disabilities, Utrecht University, P.O. Box 80140, Utrecht, 3508 TC, Netherlands; Kroesbergen E.H., Department of Special Education: Cognitive and Motor Disabilities, Utrecht University, P.O. Box 80140, Utrecht, 3508 TC, Netherlands</t>
  </si>
  <si>
    <t>Introduction: Number line estimation is one of the skills related to mathematical performance. Previous research has shown that eye tracking can be used to identify differences in the estimation strategies children with dyscalculia and children with typical mathematical development use on number line estimation tasks. The current study extends these findings to a larger group of children with mathematical learning disabilities (MLD). Method: A group of 9–11-year-old children with MLD (N = 14) was compared to a control group of children without math difficulties (N = 14). Number line estimation was measured using a 0–100 and a 0–1000 number-to-position task. A Tobii T60 eye tracker was used to measure the children’s eye movements during task performance. Results: The behavioral data showed that the children with MLD had higher error scores on both number lines than the children in the control group. The eye tracking data showed that the groups also differed in their estimation strategies. The children with MLD showed less adaptation of their estimation strategies to the number to be estimated. Conclusion: This study shows that children with MLD attend to different features of the number line than children without math difficulties. Children with math difficulties are less capable of adapting their estimation strategies to the numbers to be estimated and of effectively using reference points on the number line. © 2015, The Author(s).</t>
  </si>
  <si>
    <t>Child; Eye Movements; Face; Female; Humans; Learning Disorders; Male; Mathematics; Photic Stimulation; Regression Analysis; child; education; eye movement; face; female; human; learning disorder; male; mathematics; photostimulation; psychology; regression analysis</t>
  </si>
  <si>
    <t>Ashcraft M.H., Moore A.M., Cognitive processes of numerical estimation in children, Journal of Experimental Child Psychology, 111, pp. 246-267, (2012); Barth H.C., Paladino A.M., The development of numerical estimation: Evidence against a representational shift, Developmental Science, 14, pp. 125-135, (2011); Booth J.L., Siegler R.S., Developmental and individual differences in pure numerical estimation, Developmental Psychology, 42, pp. 189-201, (2006); Cohen J., Statistical power analysis for the behavioral sciences, (1988); Ebersbach M., Luwel K., Frick A., Onghena P., Verschaffel L., The relationship between the shape of the mental number line and familiarity with numbers in 5-to 9-year old children: Evidence for a segmented linear model, Journal of Experimental Child Psychology, 99, pp. 1-17, (2008); Friso-van den Bos I., Kroesbergen E.H., Van Luit J.E.H., Xenidou-Dervou I., Jonkman L.M., Van der Schoot M., Van Lieshout E.C.D.M., Longitudinal development of number line estimation and mathematics performance in primary school children, Journal of Experimental Child Psychology, 134, pp. 12-29, (2015); Geary D.C., Hoard M.K., Byrd-Craven J., Nugent L., Numtee C., Cognitive mechanisms underlying achievement deficits in children with mathematical learning disability, Child Development, 78, pp. 1343-1359, (2007); Geary D.C., Hoard M.K., Nugent L., Byrd-Craven J., Development of number line representations in children with mathematical learning disability, Developmental Neuropsychology, 33, pp. 277-299, (2008); Hartmann M., Numbers in the eye of the beholder: What do eye movements reveal about numerical cognition?, Cognitive Processing, 16, pp. 245-248, (2015); Huber S., Moeller K., Nuerk H.-C., Dissociating number line estimations from underlying numerical representations, Quarterly Journal of Experimental Psychology, 67, pp. 991-1003, (2014); Link T., Nuerk H.-C., Moeller K., On the relation between the mental number line and arithmetic competencies, Quarterly Journal of Experimental Psychology, 67, pp. 1597-1613, (2014); Moeller K., Pixner S., Kaufmann L., Nuerk H.-C., Children’s early mental number line: Logarithmic or decomposed linear?, Journal of Experimental Child Psychology, 103, pp. 503-515, (2009); Newman R.S., Berger C.F., Childrens numerical estimation: Flexibility in the use of counting, Journal of Educational Psychology, 76, pp. 55-64, (1984); Rouder J.N., Geary D.C., Children’s cognitive representation of the mathematical number line, Developmental Science, 17, pp. 525-536, (2014); Schneider M., Heine A., Thaler V., Torbeyns J., De Smedt B., Verschaffel L., Et al., A validation of eye movements as a measure of elementary school children’s developing number sense, Cognitive Development, 23, pp. 409-422, (2008); Schot W.D., Van Viersen S., Van't Noordende J.E., Slot E.M., Kroesbergen E.H., Strategiegebruik op de getallenlijntaak geanalyseerd met behulp van eye-tracking [Strategy use on the number line task analyzed using eye-tracking], Pedagogische Studiën, 92, pp. 55-69, (2015); Siegler R.S., Booth J.L., Development of numerical estimation in young children, Child Development, 75, pp. 428-444, (2004); Slusser E.B., Santiago R.T., Barth H.C., Developmental change in numerical estimation, Journal of Experimental Psychology-General, 142, pp. 193-208, (2013); Sullivan J., Barner D., The development of structural analogy in number-line estimation, Journal of Experimental Child Psychology, 128, pp. 171-189, (2014); Sullivan J.L., Juhasz B.J., Slattery T.J., Barth H.C., Adults’ number-line estimation strategies: Evidence from eye movements, Psychonomic Bulletin &amp; Review, 18, pp. 557-563, (2011); Swanson H.L., Jerman O., Math disabilities: A selective meta-analysis of the literature, Review of Educational Research, 76, pp. 249-274, (2006); Torbeyns J., Verschaffel L., Ghesquiere P., Strategy development in children with mathematical disabilities: Insights from the choice/no-choice method and the chronological-age/ability-level-match design, Journal of Learning Disabilities, 37, pp. 119-131, (2004); Torbeyns J., Verschaffel L., Ghesquiere P., The development of children’s adaptive expertise in the number domain 20 to 100, Cognition and Instruction, 24, pp. 439-465, (2006); Van't Noordende J.E., Kolkman M.E., Getallenlijnschatten door kinderen met en zonder rekenproblemen: Accuratesse, representaties en strategiegebruik [Number line estimation in children with and without math learning problems: Accuracy, representations and strategy use], Orthopedagogiek: Onderzoek En Praktijk, 52, pp. 322-335, (2013); Van Viersen S., Slot E.M., Kroesbergen E.H., Van't Noordende J.E., Leseman P.P.M., The added value of eye-tracking in diagnosing dyscalculia: A case study, Frontiers in Psychology, (2013); White S.L.J., Szucs D., Representational change and strategy use in children’s number line estimation during the first years of primary school, Behavioral and Brain Functions, (2012)</t>
  </si>
  <si>
    <t>J.E. van’t Noordende; Department of Special Education: Cognitive and Motor Disabilities, Utrecht University, Utrecht, P.O. Box 80140, 3508 TC, Netherlands; email: j.e.vantnoordende@uu.nl</t>
  </si>
  <si>
    <t>2-s2.0-84951953169</t>
  </si>
  <si>
    <t>Developmental Psychology</t>
  </si>
  <si>
    <t>00121649</t>
  </si>
  <si>
    <t>Dev. Psychol.</t>
  </si>
  <si>
    <t>Keller C.; Kreuzmair C.; Leins-Hess R.; Siegrist M.</t>
  </si>
  <si>
    <t>Keller, Carmen (9532903300); Kreuzmair, Christina (56375160800); Leins-Hess, Rebecca (55832415200); Siegrist, Michael (7005920737)</t>
  </si>
  <si>
    <t>9532903300; 56375160800; 55832415200; 7005920737</t>
  </si>
  <si>
    <t>Numeric and graphic risk information processing of high and low numerates in the intuitive and deliberative decision modes: An eye-tracker study</t>
  </si>
  <si>
    <t>Judgment and Decision Making</t>
  </si>
  <si>
    <t>https://www.scopus.com/inward/record.uri?eid=2-s2.0-84907571016&amp;partnerID=40&amp;md5=0db73764c493024912db3a770ee6c8e7</t>
  </si>
  <si>
    <t>ETH Zurich, Institute for Environmental Decisions (IED), Consumer Behavior, Universitätstrasse 22, CHN J75.2, Zurich, CH-8092, Switzerland; ETH Zurich, Switzerland</t>
  </si>
  <si>
    <t>Keller C., ETH Zurich, Institute for Environmental Decisions (IED), Consumer Behavior, Universitätstrasse 22, CHN J75.2, Zurich, CH-8092, Switzerland; Kreuzmair C., ETH Zurich, Switzerland; Leins-Hess R., ETH Zurich, Switzerland; Siegrist M., ETH Zurich, Switzerland</t>
  </si>
  <si>
    <t>The influence of numeracy on information processing of two risk communication formats (percentage and pictograph) was examined using an eye tracker. A sample from the general population (N = 159) was used. In intuitive and deliberative decision conditions, the participants were presented with a hypothetical scenario presenting a test result. The participants indicated their feelings and their perceived risk, evoked by a 17%risk level. In the intuitive decision condition, a significant correlation (r = .30) between numeracy and the order of information processing was found: the higher the numeracy, the earlier the processing of the percentage, and the lower the numeracy, the earlier the processing of the pictograph. This intuitive, initial focus on a format prevailed over the first half of the intuitive decision-making process. In the deliberative decision condition, the correlation between numeracy and order of information processing was not significant. In both decision conditions, high and low numerates processed pictograph and percentage formats with similar depths and derived similar meanings from them in terms of feelings and perceived risk. In both conditions numeracy had no effects on the degree of attention on the percentage or the pictograph (number of fixations on formats and transitions between them). The results suggest that pictographs attract low numerates’ attention, and percentages attract high numerates’ attention in the first, intuitive, phase of numeric information processing. Pictographs thus ensure low numerates’ further elaboration on numeric risk information, which is an important precondition of risk understanding and decision making. © 2014.</t>
  </si>
  <si>
    <t>Eye tracker; Information processing; Intuitive and deliberative decision making; Numeracy; Risk communication</t>
  </si>
  <si>
    <t>Aiken L.S., West S.G., Multiple Regression: Testing and Interpreting Interactions, (1991); Ancker J.S., Senathirajah Y., Kukafka R., Starren J.B., Design features of graphs in health risk communication: A systematic review, Journal of the American Medical Informatics Association, 13, pp. 608-618, (2006); Ashcraft M.H., Moore A.M., Mathematics Anxiety and the Affective Drop in Performance, Journal of Psychoeducational Assessment, 27, 3, pp. 197-205, (2009); Bridgeman B., Conscious vs. Unconscious processes - The case of vision, Theory &amp; Psychology, 2, 1, pp. 73-88, (1992); Cokely E.T., Galesic M., Schulz E., Ghazal S., Garcia-Retamero R., Measuring Risk Literacy: The Berlin Numeracy Test, Judgment and Decision Making, 7, 1, pp. 25-47, (2012); Faul F., Erdfelder E., Buchner A., Lang A.G., Statistical power analyses using G*Power 3.1: Tests for correlation and regression analyses, Behavior Research Methods, 41, 4, pp. 1149-1160, (2009); Faul F., Erdfelder E., Lang A.G., Buchner A., G*Power 3: A flexible statistical power analysis program for the social, behavioral, and biomedical sciences, Behavior Research Methods, 39, 2, pp. 175-191, (2007); Finucane M.L., Alhakami A., Slovic P., Johnson S.M., The affect heuristic in judgments of risks and benefits, Journal of Behavioral Decision Making, 13, 1, pp. 1-17, (2000); Frederick S., Cognitive reflection and decision making, Journal of Economic Perspectives, 19, pp. 25-42, (2005); Garcia-Retamero R., Cokely E.T., Communicating Health Risks With Visual Aids, Current Directions in Psychological Science, 22, 5, pp. 392-399, (2013); Glockner A., Herbold A.K., An eye-tracking study on information processing in risky decisions: Evidence for compensatory strategies based on automatic processes, Journal of Behavioral Decision Making, 24, 1, pp. 71-98, (2011); Glockner A., Witteman C., Beyond dualprocess models: A categorisation of processes underlying intuitive judgement and decision making, Thinking &amp; Reasoning, 16, 1, pp. 1-25, (2010); Greene B.A., Miller R.B., On achievement: Goals, perceived ability, and cognitive engagement, Contemporary Educational Psychology, 21, 2, pp. 181-192, (1996); Hawley S.T., Zikmund-Fisher B., Ubel P., Jancovic A., Lucas T., Fagerlin A., The impact of the format of graphical presentation on health-related knowledge and treatment choices, Patient Education and Counseling, 73, 3, pp. 448-455, (2008); Hess R., Visschers V.H.M., Siegrist M., Risk communication with pictographs: The role of numeracy and graph processing, Judgment and Decision Making, 6, pp. 263-274, (2011); Hess R., Visschers V., Siegrist M., Keller C., How do people perceive graphical risk communication? The role of subjective numeracy, Journal of Risk Research, 14, 1, pp. 47-61, (2011); Holm L., Eriksson J., Andersson L., Looking as if you know: Systematic object inspection precedes object recognition, Journal of Vision, 8, 4, pp. 1-4, (2008); Horstmann N., Ahlgrimm A., Glockner A., How distinct are intuition and deliberation? An eye-tracking analysis of instruction-induced decision modes, Judgment and Decision Making, 4, pp. 335-354, (2009); Horstmann N., Hausmann D., Ryf S., Methods for inducing intuitive and deliberative processing modes, Foundations for Tracing Intuition, (2010); Keller C., Using a familiar risk comparison within a risk ladder to improve risk understanding by low numerates: A study of visual attention, Risk Analysis, 31, 10, pp. 1572-1589, (2011); Keller C., Siegrist M., Effect of risk communication formats on risk perception depending on numeracy, Medical Decision Making, 29, pp. 483-490, (2009); Lipkus I., Numeric, verbal, and visual formats of conveying health risks: Suggested best practices and future recommendations, Medical Decision Making, 27, pp. 696-713, (2007); Lipkus I., Peters E., Understanding the role of numeracy in health: Proposed theoretical framework and practical insights, Health Ecucation &amp; Behavior, 36, 6, pp. 1065-1081, (2009); Lipkus I., Samsa G., Rimer B.K., General performance on a numeracy scale among highly educated samples, Medical Decision Making, 21, pp. 37-44, (2001); McMullan M., Jones R., Lea S., Math anxiety, self-efficacy, and ability in British undergraduatenursing students, Research in Nursing &amp; Health, 35, pp. 178-186, (2012); Norman E., Schulte-Mecklenbeck M., Take a quick click at that! Mouselab and eye-tracking as tools to measure intuition, Foundations of Tracing Intuition, pp. 24-44, (2010); Peters E., Beyond comprehension: The role of numeracy in judgments and decisions, Current Directions in Psychological Science, 21, 1, pp. 31-35, (2012); Peters E., Hibbard J., Slovic P., Dieckmann N., Numeracy skill and the communication, comprehension, and use of risk-benefit information, Health Affairs, 26, pp. 741-748, (2007); Peters E., Slovic P., Vastfjall D., Mertz C.K., Intuitive numbers guide decisions, Judgment and Decision Making, 3, 8, pp. 619-635, (2008); Peters E., Vastfjall D., Slovic P., Mertz C.K., Mazzocco K., Dickert S., Numeracy and decision making, Psychological Science, 17, pp. 407-413, (2006); Reyna V.F., Nelson W.L., Han P.K., Dieckmann N.F., How numeracy influences risk comprehension and medical decision making, Psychological Bulletin, 135, 6, pp. 943-973, (2009); Rubaltelli E., Dickert S., Slovic P., Response mode, compatibility, and dual-processes in the evaluation of simple gambles: An eye-tracking investigation, Judgment and Decision Making, 7, 4, pp. 427-440, (2012); Ryan J., Cohen N., The nature of change detection and online representations of scenes, Journal of Experimental Psychology: Human Perception and Performance, 30, pp. 988-1015, (2004); Schulte-Mecklenbeck M., Kuhberger A., Ranyard R., The role of process data in the development and testing of process models of judgment and decision making, Judgment and Decision Making, 6, 8, pp. 733-739, (2011); Slovic P., Finucane M.L., Peters E., Macgregor D.G., The affect heuristic, European Journal of Operational Research, 177, 3, pp. 1333-1352, (2007); Tait A.R., Voepel-Lewis T., Zikmund-Fisher B.J., Fagerlin A., The effect of format on parents’ understanding of the risks and benefits of clinical research: A comparison between text, tables, and graphics, Journal of Health Communication, 15, 5, pp. 487-501, (2010); Tait A.R., Voepel-Lewis T., Zikmund-Fisher B.J., Fagerlin A., Presenting research risks and benefits to parents: Does format matter?, Anesthesia and Analgesia, 111, 3, pp. 718-723, (2010); Walker C.O., Greene B.A., Mansell R.A., Identification with academics, intrinsic/extrinsic motivation, and self-efficacy as predictors of cognitive engagement, Learning and Individual Differences, 16, 1, pp. 1-12, (2006); Weller J.A., Dieckmann N.F., Tusler M., Mertz C.K., Burns W.J., Peters E., Development and testing of an abbreviated numeracy scale: A Rasch analysis approach, Journal of Behavioral Decision Making, 26, 2, pp. 198-212, (2013); Zikmund-Fisher B., Fagerlin A., Ubel P., A demonstration of “less can be more”, Risk graphics. Medical Decision Making, 30, 6, pp. 661-671, (2010)</t>
  </si>
  <si>
    <t>Society for Judgment and Decision making</t>
  </si>
  <si>
    <t>Judgm. Decis. Mak.</t>
  </si>
  <si>
    <t>2-s2.0-84907571016</t>
  </si>
  <si>
    <t>Kaufmann L.; Vogel S.E.; Starke M.; Kremser C.; Schocke M.</t>
  </si>
  <si>
    <t>Kaufmann, L. (24824470600); Vogel, S.E. (24330403500); Starke, M. (33867845100); Kremser, C. (7003338106); Schocke, M. (7003795511)</t>
  </si>
  <si>
    <t>24824470600; 24330403500; 33867845100; 7003338106; 7003795511</t>
  </si>
  <si>
    <t>Numerical and non-numerical ordinality processing in children with and without developmental dyscalculia: Evidence from fMRI</t>
  </si>
  <si>
    <t>10.1016/j.cogdev.2009.09.001</t>
  </si>
  <si>
    <t>https://www.scopus.com/inward/record.uri?eid=2-s2.0-69349090852&amp;doi=10.1016%2fj.cogdev.2009.09.001&amp;partnerID=40&amp;md5=2bc4fb100dc0b9d7fb3a5e5cee074870</t>
  </si>
  <si>
    <t>University of Salzburg, Department of Psychology, Austria; Medical University Innsbruck, Department of Pediatrics IV, Section Neuropediatrics, Austria; University of Innsbruck, Department of Psychology, Austria; Medical University Innsbruck, Department of Radiology I, Austria</t>
  </si>
  <si>
    <t>Kaufmann L., University of Salzburg, Department of Psychology, Austria, Medical University Innsbruck, Department of Pediatrics IV, Section Neuropediatrics, Austria; Vogel S.E., Medical University Innsbruck, Department of Pediatrics IV, Section Neuropediatrics, Austria, University of Innsbruck, Department of Psychology, Austria; Starke M., University of Salzburg, Department of Psychology, Austria, University of Innsbruck, Department of Psychology, Austria; Kremser C., Medical University Innsbruck, Department of Radiology I, Austria; Schocke M., Medical University Innsbruck, Department of Radiology I, Austria</t>
  </si>
  <si>
    <t>Ordinality is - beyond numerical magnitude (i.e., quantity) - an important characteristic of the number system. There is converging empirical evidence that (intra)parietal brain regions mediate number magnitude processing. Furthermore, recent findings suggest that the human intraparietal sulcus (IPS) supports magnitude and ordinality in a domain-general way. However, the latter findings are derived from adult studies and with respect to children (i.e., developing brain systems) both the neural correlates of ordinality processing and the precise role of the IPS (domain-general vs. domain-specific) in ordinality processing are thus far unknown. The present study aims at filling this gap by employing functional magnetic resonance imaging (fMRI) to investigate numerical and non-numerical ordinality knowledge in children with and without developmental dyscalculia. In children (without DD) processing of numerical and non-numerical ordinality alike is supported by (intra)parietal cortex, thus extending the notion of a domain-general (intra)parietal cortex to developing brain systems. Moreover, activation extents in response to numerical ordinality processing differ significantly between children with and without dyscalculia in inferior parietal regions (supramarginal gyrus and IPS). © 2009 Elsevier Inc. All rights reserved.</t>
  </si>
  <si>
    <t>fMRI; Intraparietal sulcus; Number processing; Ordinality; Supramarginal gyrus</t>
  </si>
  <si>
    <t>We would like to thank all participating children and their parents. L. Kaufmann and S.E. Vogel were supported by grants T286-B05 ( Austrian Science Fund ) and UNI-0404/523 ( Tyrolean Science Fund ).</t>
  </si>
  <si>
    <t>American Psychiatric Association, Diagnostic and statistical manual of mental disorders. 4th ed., (1994); Ansari D., Dhital B., Age-related changes in the activation of the intraparietal sulcus during nonsymbolic magnitude processing: An event-related functional magnetic resonance imaging study, Journal of Cognitive Neuroscience, 18, pp. 1820-1828, (2006); Brannon E.M., The development of ordinal numerical knowledge in infancy, Cognition, 83, pp. 223-240, (2002); Cabeza R., Role of parietal regions in episodic memory retrieval: The dual attentional processes hypothesis, Neuropsychologia, 46, pp. 1813-1827, (2008); Cantlon J.F., Brannon E.M., Carter E.J., Pelphrey K.A., Functional imaging of numerical processing in adults and 4-y-old children, PLoS Biology, 4, (2006); Cantlon J.F., Platt M.L., Brannon E.M., Beyond the number domain, Trends in Cognitive Sciences, 13, pp. 83-91, (2009); Cohen Kadosh R., Lammertyn J., Izard V., Are numbers special? An overview of chronometric, neuroimaging, developmental and comparative studies of magnitude representation, Progress in Neurobiology, 84, pp. 132-147, (2008); Dehaene S., Cohen L., Cerebral pathways for calculation: Double dissociation between rote verbal and quantitative knowledge of arithmetic, Cortex, 33, pp. 219-250, (1997); Dehaene S., Piazza M., Pinel P., Cohen L., Three parietal circuits for number processing, Cognitive Neuropsychology, 20, pp. 487-506, (2003); Dowker A., Individual differences in arithmetic: Implications for psychology, neuroscience and education, (2005); Fias W., Lammertyn J., Caessens B., Orban G.A., Processing of abstract ordinal knowledge in the horizontal segment of the intraparietal sulcus, Journal of Neuroscience, 27, pp. 8952-8956, (2007); Goebel S., Johansen-Berg H., Behrens T., Rushworth M.F.S., Response-selection-related parietal activation during number comparison, Journal of Cognitive Neuroscience, 16, pp. 1536-1551, (2004); Grefkes C., Fink G.R., The functional organization of the intraparietal sulcus in humans and monkeys, Journal of Anatomy, 207, pp. 3-17, (2005); Haffner J., Baro K., Parzer P., Resch F., Heidelberger Rechentest (HRT 1-4) Erfassung mathematischer Basiskompetenzen im Grundschulalter, (2005); Ischebeck A., Heim S., Siedentopf C., Zamarian L., Schocke M., Kremser C., Egger K., Strenge H., Scheperjans F., Delazer M., Are numbers special? Comparing the generation of verbal materials from ordered categories (months) to numbers and other categories (animals) in an fMRI study, Human Brain Mapping, 29, pp. 894-909, (2008); Kaufmann L., Koppelstaetter F., Siedentopf C., Haala I., Haberlandt E., Zimmerhackl L.-B., Felber S., Ischebeck A., Neural correlates of a number-size interference task in children, NeuroReport, 17, pp. 587-591, (2006); Kaufmann L., Nuerk H.-C., Numerical development: Current issues and future perspectives, Psychology Science, 47, pp. 142-170, (2005); Kaufmann L., Vogel S., Wood G., Kremser C., Schocke M., Zimmerhackl L.-B., Koten J.W., A developmental fMRI study of nonsymbolic numerical and spatial processing, Cortex, 44, pp. 376-385, (2008); Kucian K., Loenneker T., Dietrich T., Dosch M., Martin E., von Aster M., Impaired neural networks for approximate calculation in dyscalculic children: A functional MRI study, Behavioral and Brain Functions, 2, (2006); Landerl K., Bevan A., Butterworth B., Developmental dyscalculia and basic numerical capacities: A study of 8-9 year-old students, Cognition, 93, pp. 99-125, (2004); Logothetis N.K., The underpinnings of the BOLD functional magnetic resonance imaging signal, Journal of Neurosciences, 23, pp. 3963-3971, (2003); Mussolin C., De Volder A., Grandin C., Schlogel X., Nassogne M.C., Noel M.P., Neural correlates of symbolic number comparison in developmental dyscalculia, Journal of Cognitive Neuroscience, (2009); Nieder A., Counting on neurons. The neurobiology of numerical competence, Nature Reviews Neuroscience, 6, pp. 177-190, (2005); Price G.R., Holloway I., Rasanen P., Vesterinen M., Ansari D., Impaired parietal magnitude processing in developmental dyscalculia, Current Biology, 17, (2007); Rivera S.M., Reiss A.L., Eckert M.A., Menon V., Developmental changes in mental arithmetic: Evidence for increased functional specialization in the left inferior parietal cortex, Cerebral Cortex, 15, pp. 1779-1790, (2005); Rubinsten O., Henik A., Automatic activation of internal magnitudes: A study of developmental dyscalculia, Neuropsychology, 19, pp. 641-648, (2005); Rubinsten O., Henik A., Developmental dyscalculia: Heterogeneity may not mean different mechanisms, Trends in Cognitive Sciences, 13, pp. 92-99, (2009); Shuman M., Kanwisher N., Numerical magnitude in the human parietal lobe: Tests of representational generality and domain specificity, Neuron, 44, pp. 557-569, (2004); Talairach J., Tournoux P., Co-planar stereotaxic atlas of the human brain, (1988); Tang J., Ward J., Butterworth B., Number forms in the brain, Journal of Cognitive Neuroscience, 20, pp. 1547-1556, (2008); Tewes U., Rossmann P., Schallberger U., Hamburg-Wechsler-Intelligenztest für Kinder III, (1999); Walsh V., A theory of magnitude: Common cortical metrics of time, space and quantity, Trends in Cognitive Sciences, 7, pp. 483-488, (2003); Wilson A., Dehaene S., Number sense and developmental dyscalculia, Human behavior, learning, and the developing brain: Atypical development, pp. 212-238, (2007)</t>
  </si>
  <si>
    <t>L. Kaufmann; University of Salzburg, Department of Psychology, Austria; email: liane.kaufmann@sbg.ac.at</t>
  </si>
  <si>
    <t>2-s2.0-69349090852</t>
  </si>
  <si>
    <t>Huang J.; Du F.-L.; Yao Y.; Wan Q.; Wang X.-S.; Chen F.-Y.</t>
  </si>
  <si>
    <t>Huang, Jian (57199286145); Du, Feng-lei (57189872276); Yao, Yuan (59043193900); Wan, Qun (56768909800); Wang, Xiao-song (56768389500); Chen, Fei-yan (7404907675)</t>
  </si>
  <si>
    <t>57199286145; 57189872276; 59043193900; 56768909800; 56768389500; 7404907675</t>
  </si>
  <si>
    <t>Numerical magnitude processing in abacus-trained children with superior mathematical ability: an EEG study</t>
  </si>
  <si>
    <t>Journal of Zhejiang University: Science B</t>
  </si>
  <si>
    <t>10.1631/jzus.B1400287</t>
  </si>
  <si>
    <t>https://www.scopus.com/inward/record.uri?eid=2-s2.0-84938883107&amp;doi=10.1631%2fjzus.B1400287&amp;partnerID=40&amp;md5=52a7019043d24764cffd87c5c23ff9b2</t>
  </si>
  <si>
    <t>Bio-X Laboratory, Department of Physics, Zhejiang University, Hangzhou, 310027, China; Department of Psychology and Behavioral Sciences, Zhejiang University, Hangzhou, 310028, China; Heilongjiang Abacus Association, Haerbin, 150001, China</t>
  </si>
  <si>
    <t>Huang J., Bio-X Laboratory, Department of Physics, Zhejiang University, Hangzhou, 310027, China; Du F.-L., Bio-X Laboratory, Department of Physics, Zhejiang University, Hangzhou, 310027, China; Yao Y., Bio-X Laboratory, Department of Physics, Zhejiang University, Hangzhou, 310027, China, Department of Psychology and Behavioral Sciences, Zhejiang University, Hangzhou, 310028, China; Wan Q., Bio-X Laboratory, Department of Physics, Zhejiang University, Hangzhou, 310027, China, Department of Psychology and Behavioral Sciences, Zhejiang University, Hangzhou, 310028, China; Wang X.-S., Heilongjiang Abacus Association, Haerbin, 150001, China; Chen F.-Y., Bio-X Laboratory, Department of Physics, Zhejiang University, Hangzhou, 310027, China</t>
  </si>
  <si>
    <t>Distance effect has been regarded as the best established marker of basic numerical magnitude processes and is related to individual mathematical abilities. A larger behavioral distance effect is suggested to be concomitant with lower mathematical achievement in children. However, the relationship between distance effect and superior mathematical abilities is unclear. One could get superior mathematical abilities by acquiring the skill of abacus-based mental calculation (AMC), which can be used to solve calculation problems with exceptional speed and high accuracy. In the current study, we explore the relationship between distance effect and superior mathematical abilities by examining whether and how the AMC training modifies numerical magnitude processing. Thus, mathematical competencies were tested in 18 abacus-trained children (who accepted the AMC training) and 18 non-trained children. Electroencephalography (EEG) waveforms were recorded when these children executed numerical comparison tasks in both Arabic digit and dot array forms. We found that: (a) the abacus-trained group had superior mathematical abilities than their peers; (b) distance effects were found both in behavioral results and on EEG waveforms; (c) the distance effect size of the average amplitude on the late negative-going component was different between groups in the digit task, with a larger effect size for abacus-trained children; (d) both the behavioral and EEG distance effects were modulated by the notation. These results revealed that the neural substrates of magnitude processing were modified by AMC training, and suggested that the mechanism of the representation of numerical magnitude for children with superior mathematical abilities was different from their peers. In addition, the results provide evidence for a view of non-abstract numerical representation. © 2015, Zhejiang University and Springer-Verlag Berlin Heidelberg.</t>
  </si>
  <si>
    <t>Abacus training; Child; Distance effect; Electroencephalography (EEG); Numerical magnitude processing</t>
  </si>
  <si>
    <t>Brain; Brain Mapping; Electroencephalography; Female; Humans; Male; Mathematical Concepts; Nerve Net; Problem Solving; Task Performance and Analysis; abacus trained children; amplitude modulation; Article; child; controlled study; distance effect; effect size; electroencephalogram; electroencephalography; female; human; human experiment; latent period; male; mental arithmetic; mental capacity; mental function; miscellaneous named groups; nervous system parameters; normal human; numerical magnitude process; priority journal; task performance; waveform; brain; brain mapping; mathematical phenomena; nerve cell network; physiology; problem solving; procedures; task performance</t>
  </si>
  <si>
    <t>Ansari D., Karmiloff-Smith A., Atypical trajectories of number development: a neuroconstructivist perspective, Trends Cogn. Sci., 6, 12, pp. 511-516, (2002); Ansari D., Garcia N., Lucas E., Et al., Neural correlates of symbolic number processing in children and adults, Neuroreport, 16, 16, pp. 1769-1773, (2005); Butterworth B., The development of arithmetical abilities, J. Child Psychol. Psychiatry, 46, 1, pp. 3-18, (2005); Chen F., Hu Z., Zhao X., Et al., Neural correlates of serial abacus mental calculation in children: a functional MRI study, Neurosci. Lett., 403, 1-2, pp. 46-51, (2006); Cohen Kadosh R., Walsh V., Numerical representation in the parietal lobes: abstract or not abstract, Behav. Brain Sci., 32, 3-4, pp. 313-328, (2009); Cohen Kadosh R., Cohen Kadosh K., Kaas A., Et al., Notation-dependent and-independent representations of numbers in the parietal lobes, Neuron, 53, 2, pp. 307-314, (2007); Dehaene S., The organization of brain activations in number comparison: event-related potentials and the additive-factors method, J. Cogn. Neurosci., 8, 1, pp. 47-68, (1996); Dehaene S., Akhavein R., Attention, automaticity, and levels of representation in number processing, J. Exp. Psychol. Learn. Mem. Cogn., 21, 2, (1995); Dehaene S., Dupoux E., Mehler J., Is numerical comparison digital? Analogical and symbolic effects in two-digit number comparison, J. Exp. Psychol. Hum. Percept. Perform., 16, 3, (1990); Dehaene S., Dehaene-Lambertz G., Cohen L., Abstract representations of numbers in the animal and human brain, Trends Neurosci., 21, 8, pp. 355-361, (1998); Dehaene S., Molko N., Cohen L., Et al., Arithmetic and the brain, Curr. Opin. Neurobiol., 14, 2, pp. 218-224, (2004); de Smedt B., Verschaffel L., Ghesquiere P., The predictive value of numerical magnitude comparison for individual differences in mathematics achievement, J. Exp. Child Psychol., 103, 4, pp. 469-479, (2009); Du F., Chen F., Li Y., Abacus training modulates the neural correlates of exact and approximate calculations in Chinese children: an fMRI study. BioMed, Res. Int., (2013); Frank M.C., Barner D., Representing exact number visually using mental abacus, J. Exp. Psychol. Gen., 141, 1, pp. 134-139, (2012); Furman T., Rubinsten O., Symbolic and non symbolic numerical representation in adults with and without developmental dyscalculia, Behav. Brain Funct., 8, 1, (2012); Ganor-Stern D., Tzelgov J., Across-notation automatic numerical processing, J. Exp. Psychol. Learn. Mem. Cogn., 34, 2, (2008); Grune K., Mecklinger A., Ullsperger P., Mental comparison: P300 component of the ERP reflects the symbolic distance effect, Neuroreport, 4, 11, pp. 1272-1274, (1993); Haffner J., Baro K., Langner C., Et al., HRT 1-4: Heidelberger Rechentest: Erfassung Mathematischer Basiskompetenzen im Grundschulalter, (2005); Hanakawa T., Honda M., Okada T., Et al., Neural correlates underlying mental calculation in abacus experts: a functional magnetic resonance imaging study, Neuroimage, 19, 2, pp. 296-307, (2003); Hatano G., Social and motivational bases for mathematical understanding, NDCAD, 1988, 41, pp. 55-70, (1988); Hatano G., Miyake Y., Binks M.G., Performance of expert abacus operators, Cognition, 5, 1, pp. 47-55, (1977); Heine A., Wissmann J., Tamm S., Et al., An electrophysiological investigation of non-symbolic magnitude processing: numerical distance effects in children with and without mathematical learning disabilities, Cortex, 49, 8, pp. 2162-2177, (2013); Henik A., Tzelgov J., Is three greater than five: the relation between physical and semantic size in comparison tasks, Mem. Cognit., 10, 4, pp. 389-395, (1982); Holloway I.D., Ansari D., Mapping numerical magnitudes onto symbols: the numerical distance effect and individual differences in children’s mathematics achievement. J. Exp, Child Psychol., 103, 1, pp. 17-29, (2009); Jiang T., Qiao S., Li J., Et al., Effects of symbol type and numerical distance on the human event-related potential, Neuropsychologia, 48, 1, pp. 201-210, (2010); Landerl K., Bevan A., Butterworth B., Developmental dyscalculia and basic numerical capacities: a study of 8–9-year-old students, Cognition, 93, 2, pp. 99-125, (2004); Libertus M.E., Woldorff M.G., Brannon E.M., Electrophysiological evidence for notation independence in numerical processing. Behav, Brain Funct., 3, 1, pp. 1-15, (2007); Mccloskey M., Cognitive mechanisms in numerical processing: evidence from acquired dyscalculia, Cognition, 44, 1-2, pp. 107-157, (1992); Moyer R.S., Landauer T.K., Time required for judgements of numerical inequality, Nature, 215, 5109, pp. 1519-1520, (1967); Mussolin C., de Volder A., Grandin C., Et al., Neural correlates of symbolic number comparison in developmental dyscalculia, J. Cogn. Neurosci., 22, 5, pp. 860-874, (2010); Mussolin C., Mejias S., Noel M.P., Symbolic and nonsymbolic number comparison in children with and without dyscalculia, Cognition, 115, 1, pp. 10-25, (2010); Naccache L., Dehaene S., Unconscious semantic priming extends to novel unseen stimuli, Cognition, 80, 3, pp. 215-229, (2001); Paulsen D.J., Neville H.J., The processing of nonsymbolic numerical magnitudes as indexed by ERPs, Neuropsychologia, 46, 10, pp. 2532-2544, (2008); Picton T.W., The P300 wave of the human event-related potential, J. Clin. Neurophysiol., 9, 4, pp. 456-479, (1992); Pinel P., Dehaene S., Riviere D., Et al., Modulation of parietal activation by semantic distance in a number comparison task, Neuroimage, 14, 5, pp. 1013-1026, (2001); Price G.R., Holloway I., Rasanen P., Et al., Impaired parietal magnitude processing in developmental dyscalculia, Curr. Biol., 17, 24, pp. R1042-R1043, (2007); Reeve R., Reynolds F., Humberstone J., Et al., Stability and change in markers of core numerical competencies, J. Exp. Psychol. Gen., 141, 4, (2012); Rumelhart D.E., Mcclelland J.L., Group P.R., Parallel Distributed Processing: Explorations in the Microstructure of Cognition, 1, pp. 560-567, (1986); Schwarz W., Heinze H.J., On the interaction of numerical and size information in digit comparison: a behavioral and event-related potential study, Neuropsychologia, 36, 11, pp. 1167-1179, (1998); Schwarz W., Ischebeck A., Sequential effects in number comparison, J. Exp. Psychol. Hum. Percept. Perform., 26, 5, (2000); Soltesz F., Szucs D., Dekany J., Et al., A combined event-related potential and neuropsychological investigation of developmental dyscalculia, Neurosci. Lett., 417, 2, pp. 181-186, (2007); Soltesz F., Goswami U., White S., Et al., Executive function effects and numerical development in children: behavioural and ERP evidence from a numerical stroop paradigm, Learn. Individ. Differ., 21, 6, pp. 662-671, (2011); Szucs D., Soltesz F., Jarmi E., Et al., The speed of magnitude processing and executive functions in controlled and automatic number comparison in children: an electro-encephalography study, Behav. Brain Funct., 3, 1, (2007); Temple E., Posner M.I., Brain mechanisms of quantity are similar in 5-year-old children and adults, PNAS, 95, 13, pp. 7836-7841, (1998); Turconi E., Jemel B., Rossion B., Et al., Electrophysiological evidence for differential processing of numerical quantity and order in humans, Cogn. Brain Res., 21, 1, pp. 22-38, (2004); Wang Y., Geng F., Hu Y., Et al., Numerical processing efficiency improved in experienced mental abacus children, Cognition, 127, 2, pp. 149-158, (2013); Wu H.R., Li L., Norm establishment for Chinese rating scale of pupil’s mathematics abilities, J. Clin. Rehab. Tissue Eng. Res., 10, 30, pp. 168-171, (2006); Zhang H., Wang X., The Chinese Version of the Raven’s Standard Progressive Matrices, (1985)</t>
  </si>
  <si>
    <t>F.-Y. Chen; Bio-X Laboratory, Department of Physics, Zhejiang University, Hangzhou, 310027, China; email: chenfy@zju.edu.cn</t>
  </si>
  <si>
    <t>Zhejiang University Press</t>
  </si>
  <si>
    <t>J. Zhejiang Uni. Sci. B</t>
  </si>
  <si>
    <t>2-s2.0-84938883107</t>
  </si>
  <si>
    <t>Choi S.-I.; Han C.-H.; Choi G.-Y.; Shin J.; Song K.S.; Im C.-H.; Hwang H.-J.</t>
  </si>
  <si>
    <t>Choi, Soo-In (57192388614); Han, Chang-Hee (55641293300); Choi, Ga-Young (57203168912); Shin, Jaeyoung (26031065700); Song, Kwang Soup (7401740642); Im, Chang-Hwan (7005671177); Hwang, Han-Jeong (23388955800)</t>
  </si>
  <si>
    <t>57192388614; 55641293300; 57203168912; 26031065700; 7401740642; 7005671177; 23388955800</t>
  </si>
  <si>
    <t>On the feasibility of using an Ear-EEG to develop an endogenous brain-computer interface</t>
  </si>
  <si>
    <t>Sensors (Switzerland)</t>
  </si>
  <si>
    <t>10.3390/s18092856</t>
  </si>
  <si>
    <t>https://www.scopus.com/inward/record.uri?eid=2-s2.0-85052626655&amp;doi=10.3390%2fs18092856&amp;partnerID=40&amp;md5=64bd7773f6f2337aee8f154acdfcc206</t>
  </si>
  <si>
    <t>Department of Medical IT Convergence Engineering, Kumoh National Institute of Technology, Gumi, 39177, South Korea; Berlin Institute of Technology, Machine Learning Group, Marchstrasse 23, Berlin, 10587, Germany; Department of Biomedical Engineering, Hanyang University, Seoul, 04763, South Korea</t>
  </si>
  <si>
    <t>Choi S.-I., Department of Medical IT Convergence Engineering, Kumoh National Institute of Technology, Gumi, 39177, South Korea; Han C.-H., Berlin Institute of Technology, Machine Learning Group, Marchstrasse 23, Berlin, 10587, Germany; Choi G.-Y., Department of Medical IT Convergence Engineering, Kumoh National Institute of Technology, Gumi, 39177, South Korea; Shin J., Department of Biomedical Engineering, Hanyang University, Seoul, 04763, South Korea; Song K.S., Department of Medical IT Convergence Engineering, Kumoh National Institute of Technology, Gumi, 39177, South Korea; Im C.-H., Department of Biomedical Engineering, Hanyang University, Seoul, 04763, South Korea; Hwang H.-J., Department of Medical IT Convergence Engineering, Kumoh National Institute of Technology, Gumi, 39177, South Korea</t>
  </si>
  <si>
    <t>Brain-computer interface (BCI) studies based on electroencephalography (EEG) measured around the ears (ear-EEGs) have mostly used exogenous paradigms involving brain activity evoked by external stimuli. The objective of this study is to investigate the feasibility of ear-EEGs for development of an endogenous BCI system that uses self-modulated brain activity. We performed preliminary and main experiments where EEGs were measured on the scalp and behind the ears to check the reliability of ear-EEGs as compared to scalp-EEGs. In the preliminary and main experiments, subjects performed eyes-open and eyes-closed tasks, and they performed mental arithmetic (MA) and light cognitive (LC) tasks, respectively. For data analysis, the brain area was divided into four regions of interest (ROIs) (i.e., frontal, central, occipital, and ear area). The preliminary experiment showed that the degree of alpha activity increase of the ear area with eyes closed is comparable to those of other ROIs (occipital &gt; ear &gt; central &gt; frontal). In the main experiment, similar event-related (de)synchronization (ERD/ERS) patterns were observed between the four ROIs during MA and LC, and all ROIs showed the mean classification accuracies above 70% required for effective binary communication (MA vs. LC) (occipital = ear = central = frontal). From the results, we demonstrated that ear-EEG can be used to develop an endogenous BCI system based on cognitive tasks without external stimuli, which allows the usability of ear-EEGs to be extended. © 2018 by the authors. Licensee MDPI, Basel, Switzerland.</t>
  </si>
  <si>
    <t>Brain-computer interface (BCI); Ear-EEG; Electroencephalography (EEG); Endogenous BCI; Mental arithmetic</t>
  </si>
  <si>
    <t>Adult; Brain; Brain-Computer Interfaces; Ear; Electroencephalography; Feasibility Studies; Female; Humans; Male; Reproducibility of Results; Scalp; Young Adult; Brain; Calculations; Electroencephalography; Electrophysiology; Interfaces (computer); Neurophysiology; Alpha activities; Brain activity; Cognitive task; Endogenous BCI; External stimulus; Mean classification; Mental arithmetic; Regions of interest; adult; brain; brain computer interface; clinical trial; ear; electroencephalography; feasibility study; female; human; male; physiology; procedures; reproducibility; scalp; young adult; Brain computer interface</t>
  </si>
  <si>
    <t>Ministry of Science, ICT and Future Planning, MSIP, (2017R1C1B5017909); National Research Foundation of Korea, NRF; Institute for Information and Communications Technology Promotion, IITP; Ministry of Science and ICT, South Korea, MSIT, (2017-0-00451)</t>
  </si>
  <si>
    <t>Funding: This work was supported by Institute for Information &amp; Communications Technology Promotion (IITP) grant funded by the Korea government (MSIT) (No. 2017-0-00451), and by the National Research Foundation of Korea (NRF) grant funded by the Korea government (MSIP; Ministry of Science, ICT &amp; Future Planning) (No. 2017R1C1B5017909).</t>
  </si>
  <si>
    <t>Bauer G., Gerstenbrand F., Rumpl E., Varieties of the locked-in syndrome, J. Neurol., 221, pp. 77-91, (1979); He S., Zhang R., Wang Q., Chen Y., Yang T., Feng Z., Zhang Y., Shao M., Li Y., A P300-based threshold-free brain switch and its application in wheelchair control, IEEE Trans. Neural Syst. Rehabil. Eng., 25, pp. 715-725, (2017); Allison B.Z., Dunne S., Leeb R., Millan J., Nijholt A., Recent and upcoming BCI progress: Overview, analysis, and recommendations, Towards Practical Brain-Computer Interfaces: Bridging the Gap from Research to Real-World Applications, pp. 1-13, (2013); Eric C.L., Gerwin S., Jonathan R.W., Jeffrey G.O., Daniel W.M., A brain-computer interface using electrocorticographic signals in humans, J. Neural Eng., 1, (2004); Alan D.D., Shivayogi V.H., Ying Y., Stephen F., Jennifer L.C., Michael B., Elizabeth C.T.-K., Wei W., Remapping cortical modulation for electrocorticographic brain-computer interfaces: A somatotopy-based approach in individuals with upper-limb paralysis, J. Neural Eng., 15, (2018); Wolpaw J.R., Birbaumer N., McFarland D.J., Pfurtscheller G., Vaughan T.M., Brain-computer interfaces for communication and control, Clin. Neurophysiol., 113, pp. 767-791, (2002); Shu X., Chen S., Yao L., Sheng X., Zhang D., Jiang N., Jia J., Zhu X., Fast recognition of BCI-inefficient users using physiological features from EEG signals: A screening study of stroke patients, Front. Neurosci., 12, (2018); Mellinger J., Schalk G., Braun C., Preissl H., Rosenstiel W., Birbaumer N., Kubler A., An MEG-based brain-computer interface (BCI), Neuroimage, 36, pp. 581-593, (2007); Corsi M.-C., Chavez M., Schwartz D., Hugueville L., Khambhati A.N., Bassett D.S., Fallani F.D.V., Integrating EEG and MEG signals to improve motor imagery classification in brain-computer interface, Int. J. Neural Syst, 38, (2018); Sitaram R., Zhang H., Guan C., Thulasidas M., Hoshi Y., Ishikawa A., Shimizu K., Birbaumer N., Temporal classification of multichannel near-infrared spectroscopy signals of motor imagery for developing a brain-computer interface, Neuroimage, 34, pp. 1416-1427, (2007); Naseer N., Hong K.-S., FNIRS-based brain-computer interfaces: A review, Front. Hum. Neurosci., 9, (2015); Weiskopf N., Mathiak K., Bock S.W., Scharnowski F., Veit R., Grodd W., Goebel R., Birbaumer N., Principles of a brain-computer interface (BCI) based on real-time functional magnetic resonance imaging (fMRI), IEEE Trans. Biomed. Eng., 51, pp. 966-970, (2004); Sokunbi M.O., Using real-time fMRI brain-computer interfacing to treat eating disorders, J. Neurol. Sci., 388, pp. 109-114, (2018); Hwang H.-J., Kim S., Choi S., Im C.-H., EEG-based brain-computer interfaces: A thorough literature survey, Int. J. Hum. Comput. Interact., 29, pp. 814-826, (2013); Bleichner M.G., Lundbeck M., Selisky M., Minow F., Jager M., Emkes R., Debener S., de Vos M., Exploring miniaturized EEG electrodes for brain-computer interfaces. An EEG you do not see?, Physiol. Rep., 3, (2015); Mikkelsen K.B., Kappel S.L., Mandic D.P., Kidmose P., EEG recorded from the ear: Characterizing the ear-EEG method, Front. Neurosci., 9, (2015); Debener S., Emkes R., de Vos M., Bleichner M., Unobtrusive ambulatory EEG using a smartphone and flexible printed electrodes around the ear, Sci. Rep., 5, (2015); Looney D., Kidmose P., Park C., Ungstrup M., Rank M., Rosenkranz K., Mandic D., The in-the-ear recording concept: User-centered and wearable brain monitoring, IEEE Pulse, 3, pp. 32-42, (2012); Zibrandtsen I., Kidmose P., Otto M., Ibsen J., Kjaer T.W., Case comparison of sleep features from ear-EEG and scalp-EEG, Sleep Sci, 9, pp. 69-72, (2016); Mikkelsen K.B., Villadsen D.B., Otto M., Kidmose P., Automatic sleep staging using ear-EEG, Biomed. Eng. Online, 16, (2017); Nicolas-Alonso L.F., Gomez-Gil J., Brain computer interfaces, a review, Sensors, 12, pp. 1211-1279, (2012); Kim D.W., Hwang H.J., Lim J.H., Lee Y.H., Jung K.Y., Im C.H., Classification of selective attention to auditory stimuli: Toward vision-free brain-computer interfacing, J. Neurosci. Methods, 197, pp. 180-185, (2011); Kidmose P., Looney D., Ungstrup M., Rank M.L., Mandic D.P., A study of evoked potentials from ear-EEG, IEEE Trans. Biomed. Eng., 60, pp. 2824-2830, (2013); Hwang H.-J., Ferreria V.Y., Ulrich D., Kilic T., Chatziliadis X., Blankertz B., Treder M., A gaze independent brain-computer interface based on visual stimulation through closed eyelids, Sci. Rep., 5, (2015); Norton J.J.S., Lee D.S., Lee J.W., Lee W., Kwon O., Won P., Jung S.-Y., Cheng H., Jeong J.-W., Akce A., Et al., Soft, curved electrode systems capable of integration on the auricle as a persistent brain-computer interface, Proc. Natl. Acad. Sci. USA, 112, pp. 3920-3925, (2015); Bleichner M.G., Mirkovic B., Debener S., Identifying auditory attention with ear-EEG: CEEGrid versus high-density cap-EEG comparison, J. Neural Eng., 13, (2016); Fiedler L., Wostmann M., Graversen C., Brandmeyer A., Lunner T., Obleser J., Single-channel in-ear-EEG detects the focus of auditory attention to concurrent tone streams and mixed speech, J. Neural Eng., 14, (2017); Won D.O., Hwang H.J., Kim D.M., Muller K.R., Lee S.W., Motion-based rapid serial visual presentation for gaze-independent brain-computer interfaces, IEEE Trans. Neural Syst. Rehabil. Eng., 26, pp. 334-343, (2018); Hwang H.J., Lim J.H., Jung Y.J., Choi H., Lee S.W., Im C.H., Development of an SSVEP-based BCI spelling system adopting a QWERTY-style LED keyboard, J. Neurosci. Methods, 208, pp. 59-65, (2012); Power S.D., Kushki A., Chau T., Towards a system-paced near-infrared spectroscopy brain-computer interface: Differentiating prefrontal activity due to mental arithmetic and mental singing from the no-control state, J. Neural Eng., 8, (2011); Shin J., Muller K.R., Hwang H.J., Near-infrared spectroscopy (NIRS)-based eyes-closed brain-computer interface (BCI) using prefrontal cortex activation due to mental arithmetic, Sci. Rep., 6, (2016); Friedrich E.V., Scherer R., Neuper C., The effect of distinct mental strategies on classification performance for brain-computer interfaces, Int. J. Psychophysiol., 84, pp. 86-94, (2012); Shin J., Muller K.-R., Schmitz C.H., Kim D.-W., Hwang H.-J., Evaluation of a compact hybrid brain-computer interface system, Biomed. Res. Int., 2017, (2017); Hwang H.-J., Kwon K., Im C.-H., Neurofeedback-based motor imagery training for brain-computer interface (BCI), J. Neurosci. Methods, 179, pp. 150-156, (2009); Mensh B.D., Werfel J., Seung H.S., BCI competition 2003-data set Ia: Combining gamma-band power with slow cortical potentials to improve single-trial classification of electroencephalographic signals, IEEE Trans. Biomed. Eng., 51, pp. 1052-1056, (2004); Kim Y.-J., Lee E.C., EEG based comparative measurement of visual fatigue caused by 2D and 3D displays, Proceedings of the International Conference on Human-Computer Interaction, pp. 289-292, (2011); Khan M.J., Hong K.S., Passive BCI based on drowsiness detection: An fNIRS study, Biomed. Opt. Express, 6, pp. 4063-4078, (2015); Myrden A., Chau T., Effects of user mental state on EEG-BCI performance, Front. Hum. Neurosci., 9, (2015); Delorme A., Makeig S., EEGLAB: An open source toolbox for analysis of single-trial EEG dynamics including independent component analysis, J. Neurosci. Methods, 134, pp. 9-21, (2004); Blankertz B., Acqualagna L., Dahne S., Haufe S., Schultze-Kraft M., Sturm I., Uscumlic M., Wenzel M.A., Curio G., Muller K.-R., The Berlin Brain-Computer Interface: Progress beyond communication and control, Front. Neurosci., 10, (2016); McFarland D.J., McCane L.M., David S.V., Wolpaw J.R., Spatial filter selection for EEG-based communication, Electroencephalogr. Clin. Neurophysiol., 103, pp. 386-394, (1997); Zhang J., Lau E.Y.Y., Sleep deprivation compromises resting-state emotional regulatory processes: An EEG study, J. Sleep Res., (2018); Pfurtscheller G., Graphical display and statistical evaluation of event-related desynchronization (ERD), Electroencephalogr. Clin. Neurophysiol., 43, pp. 757-760, (1977); Lemm S., Blankertz B., Curio G., Muller K.R., Spatio-spectral filters for improving the classification of single trial EEG, IEEE Trans. Biomed. Eng., 52, pp. 1541-1548, (2005); Ramoser H., Muller-Gerking J., Pfurtscheller G., Optimal spatial filtering of single trial EEG during imagined hand movement, IEEE Trans. Rehabil. Eng., 8, pp. 441-446, (2000); Peck R., Ness J.V., The use of shrinkage estimators in linear discriminant analysis, IEEE Trans. Pattern Anal. Mach. Intell., 4, pp. 530-537, (1982); Schafer J., Strimmer K., A shrinkage approach to large-scale covariance matrix estimation and implications for functional genomics, Stat. Appl. Genet. Mol. Biol., 4, (2005); Kidmose P., Looney D., Mandic D.P., Auditory evoked responses from Ear-EEG recordings, Proceedings of the Annual International Conference of the IEEE Engineering in Medicine and Biology Society (EMBC), pp. 586-589; Fiedler L., Obleser J., Lunner T., Graversen C., Ear-EEG allows extraction of neural responses in challenging listening scenarios—A future technology for hearing aids?, Proceedings of the 38Th Annual International Conference of the IEEE Engineering in Medicine and Biology Society (EMBC), pp. 5697-5700, (2016); Mirkovic B., Bleichner M.G., de Vos M., Debener S., Target speaker detection with concealed EEG around the ear, Front. Neurosci., 10, (2016); Wang Y.T., Nakanishi M., Wang Y., Wei C.S., Cheng C.K., Jung T.P., An online brain-computer interface based on SSVEPs measured from non-hair-bearing areas, IEEE Trans. Neural Syst. Rehabil. Eng., 25, pp. 11-18, (2017); Floriano A., Diez P.F., Bastos-Filho T.F., Evaluating the influence of chromatic and luminance stimuli on SSVEPs from behind-the-ears and occipital areas, Sensors, 18, (2018); Wei C.S., Wang Y.T., Lin C.T., Jung T.P., Toward drowsiness detection using non-hair-bearing EEG-based brain-computer interfaces, IEEE Trans. Neural Syst. Rehabil. Eng., 26, pp. 400-406, (2018); Kidmose P., Looney D., Jochumsen L., Mandic D.P., Ear-EEG from generic earpieces: A feasibility study, Proceedings of the Annual International Conference of the IEEE Engineering in Medicine and Biology Society, pp. 543-546; Goverdovsky V., Looney D., Kidmose P., Mandic D.P., In-ear EEG from viscoelastic generic earpieces: Robust and unobtrusive 24/7 monitoring, IEEE Sens. J., 16, pp. 271-277, (2016); Bech Christensen C., Harte J.M., Lunner T., Kidmose P., Ear-EEG based objective hearing threshold estimation evaluated on normal hearing subjects, IEEE Trans. Biomed. Eng., 99, (2017); Goverdovsky V., von Rosenberg W., Nakamura T., Looney D., Sharp D.J., Papavassiliou C., Morrell M.J., Mandic D.P., Hearables: Multimodal physiological in-ear sensing, Sci. Rep., 7, (2017); Pacharra M., Debener S., Wascher E., Concealed around-the-ear EEG captures cognitive processing in a visual simon task, Front. Hum. Neurosci., 11, (2017); Hong B., Lou B., Guo J., Gao S., Adaptive active auditory brain computer interface, Proceedings of the Annual International Conference of the IEEE Engineering in Medicine and Biology Society, pp. 4531-4534; Allison B., Luth T., Valbuena D., Teymourian A., Volosyak I., Graser A., BCI demographics: How many (and what kinds of) people can use an SSVEP BCI?, IEEE Trans. Neural Syst. Rehabil. Eng., 18, pp. 107-116, (2010); Brunner P., Joshi S., Briskin S., Wolpaw J.R., Bischof H., Schalk G., Does the ‘P300’ speller depend on eye gaze?, J. Neural Eng., 7, (2010); Choi G.Y., Choi S.I., Hwang H.J., Individual identification based on resting-state EEG, Proceedings of the 6Th International Conference on Brain-Computer Interface (BCI), pp. 1-4, (2018); Benedek M., Schickel R.J., Jauk E., Fink A., Neubauer A.C., Alpha power increases in right parietal cortex reflects focused internal attention, Neuropsychologia, 56, pp. 393-400, (2014); Katahira K., Yamazaki Y., Yamaoka C., Ozaki H., Nakagawa S., Nagata N., EEG correlates of the flow state: A combination of increased frontal theta and moderate frontocentral alpha rhythm in the mental arithmetic task, Front. Psychol., 9, (2018); Jiao Y., Lu B.L., Detecting driver sleepiness from EEG alpha wave during daytime driving, Proceedings of the 2017 IEEE International Conference on Bioinformatics and Biomedicine (BIBM), pp. 728-731; Bauernfeind G., Scherer R., Pfurtscheller G., Neuper C., Single-trial classification of antagonistic oxyhemoglobin responses during mental arithmetic, Med. Biol. Eng. Comput., 49, pp. 979-984, (2011); Harrison A.H., Noseworthy M.D., Reilly J.P., Guan W., Connolly J.F., EEG and fMRI agree: Mental arithmetic is the easiest form of imagery to detect, Conscious Cogn, 48, pp. 104-116, (2017); Shin J., Luhmann A.V., Blankertz B., Kim D.W., Jeong J., Hwang H.J., Muller K.R., Open access dataset for EEG + NIRS single-trial classification, IEEE Trans. Neural Syst. Rehabil. Eng., 25, pp. 1735-1745, (2017); Shin J., von Luhmann A., Kim D.-W., Mehnert J., Hwang H.-J., Muller K.-R., Simultaneous acquisition of EEG and NIRS during cognitive tasks for an open access dataset, Sci. Data, 5, (2018); Mikkelsen K.B., Kidmose P., Hansen L.K., On the keyhole hypothesis: High mutual information between ear and scalp EEG, Front. Hum. Neurosci., 11, (2017); Guay S., de Beaumont L., Drisdelle B.L., Lina J.-M., Jolicoeur P., Electrophysiological impact of multiple concussions in asymptomatic athletes: A re-analysis based on alpha activity during a visual-spatial attention task, Neuropsychologia, 108, pp. 42-49, (2018); Perelmouter J., Birbaumer N., A binary spelling interface with random errors, IEEE Trans. Rehabil. Eng., 8, pp. 227-232, (2000); Park S.A., Hwang H.J., Lim J.H., Choi J.H., Jung H.K., Im C.H., Evaluation of feature extraction methods for EEG-based brain-computer interfaces in terms of robustness to slight changes in electrode locations, Med. Biol. Eng. Comput., 51, pp. 571-579, (2013); So W.K.Y., Wong S.W.H., Mak J.N., Chan R.H.M., An evaluation of mental workload with frontal EEG, Plos ONE, 12, (2017); Curran E., Sykacek P., Stokes M., Roberts S.J., Penny W., Johnsrude I., Owen A.M., Cognitive tasks for driving a brain-computer interfacing system: A pilot study, IEEE Trans. Neural Syst. Rehabil. Eng., 12, pp. 48-54, (2004); Naito M., Michioka Y., Ozawa K., Ito Y., Kiguchi M., Kanazawa T., A communication means for totally locked-in ALS patients based on changes in cerebral blood volume measured with near-infrared light, IEICE Trans. Inf. Syst., 7, pp. 1028-1037, (2007); Power S.D., Falk T.H., Chau T., Classification of prefrontal activity due to mental arithmetic and music imagery using hidden Markov models and frequency domain near-infrared spectroscopy, J. Neural Eng., 7, (2010); Petersen S.E., Fox P.T., Posner M.I., Mintun M., Raichle M.E., Positron emission tomographic studies of the cortical anatomy of single-word processing, Nature, 331, (1988); Boostani R., Karimzadeh F., Nami M., A comparative review on sleep stage classification methods in patients and healthy individuals, Comput. Methods Programs Biomed., 140, pp. 77-91, (2017); Alimardani F., Cho J.H., Boostani R., Hwang H.J., Classification of bipolar disorder and schizophrenia using steady-state visual evoked potential based features, IEEE Access, 6, pp. 40379-40388, (2018)</t>
  </si>
  <si>
    <t>H.-J. Hwang; Department of Medical IT Convergence Engineering, Kumoh National Institute of Technology, Gumi, 39177, South Korea; email: h2j@kumoh.ac.kr</t>
  </si>
  <si>
    <t>MDPI AG</t>
  </si>
  <si>
    <t>Sensors</t>
  </si>
  <si>
    <t>2-s2.0-85052626655</t>
  </si>
  <si>
    <t>Leikin R.; Leikin M.; Paz-Baruch N.; Waisman I.; Lev M.</t>
  </si>
  <si>
    <t>Leikin, Roza (23390058700); Leikin, Mark (6701775688); Paz-Baruch, Nurit (55839160800); Waisman, Ilana (55628632700); Lev, Miri (56012218600)</t>
  </si>
  <si>
    <t>23390058700; 6701775688; 55839160800; 55628632700; 56012218600</t>
  </si>
  <si>
    <t>On the four types of characteristics of super mathematically gifted students</t>
  </si>
  <si>
    <t>High Ability Studies</t>
  </si>
  <si>
    <t>10.1080/13598139.2017.1305330</t>
  </si>
  <si>
    <t>https://www.scopus.com/inward/record.uri?eid=2-s2.0-85016114117&amp;doi=10.1080%2f13598139.2017.1305330&amp;partnerID=40&amp;md5=99d7dc34e0f9bcaa7f9d632eb6065e81</t>
  </si>
  <si>
    <t>Faculty of Education, University of Haifa, Haifa, Israel</t>
  </si>
  <si>
    <t>Leikin R., Faculty of Education, University of Haifa, Haifa, Israel; Leikin M., Faculty of Education, University of Haifa, Haifa, Israel; Paz-Baruch N., Faculty of Education, University of Haifa, Haifa, Israel; Waisman I., Faculty of Education, University of Haifa, Haifa, Israel; Lev M., Faculty of Education, University of Haifa, Haifa, Israel</t>
  </si>
  <si>
    <t>In order to achieve the present study’s goal–to understand better the phenomenon of mathematical giftedness–we performed a multidimensional examination of the mental processing in students who exhibited mathematical expertise (EM) at the secondary school level. The study included participants from the three groups: students who excelled in school mathematics but were not identified as generally gifted (NG-EM), generally gifted excelling in mathematics (G-EM) students, and students with superior performance in mathematics (S-MG). The research integrated three salient dimensions of mental processing: domain-general cognitive traits, domain-specific (mathematical) creativity, and neuro-cognitive functioning expressed in event-related potentials (ERPs) when solving mathematical problems. In the three study dimensions, we found four types of characteristics of S-MG students: accumulative, G-related, unique and unraveling. This paper defines and exemplifies the characteristics of the four types. © 2017 European Council for High Ability.</t>
  </si>
  <si>
    <t>basic cognitive traits; event related potentials; General giftedness; mathematical creativity; mathematical expertise; mathematical giftedness</t>
  </si>
  <si>
    <t>John Templeton Foundation, JTF, (1447); University of Haifa</t>
  </si>
  <si>
    <t>This work was supported by the John Templeton Foundation [grant number 1447]. The opinions expressed in this publication are those of the author(s) and do not necessarily reflect the views of the John Templeton Foundation. We are grateful to the University of Haifa for the generous support it has provided for this study.</t>
  </si>
  <si>
    <t>Agostino A., Johnson J., Pascual-Leone J., Executive functions underlying multiplicative reasoning: Problem type matters, Journal of Experimental Child Psychology, 105, pp. 286-305, (2010); Bjorklund D.F., Schneider W., Cassel W.S., Ashley E., Training and Extension of a Memory Strategy: Evidence for Utilization Deficiencies in the Acquisition of an Organizational Strategy in High-and Low-IQ Children, Child Development, 65, pp. 951-965, (1994); Brickenkamp R., Test d2: Aufmerksamkeits-Belastungs test, (1994); Children’s arithmetical difficulties: Contributions from processing speed, item identification, and short-term memory, 65, 1, pp. 1-24, (1997); Calero M.D., Garcia-Martin M.B., Jimenez M.I., Kazen M., Araque A., Self-regulation advantage for high-IQ children: Findings from a research study, Learning and Individual Differences, 17, pp. 328-343, (2007); Carlson M., Bloom I., The cyclic nature of problem solving: An emergent multidimensional problem-solving framework, Educational Studies in Mathematics, 58, pp. 45-75, (2005); Chi M., Feltovich P., Glaser R., Categorization and representation of physics problems by experts and novices, Cognitive Science, 5, pp. 121-152, (1981); Corsi P.M., Human memory and the medial temporal region of the brain, Dissertation Abstracts International, 34, (1972); Deary I.J., Simple information processing and intelligence, Handbook of intelligence, pp. 267-284, (2000); A review of EEG, ERP, and neuroimaging studies of creativity and insight, 136, (2010); Dunst B., Benedek M., Jauk E., Bergner S., Koschutnig K., Sommer M., Neubauer A.C., Neural efficiency as a function of task demands, Intelligence, 42, pp. 22-30, (2014); The cognitive foundations of reading and arithmetic skills in 7-to 10-year-olds, 91, pp. 113-136, (2005); Ericsson K.A., Lehmann A.C., Expert and exceptional performance: Evidence of maximal adaptation to task constraints, Annual Review of Psychology, 47, pp. 273-305, (1996); Gaultney J.F., Bjorklund D.F., Goldstein D., To be young, gifted, and strategic: Advantages for memory performance, Journal of Experimental Child Psychology, 61, pp. 43-66, (1996); Grabner R.H., Neubauer A.C., Stern E., Superior performance and neural efficiency: The impact of intelligence and expertise, Brain Research Bulletin, 69, pp. 422-439, (2006); A new method for off-line removal of ocular artifact, 55, pp. 468-484, (1983); Gross M.U., Highly gifted young people: Development from childhood to adulthood, pp. 337-351, (2009); Hadamard J., The psychology of invention in the mathematical field, (1945); Jausovec N., Jausovec K., Correlations between ERP parameters and intelligence: A reconsideration, Biological Psychology, 55, pp. 137-154, (2000); The structure of human intelligence: It is verbal, perceptual, and image rotation (VPR), not fluid and crystallized, Intelligence, 33, pp. 393-416, (2005); Johnson J., Im-Bolter N., Pascual-Leone J., Development of mental attention in gifted and mainstream children: The role of mental capacity, inhibition, and speed of processing, Child development, 74, pp. 1594-1614, (2003); Kaan E., Event‐related potentials and language processing: A brief overview, Language and Linguistics Compass, 1, pp. 571-591, (2007); Kelly A.C., Garavan H., Human functional neuroimaging of brain changes associated with practice, Cerebral Cortex, 15, pp. 1089-1102, (2005); Krutetskii V.A., The psychology of mathematical abilities in schoolchildren, (1968); Leikin R., Exploring mathematical creativity using multiple solution tasks, Creativity in mathematics and the education of gifted students, pp. 129-145, (2009); Leikin R., Evaluating mathematical creativity: The interplay between multiplicity and insight, Psychological Test and Assessment Modeling, 55, pp. 385-400, (2013); Leikin R., Giftedness and high ability in mathematics, Encyclopedia of mathematics education, (2014); Leikin R., Are “high achievements in mathematics” and “mathematical giftedness” equivalent terms?, Lecture at the Inaugural Invited European-American Summit on the Psychology of Talent Development, (2016); Leikin R., Leikin M., Waisman I., What is special in brain activity of mathematically gifted adolescents, Creativity and giftedness: Interdisciplinary perspectives from mathematics and beyond, pp. 165-181, (2017); Leikin R., Leikin M., Waisman I., Shaul S., Effect of the presence of external representations on accuracy and reaction time in solving mathematical double-choice problems by students of different levels of instruction, International Journal of Science and Mathematics Education, 11, pp. 1049-1066, (2013); Leikin R., Lev M., Mathematical creativity in generally gifted and mathematically excelling adolescents: What makes the difference?, ZDM Mathematics Education, 45, pp. 183-197, (2013); Leikin M., Paz-Baruch N., Leikin R., Memory abilities in generally gifted and excelling-in-mathematics adolescents, Intelligence, 41, pp. 566-578, (2013); Leikin R., Paz-Baruch N., Leikin M., Cognitive characteristics of students with superior performance in mathematics, Journal of Individual Differences, 35, pp. 119-129, (2014); Leikin R., Waisman I., Leikin M., Does solving insight-based problems differ from solving learning-based problems? Some evidence from an ERP study, ZDM Mathematics Education, 48, pp. 305-319, (2016); Lester F.K., Musings about mathematical problem-solving research: 1970–1994, Journal for Research in Mathematics Education, 25, pp. 660-675, (1994); Leikin R., Lev M., The interplay between excellence in school mathematics and general giftedness: Focusing on mathematical creativity, Creativity and giftedness: Interdisciplinary perspectives from mathematics and beyond, pp. 225-238, (2017); Lev M., Relationships between mathematical creativity and mathematical giftedness, (2014); Lubinski D., Benbow C.P., Webb R.M., Bleske-Rechek A., Tracking exceptional human capital over two decades, Psychological Science, 17, pp. 194-199, (2006); Meyer M.L., Salimpoor V.N., Geary D.C., Menon V., Differential contribution of specific working memory components to mathematics achievement in 2nd and 3rd graders, Learning and Individual Differences, 20, pp. 101-109, (2009); Morrow D.G., Miller L.M.S., Ridolfo H.E., Magnor C., Fischer U.M., Kokayeﬀ N.K., Expertise and age differences in pilot decision making, Aging, Cognition, &amp; Neuropsychology, 16, pp. 33-55, (2009); Neubauer A.C., Fink A., Intelligence and neural efficiency, Neuroscience &amp; Biobehavioral Reviews, 33, pp. 1004-1023, (2009); Neville H.J., Coffey S.A., Holcomb P.J., Tallal P., The neurobiology of sensory and language processing in language-impaired children, Journal of Cognitive Neuroscience, 5, pp. 235-253, (1993); O'Boyle M.W., Sume current findings on brain characteristics of the mathematically gifted adolescent, International Educational Journal, 6, pp. 247-251, (2005); Openhaim-Bitton S., Arithmetic two-minute test, (2003); Poincare H., Science and method, (1908); Raven J., Raven J.C., Court J.H., Manual for Raven’s progressive matrices and vocabulary scales, (2000); Rohde T.A., Thompson L.A., Predicting academic achievement with cognitive ability, Intelligence, 35, pp. 83-92, (2007); Schneider W., Eschman A., Zuccolotto A., E-prime computer software (version 1.0), (2002); Schoenfeld A.H., Learning to think mathematically: Problem solving, metacognition, and sense making in mathematics, Handbook of research on mathematics teaching and learning, pp. 334-370, (1992); Silverman L.K., Highly gifted children, Serving gifted and talented students: Are source for school personnel, pp. 217-240, (1995); Sriraman B., Are gifted &amp; creativity synonyms in mathematics? An analysis of constructs within the profession and school realms, The Journal of Secondary Gifted Education, 17, pp. 20-36, (2005); Steiner H.H., Carr M., Cognitive development in gifted children: Towards a more precise understanding of emerging differences in intelligence, Educational Psychology Review, 15, pp. 215-246, (2003); Sternberg R.J., Davidson J.E., The nature of insight, (1995); Sweller J., Mawer R.F., Ward M.R., Development of expertise in mathematical problem solving, Journal of Experimental Psychology: General, 112, pp. 639-661, (1983); Taub G.E., Keith T.Z., Floyd R.G., McGrew K.S., Effects of general and broad cognitive abilities on mathematics achievement, School Psychology Quarterly, 23, pp. 187-198, (2008); Thorndike R.L., Hagen E.P., Sattler J.M., Stanford-Binet intelligence scale, (1986); van Hiele P.M., Structure and insight: A theory of mathematics education, (1986); Waisman I., Leikin M., Leikin R., Brain activity associated with logical inferences in geometry: Focusing on students with different levels of ability, ZDM Mathematics Education, 48, pp. 321-335, (2016); Wallace B., Creativity: Some definitions: The creative personality; the creative process; the creative classroom, 4, pp. 68-73, (1986); Wechsler D., WAIS-III: Wechsler adult intelligence scale, (1997); Woodcock R.W., McGrew K.S., Mather N., Woodcock–Johnson III tests of cognitive abilities, (2001); Zohar A., Mathematical reasoning ability: Its structure, and some aspects of its genetic transmission, (1990)</t>
  </si>
  <si>
    <t>R. Leikin; Faculty of Education, University of Haifa, Haifa, Israel; email: rozal@edu.haifa.ac.il</t>
  </si>
  <si>
    <t>High Abil. Stud.</t>
  </si>
  <si>
    <t>2-s2.0-85016114117</t>
  </si>
  <si>
    <t>Amalric M.; Denghien I.; Dehaene S.</t>
  </si>
  <si>
    <t>Amalric, Marie (57189090962); Denghien, Isabelle (8407685300); Dehaene, Stanislas (7006690890)</t>
  </si>
  <si>
    <t>57189090962; 8407685300; 7006690890</t>
  </si>
  <si>
    <t>On the role of visual experience in mathematical development: Evidence from blind mathematicians</t>
  </si>
  <si>
    <t>10.1016/j.dcn.2017.09.007</t>
  </si>
  <si>
    <t>https://www.scopus.com/inward/record.uri?eid=2-s2.0-85031119939&amp;doi=10.1016%2fj.dcn.2017.09.007&amp;partnerID=40&amp;md5=85532097d48b3e6858866d3caad09db9</t>
  </si>
  <si>
    <t>Cognitive Neuroimaging Unit, CEA DSV/I2BM, INSERM, Université Paris-Sud, Université Paris-Saclay, NeuroSpin center, Gif/Yvette, 91191, France; Collège de France, Paris, France; Sorbonne Universités, IFD, UPMC Univ Paris 06, 4 place Jussieu, Paris, France</t>
  </si>
  <si>
    <t>Amalric M., Cognitive Neuroimaging Unit, CEA DSV/I2BM, INSERM, Université Paris-Sud, Université Paris-Saclay, NeuroSpin center, Gif/Yvette, 91191, France, Sorbonne Universités, IFD, UPMC Univ Paris 06, 4 place Jussieu, Paris, France; Denghien I., Cognitive Neuroimaging Unit, CEA DSV/I2BM, INSERM, Université Paris-Sud, Université Paris-Saclay, NeuroSpin center, Gif/Yvette, 91191, France; Dehaene S., Cognitive Neuroimaging Unit, CEA DSV/I2BM, INSERM, Université Paris-Sud, Université Paris-Saclay, NeuroSpin center, Gif/Yvette, 91191, France, Collège de France, Paris, France</t>
  </si>
  <si>
    <t>Advanced mathematical reasoning, regardless of domain or difficulty, activates a reproducible set of bilateral brain areas including intraparietal, inferior temporal and dorsal prefrontal cortex. The respective roles of genetics, experience and education in the development of this math-responsive network, however, remain unresolved. Here, we investigate the role of visual experience by studying the exceptional case of three professional mathematicians who were blind from birth (n = 1) or became blind during childhood (n = 2). Subjects were scanned with fMRI while they judged the truth value of spoken mathematical and nonmathematical statements. Blind mathematicians activated the classical network of math-related areas during mathematical reflection, similar to that found in a group of sighted professional mathematicians. Thus, brain networks for advanced mathematical reasoning can develop in the absence of visual experience. Additional activations were found in occipital cortex, even in individuals who became blind during childhood, suggesting that either mental imagery or a more radical repurposing of visual cortex may occur in blind mathematicians. © 2017 The Authors</t>
  </si>
  <si>
    <t>Advanced mathematical development; Blindness; Functional MRI</t>
  </si>
  <si>
    <t>Adult; Blindness; Brain; Brain Mapping; Humans; Male; Mathematics; Middle Aged; Vision, Ocular; Visual Cortex; adult; Article; blindness; experience; functional magnetic resonance imaging; functional neuroimaging; human; imagery; male; mathematics; middle aged; occipital cortex; priority journal; vision; visual cortex; visual experience; blindness; brain; brain mapping; case report; complication; mathematics; pathophysiology; physiology; procedures; vision</t>
  </si>
  <si>
    <t>Prisma; Siemens Trio, Siemens</t>
  </si>
  <si>
    <t>Bettencourt-Schueller Foundation; Coll?ge de France, Universit?; Collège de France, Université Paris-Sud; R?gion Ile-de-France; Région Ile-de-France; Horizon 2020 Framework Programme, H2020, (695403); European Research Council, ERC; Institut National de la Santé et de la Recherche Médicale, Inserm; Commissariat à l'Énergie Atomique et aux Énergies Alternatives, CEA</t>
  </si>
  <si>
    <t>Funding text 1: This research was funded by INSERM, CEA, Collège de France, Université Paris-Sud , the Bettencourt-Schueller Foundation , an ERC "NeuroSyntax" grant to S.D., and a PhD award from Région Ile-de-France (to M.A.). We thank Ghislaine Dehaene-Lambertz, Lucie Hertz-Pannier, and the NeuroSpin teams for technical support. We are particularly grateful to the mathematicians who volunteered for those experiments. ; Funding text 2: This research was funded by INSERM, CEA, Coll?ge de France, Universit? Paris-Sud, the Bettencourt-Schueller Foundation, an ERC ?NeuroSyntax? grant to S.D., and a PhD award from R?gion Ile-de-France (to M.A.). We thank Ghislaine Dehaene-Lambertz, Lucie Hertz-Pannier, and the NeuroSpin teams for technical support. We are particularly grateful to the mathematicians who volunteered for those experiments.</t>
  </si>
  <si>
    <t>Abboud S., Maidenbaum S., Dehaene S., Amedi A., A number-form area in the blind, Nat. Commun., 6, (2015); Amalric M., Dehaene S., Origins of the brain networks for advanced mathematics in expert mathematicians, Proc. Natl. Acad. Sci., (2016); Amedi A., Raz N., Pianka P., Malach R., Zohary E., Early visual cortex activation correlates with superior verbal memory performance in the blind, Nat. Neurosci., 6, 7, pp. 758-766, (2003); Amedi A., Merabet L.B., Camprodon J., Bermpohl F., Fox S., Ronen I., Pascual-Leone A., Neural and behavioral correlates of drawing in an early blind painter: a case study, Brain Res., 1242, pp. 252-262, (2008); Arditi A., Holtzman J.D., Kosslyn S.M., Mental imagery and sensory experience in congenital blindness, Neuropsychologia, 26, 1, pp. 1-12, (1988); Barth H., Kanwisher N., Spelke E., The construction of large number representations in adults, Cognition, 86, 3, pp. 201-221, (2003); Barth H., Mont K.L., Lipton J., Spelke E.S., Abstract number and arithmetic in preschool children, Proc. Natl. Acad. Sci. U. S. A., 102, 39, pp. 14116-14121, (2005); Bedny M., Pascual-Leone A., Dodell-Feder D., Fedorenko E., Saxe R., Language processing in the occipital cortex of congenitally blind adults, Proc. Natl. Acad. Sci., 108, 11, pp. 4429-4434, (2011); Bedny M., Pascual-Leone A., Dravida S., Saxe R., A sensitive period for language in the visual cortex: distinct patterns of plasticity in congenitally versus late blind adults, Brain Lang., 122, pp. 162-170, (2012); Burr D., Ross J., A visual sense of number, Curr. Biol., 18, 6, pp. 425-428, (2008); Burton H., Visual cortex activity in early and late blind people, J. Neurosci., 23, 10, pp. 4005-4011, (2003); Castronovo J., Seron X., Numerical estimation in blind subjects: evidence of the impact of blindness and its following experience, J. Exp. Psychol. Hum. Percept. Perform., 33, 5, pp. 1089-1106, (2007); Cohen L.G., Weeks R.A., Sadato N., Celnik P., Ishii K., Hallett M., Period of susceptibility for cross-modal plasticity in the blind, Ann. Neurol., 45, 4, pp. 451-460, (1999); Culham J.C., Kanwisher N.G., Neuroimaging of cognitive functions in human parietal cortex, Curr. Opin. Neurobiol., 11, 2, pp. 157-163, (2001); Daitch A.L., Foster B.L., Schrouff J., Rangarajan V., Kasikci I., Gattas S., Parvizi J., Mapping human temporal and parietal neuronal population activity and functional coupling during mathematical cognition, Proc. Natl. Acad. Sci., 113, 46, pp. E7277-E7286, (2016); Dehaene S., Cohen L., Cultural recycling of cortical maps, Neuron, 56, 2, pp. 384-398, (2007); Dehaene S., Piazza M., Pinel P., Cohen L., Three parietal circuits for number processing, Cogn. Neuropsychol., 20, 3-6, pp. 487-506, (2003); Dehaene S., Izard V., Pica P., Spelke E., Core knowledge of geometry in an amazonian indigene group, Science, 311, 5759, pp. 381-384, (2006); Dillon M.R., Huang Y., Spelke E.S., Core foundations of abstract geometry, Proc. Natl. Acad. Sci., 110, 35, pp. 14191-14195, (2013); Feigenson L., Dehaene S., Spelke E., Core systems of number, Trends Cogn. Sci., 8, 7, pp. 307-314, (2004); Feigenson L., Libertus M.E., Halberda J., Links between the intuitive sense of number and formal mathematics ability, Child Dev. Perspect., 7, 2, pp. 74-79, (2013); Feigenson L., Predicting sights from sounds: 6-month-olds’ intermodal numerical abilities, J. Exp. Child Psychol., 110, 3, pp. 347-361, (2011); Giaquinto M., From symmetry perception to basic geometry, Visualization, explanation and reasoning styles in mathematics, (2005); Gilmore C.K., McCarthy S.E., Spelke E.S., Symbolic arithmetic knowledge without instruction, Nature, 447, 7144, pp. 589-591, (2007); Gilmore C.K., McCarthy S.E., Spelke E.S., Non-symbolic arithmetic abilities and mathematics achievement in the first year of formal schooling, Cognition, 115, 3, pp. 394-406, (2010); Goldstone R.L., Landy D.H., Son J.Y., The education of perception, Top. Cogn. Sci., 2, 2, pp. 265-284, (2010); Hadamard J., (1975); Halberda J., Mazzocco M.M.M., Feigenson L., Individual differences in non-verbal number acuity correlate with maths achievement, Nature, 455, 7213, pp. 665-668, (2008); Hannagan T., Amedi A., Cohen L., Dehaene-Lambertz G., Dehaene S., Origins of the specialization for letters and numbers in ventral occipitotemporal cortex, Trends Cogn. Sci., 19, 7, pp. 374-382, (2015); Howe C.Q., Purves D., Natural-scene geometry predicts the perception of angles and line orientation, Proc. Natl. Acad. Sci. U. S. A., 102, 4, pp. 1228-1233, (2005); Hubbard E.M., Piazza M., Pinel P., Dehaene S., Interactions between number and space in parietal cortex, Nat. Rev. Neurosci., 6, 6, pp. 435-448, (2005); Husain M., Nachev P., Space and the parietal cortex, Trends Cogn. Sci., 11, 1, pp. 30-36, (2007); Izard V., Sann C., Spelke E.S., Streri A., Newborn infants perceive abstract numbers, Proc. Natl. Acad. Sci., 106, 25, pp. 10382-10385, (2009); Jackson A., The world of blind mathematicians, Notices AMS, 49, 10, pp. 1246-1251, (2002); Jordan K.E., Brannon E.M., Logothetis N.K., Ghazanfar A.A., Monkeys match the number of voices they hear to the number of faces they see, Curr. Biol., 15, 11, pp. 1034-1038, (2005); Jordan K.E., MacLean E.L., Brannon E.M., Monkeys match and tally quantities across senses, Cognition, 108, 3, pp. 617-625, (2008); Kanjlia S., Lane C., Feigenson L., Bedny M., Absence of visual experience modifies the neural basis of numerical thinking, Proc. Natl. Acad. Sci., (2016); Knops A., Thirion B., Hubbard E.M., Michel V., Dehaene S., Recruitment of an area involved in eye movements during mental arithmetic, Science, 324, 5934, pp. 1583-1585, (2009); Kosslyn S.M., Mental images and the Brain, Cogn. Neuropsychol., 22, 3-4, pp. 333-347, (2005); Landau B., Gleitman H., Spelke E., Spatial knowledge and geometric representation in a child blind from birth, Science, 213, 4513, pp. 1275-1278, (1981); Landy D.H., Jones M.N., Goldstone R.L., How the appearance of an operator affects its formal precedence, Proceedings of the Thirtieth Annual Conference of the Cognitive Science Society, pp. 2109-2114, (2008); Lane C., Kanjlia S., Omaki A., Bedny M., Visual cortex of congenitally blind adults responds to syntactic movement, J. Neurosci., 35, 37, pp. 12859-12868, (2015); Lee S.A., Spelke E.S., Children's use of geometry for reorientation, Dev. Sci., 11, 5, pp. 743-749, (2008); Libertus M.E., The role of intuitive approximation skills for school math abilities, Mind Brain Educ., 9, 2, pp. 112-120, (2015); Martinez A., Anllo-Vento L., Sereno M.I., Frank L.R., Buxton R.B., Dubowitz D.J., Hillyard S.A., Involvement of striate and extrastriate visual cortical areas in spatial attention, Nat. Neurosci., 2, 4, pp. 364-369, (1999); Monti M.M., Osherson D.N., Martinez M.J., Parsons L.M., Functional neuroanatomy of deductive inference: a language-independent distributed network, Neuroimage, 37, 3, pp. 1005-1016, (2007); Monti M.M., Parsons L.M., Osherson D.N., Thought beyond language: neural dissociation of algebra and natural language, Psychol. Sci., 23, 8, pp. 914-922, (2012); Morgan M.J., Raphael S., Tibber M.S., Dakin S.C., A texture-processing model of the visual sense of number, Proc. R. Soc. London B Biol. Sci., 281, 1790, (2014); Nieder A., Dehaene S., Representation of number in the brain, Annu. Rev. Neurosci., 32, 1, pp. 185-208, (2009); Nieder A., Counting on neurons: the neurobiology of numerical competence, Nat. Rev. Neurosci., 6, 3, pp. 177-190, (2005); O'Boyle M.W., Cunnington R., Silk T.J., Vaughan D., Jackson G., Syngeniotis A., Egan G.F., Mathematically gifted male adolescents activate a unique brain network during mental rotation, Cogn. Brain Res., 25, 2, pp. 583-587, (2005); Piazza M., Mechelli A., Price C.J., Butterworth B., Exact and approximate judgements of visual and auditory numerosity: an fMRI study, Brain Res., 1106, 1, pp. 177-188, (2006); Piazza M., Pica P., Izard V., Spelke E.S., Dehaene S., Education enhances the acuity of the nonverbal approximate number system, Psychol. Sci., 24, 6, pp. 1037-1043, (2013); Pica P., Exact and approximate arithmetic in an amazonian indigene group, Science, 306, 5695, pp. 499-503, (2004); Poincare H., La science et l'hypothèse, (1902); Roder B., Stock O., Bien S., Neville H., Rosler F., Speech processing activates visual cortex in congenitally blind humans, Eur. J. Neurosci., 16, 5, pp. 930-936, (2002); Raz N., Amedi A., Zohary E., V1 activation in congenitally blind humans is associated with episodic retrieval, Cerebral Cortex, 15, 9, pp. 1459-1468, (2005); Riggs K.J., Ferrand L., Lancelin D., Fryziel L., Dumur G., Simpson A., Subitizing in tactile perception, Psychol. Sci., 17, 4, pp. 271-272, (2006); Sadato N., Okada T., Honda M., Yonekura Y., Critical period for cross-modal plasticity in blind humans: a functional MRI study, Neuroimage, 16, 2, pp. 389-400, (2002); Shum J., Hermes D., Foster B.L., Dastjerdi M., Rangarajan V., Winawer J., Parvizi J., A brain area for visual numerals, J. Neurosci., 33, 16, pp. 6709-6715, (2013); Simon O., Mangin J.-F., Cohen L., Le Bihan D., Dehaene S., Topographical layout of hand, eye, calculation, and language-related areas in the human parietal lobe, Neuron, 33, 3, pp. 475-487, (2002); Spelke E.S., Lee S.A., Core systems of geometry in animal minds, Phil. Trans. R. Soc. B Biol. Sci., 367, 1603, pp. 2784-2793, (2012); Starr A., (2015); Stoianov I., Zorzi M., Emergence of a visual number sense in hierarchical generative models, Nat. Neurosci., 15, 2, pp. 194-196, (2012); Striem-Amit E., Cohen L., Dehaene S., Amedi A., Reading with sounds: sensory substitution selectively activates the visual word form area in the blind, Neuron, 76, 3, pp. 640-652, (2012); Tokita M., Ashitani Y., Ishiguchi A., Is approximate numerical judgment truly modality-independent? visual, auditory, and cross-modal comparisons, Atten. Percept. Psychophys., 75, 8, pp. 1852-1861, (2013); Vinberg J., Grill-Spector K., Representation of shapes, edges, and surfaces across multiple cues in the human visual cortex, J. Neurophysiol., 99, 3, pp. 1380-1393, (2008); Wan C.Y., Wood A.G., Reutens D.C., Wilson S.J., Early but not late-blindness leads to enhanced auditory perception, Neuropsychologia, 48, 1, pp. 344-348, (2010); Xu J., Moeller S., Auerbach E.J., Strupp J., Smith S.M., Feinberg D.A., Ugurbil K., Evaluation of slice accelerations using multiband echo planar imaging at 3ğT, Neuroimage, 83, pp. 991-1001, (2013); Zacks J.M., Neuroimaging studies of mental rotation: a meta-analysis and review, J. Cogn. Neurosci., 20, 1, pp. 1-19, (2008)</t>
  </si>
  <si>
    <t>M. Amalric; Cognitive Neuroimaging Unit, CEA DSV/I2BM, INSERM, Université Paris-Sud, Université Paris-Saclay, NeuroSpin center, Gif/Yvette, 91191, France; email: marie.amalric@cea.fr</t>
  </si>
  <si>
    <t>2-s2.0-85031119939</t>
  </si>
  <si>
    <t>Moutsios-Rentzos A.; Stamatis P.J.</t>
  </si>
  <si>
    <t>Moutsios-Rentzos, Andreas (57718324800); Stamatis, Panagiotis J. (55175183000)</t>
  </si>
  <si>
    <t>57718324800; 55175183000</t>
  </si>
  <si>
    <t>One-step 'change' and 'compare' word problems: Focusing on eye-movements</t>
  </si>
  <si>
    <t>Electronic Journal of Research in Educational Psychology</t>
  </si>
  <si>
    <t>10.14204/ejrep.37.14133</t>
  </si>
  <si>
    <t>https://www.scopus.com/inward/record.uri?eid=2-s2.0-84952785235&amp;doi=10.14204%2fejrep.37.14133&amp;partnerID=40&amp;md5=0876c0dd6be3d33b18f398c4f2c351de</t>
  </si>
  <si>
    <t>Department of Mathematics, University of Athens, Athens, Greece; Department of Sciences of Preschool Education and Educational Design (TEPAES), University of the Aegean, Rhodes, Greece</t>
  </si>
  <si>
    <t>Moutsios-Rentzos A., Department of Mathematics, University of Athens, Athens, Greece; Stamatis P.J., Department of Sciences of Preschool Education and Educational Design (TEPAES), University of the Aegean, Rhodes, Greece</t>
  </si>
  <si>
    <t>Introduction: In this study, we focus on the relationship between the students' mathematical thinking and their non-mechanically identified eye-movements with the purpose to gain deeper understanding about the students' reasoning processes and to investigate the feasibility of incorporating eye-movement information in everyday pedagogy. Method: This is a quantitative study. Thirty-eight (N=38) Grade 1 (6 years old) students were verbally presented with six word arithmetic problem: three problems of 'change' and three problems of 'comparison'. The problems were chosen to be within the students' mathematical abilities. Results: The findings of this study appeared to validate the non-mechanical data collection technique.Furthermore, differentiations were found in the students' rightwards eye-movements (suggesting the activity of the left hemisphere) and the eye-movements spread (suggesting the activity of both hemispheres) in line with the literature. The morechallenging problems were found to be linked with a wider spread of eye-movements and to be more time consuming. Moreover, though boys appeared to be faster than the girls in the easier tasks, no statistical differences were found in the more challenging tasks. Discussion: The adopted 'softer' technique was sensitive enough to be in accordance with the existing literature and at the same time helped in gaining deeper understanding in the stu-dents' reasoning about 'change and "compare' problems. For example, the reported gender differences -in line with broader research evidence from education and neurophysiology-are hypothesised to indicate of qualitatively different thinking processes involved, which may be related to different gender-related thinking dispositions. Consequently, it is posited that the adopted technique was is in line with the relevant research evidence, offering at the same time insight in the complex processes involved, thus allowing for further research to be conducted in order to investigate the pedagogical benefits of the incorporation of such 'softer 'eye-movement identification techniques in everyday pedagogical practices. © 2015 Education &amp; Psychology I+D+i and Ilustre Colegio Oficial de Psicólogos de Andalucía Oriantal (Spain).</t>
  </si>
  <si>
    <t>Eye-movements; Non-verbal communication; Reasoning; Word arithmetic problems</t>
  </si>
  <si>
    <t>Andra C., Arzarello F., Ferrara F., Holmqvist K., Lindstrom P., Robutti O., Sabena C., How students read mathematical representations: An eye tracking study, Proceedings of the 33rd conference of the international group for the psychology of mathematics education., 2, pp. 49-56, (2009); Argyle M., Bodily communication., (1988); Arzarello F., Paola D., Robutti O., Sabena C., Gestures as semiotic resources in the mathematics classroom, Educational Studies in Mathematics., 70, 2, pp. 97-109, (2009); Babad E., Nonverbal behavior in education, The new handbook of methods in nonverbal behavior research., (2005); Bear M.F., Connors B.W., Paradiso M.A., Neuroscience: Exploring the brain., (2007); Bebout H., Children's symbolic representation of addition and subtraction word prob-lems, Journal for research in mathematics education., 21, pp. 123-131, (1990); Carpenter T.P., Moser J.M., The development of addition and subtraction problem solving skills, Addition and subtraction: A cognitive perspective., pp. 9-24, (1982); Carpenter T.P., Ansell E., Franke M., Fennema E., Weisbeck L., Models of problem solving: A study of kindergarten children's problem-solving processes, Journal for Research in Mathematics Education., 24, pp. 427-440, (1993); Carpenter T.P., Hiebert J., Moser J.M., Problem structure and first-grade children's initial solution processes for simple addition and subtraction problems, Journal for research in mathematics education., 12, 1, (1981); Carpenter T.P., Moser J.M., Romberg T.A., Addition and subtraction: A cognitive perspective., (1982); Carr M., Jessup D.L., Gender differences in first-grade mathematics strategy use: Social and metacognitive influences, Journal of educational psychology., 89, 2, pp. 318-328, (1997); Christou C., Philippou G., The developmental nature of ability to solve one-step word problems, Journal for research in mathematics education., 29, pp. 436-442, (1998); Cockburn A.D., Mathematical understanding 5-11: A practical guide to crea-tive communication in maths., (2007); De Corte E., Verschaffel L., Some factors influencing the solution of addition and subtraction word problems, Language in mathematics education., pp. 118-130, (1993); De Corte E., Verschaffel L., Pauwels A., Students' comprehension processes when solving two-step compare problems, Annual meeting of the American Educational Research Association., (1991); Dehaene S., Spelke E., Pinel P., Stanescu R., Tsivkin S., Sources of mathematical thinking: behavioral and brain-imaging evidence, Science., 284, pp. 970-974, (1999); Dellarosa D., Weimer R., Kintsch W., Children's recall of arithmetic word prob-lems, (1985); Desoete A., Do birth order, family size and gender affect arithmetic achievement in elementary school?, Electronic journal of research in educational psychology., 6, 1, pp. 135-156, (2008); Dewolf T., Van Dooren W., Hermens F., Verschaffel L., Do students attend to and profit from representational illustrations of non-standard mathematical word prob-lems?, Proceedings of the 37th conference of the international group for the psychology of mathematics education., pp. 217-224, (2013); Ekman P., Friesen W.V., Unmasking the face, A guide to recognize emotions from facial expressions., (2003); Fennema E., Carpenter E.T., Jacob V.R., Frank M.L., Levi L.W., A longitudi-nal study of gender differences in young children's mathematical thinking, Educational researcher., 27, 5, pp. 6-11, (1998); Fuson K.C., Briars D.J., Using a base-ten blocks learning/teaching approach for first and second grade placevalue and multidigit addition and subtraction, Journal for research in mathematics education., 21, pp. 108-206, (1990); Garrett B.L., Brain &amp; Behavior: An introduction to biological psychology., (2008); Gazzaniga M.S., Ivry R.B., Mangun G.R., Cognitive neuroscience: The biology of the mind., (2009); Geary D.C., Children's Mathematical Development: Research and practical applica-tions., (1994); Glannon W., Brain, body, and mind: Neuroethics with a human face., (2011); Gluck M.A., Mercado E., Myers C.E., Learning and memory: From brain to behavior., (2007); Gluck K.A., Eye-movements and algebra tutoring, (1999); Goldstein D., Haldane D., Mitchell C., Sex differences in visual-spatial ability: The role of performance factors, Memory and Cognition., 18, pp. 546-550, (1990); Gorgorio N., Exploring the functionality of visual and non-visual strategies in solving rotation problems, Educational studies in mathematics., 35, pp. 207-231, (1998); Grant E.R., Spivey M.J., Eye-movements and problem solving: guiding attention guides thought, Psychological Science., 14, pp. 462-466, (2003); Green H.J., Lemaire P., Dufau S., Eye movement correlates of younger and older adults' strategies for complex addition, Acta Psychologica., 125, pp. 257-278, (2007); Grootenboer P., Hemmings B., Mathematics performance and the role played by affective and background factors, Mathematics education research journal., 19, 3, pp. 3-20, (2007); Haken H., Brain Dynamics. An introduction to models and simulations., (2008); Halpern D.F.,  Ed.)., (2013); Hegarty M., Mayer R.E., Green C.E., Comprehension of arithmetic word problems: Evidence from students' eye fixations, Journal of educational psychology., 84, pp. 76-84, (1992); Hegarty M., Mayer R.E., Monk C., Comprehension of arithmetic word problems: A comparison of successful and unsuccessful problem solvers, Journal of educational psychology., 87, pp. 8-32, (1995); Joseph R., Right hemisphere, left hemisphere, consciousness &amp; the unconscious, brain and mind., (2011); Just M.A., Carpenter P.A., A theory of reading: From eye fixations to compre-hension, Psychological review., 87, 4, pp. 329-354, (1980); Kamii C., Lewis B.A., Kirkland L.D., Fluency in subtraction compared with addi-tion, Journal of mathematical behavior., 20, pp. 33-42, (2001); Lopez M., Development of working memory and performance in arithmetic: A lon-gitudinal study with children, Electronic journal of research in educational psy-chology., 12, 1, pp. 171-190, (2014); Mason L., Scrivani L., Enhancing students' mathematical beliefs: An intervention study, Learning and instruction., 14, pp. 156-176, (2004); Mayer R.E., Hegarty M., The process of understanding mathematical problems, The nature of mathematical thinking., (1996); Moeller K., Fischer M.H., Nuerk H.C., Willmes K., Eye fixation behaviour in the number bisection task: Evidence for temporal specificity, Acta psychologica., 131, pp. 209-220, (2009); Morgan C., What does social semiotics have to offer mathematics education re-search?, Educational studies in mathematics., 61, pp. 219-245, (2006); Moutsios-Rentzos A., Kalozoumi-Paizi F., Odysseus' proving journeys to proof: An investigation on cognitive and affective realities, Proceedings of CIEAEM, Quaderni di Ricerca in Didattica (Mathematics)., 24, 1, pp. 290-296, (2014); Moutsios-Rentzos A., Stamatis P.J., Non-verbal communication in thinking about arithmetic problems, Quaderni di ricerca in didattica (Mathematics)., 23, pp. 25-36, (2013); Moutsios-Rentzos A., Spyrou P., Peteinara A., The objectification of the right-angled triangle in the teaching of the Pythagorean Theorem: An empirical investiga-tion, Educational studies in mathematics., 85, 1, pp. 29-51, (2014); Nesher P., Greeno J.G., Riley M.S., The development of semantic categories for addition and subtraction, Educational studies in mathematics., 13, 4, pp. 373-394, (1982); Pantazis G.M., Stamatis P.J., The communicative model of second language learn-ing: How to effectively educate bilingual primary school students,  linguistics colloquium in Rhodes 2007,Linguistik international, 29, pp. 461-469, (2013); Park J., Park D.C., Polk T.A., Parietal functional connectivity in numerical cogni-tion, Cerebral cortex., 23, 9, pp. 2127-2135, (2012); Rayner K., Eye-movements in reading and information processing: 20 years of re-search, Psychological bulletin., 124, pp. 372-422, (1998); Reed S.K., Word problems, Research and curriculum reform., (1999); Riley M.S., Greeno J.G., Heller J.I., Development of children's problem solving ability in arithmetic, The development of mathematical think-ing., pp. 153-196, (1983); Royer J.M., Tronsky L.N., Chan Y., Jackson S.J., Marchant H., Math-fact retrieval as the cognitive mechanism underlying gender differences in math test performance, Contemporary educational psychology., 24, 3, pp. 181-266, (1999); Sheshkin D.J., Handbook of parametric and nonparametric statistical procedures(3rd edition), (2004); Siegler R.S., Booth J.L., Development of numerical estimation in young children, Child development., 75, pp. 428-444, (2004); Siegler R.S., Shrager J., Strategy choices in addition and subtraction: How do children know what to do?, The origins of cognitive skills., pp. 229-293, (1984); Simonds C.J., Cooper P.J.,  ed)., (2011); Skrandies W., Reik P., Kunze C., Topography of evoked brain activity during mental arithmetic and language tasks: Sex differences, Neuropsychologia., 37, 4, pp. 421-430, (1999); Smith A.E., Jussin L., Eccles J., Do self-fulfilling prophecies accumulate, dissi-pate, or remain stable over time?, Journal of personality and social psychology., 77, pp. 548-565, (1999); Smith E.E., Kosslyn S.M., Cognitive psychology: Mind and brain., (2007); Stamatis P.J., Non verbal communication in classroom interactions: A pedagogical perspective of touch, Electronic journal of research in educational psychology., 9, 3, pp. 1427-1442, (2011); Stamatis P.J., Emotional communication: Tracing aspects of self-expression in paint-ings of preschoolers, European journal of child development, Education and psy-chopathology., 1, 2, pp. 87-96, (2013); Stern E., What makes certain arithmetic word problems involving the comparison of sets so difficult for children?, Journal of educational psychology., 85, 1, pp. 7-23, (1993); Sullivan J.L., Juhasz B.J., Slattery T.J., Barth H.C., Adults' number-line esti-mation strategies: Evidence from eye movements., Psychonomic Bulletin and Review., 18, pp. 557-563, (2011); Tatsis K., Moutsios-Rentzos A., Pre-service teachers describe geometrical fig-ures: The 'broken phone' revisited,  conference of the international group for the psychology of mathe-matics education., 4, pp. 265-272, (2013); Tweedy R., The God of the left hemisphere: Blake, Bolte Taylor and the myth of crea-tion., (2013); Vergnaud G., A classification of cognitive tasks and operations of thought involved in addition and subtraction problems, Addition and sustraction,A cognitive perspective., pp. 39-59, (1982); Verschaffel L., De Cone E., Pauwels A., Solving compare problems: An eye movement test of lewis and mayer's consistency hypothesis, Journal of educational psychology., 84, pp. 85-94, (1992); Verschaffel L., Greer B., De Corte E., Making sense of word problems., (2000); Verschaffel L., Greer B., De Corte E., Whole number concepts and operations., Second handbook of research on mathematics teaching and learn-ing., pp. 557-628, (2007); Zheng Z., Gender differences in mathematical problem solving patterns: A review of literature, International education journal., 8, 2, pp. 187-203, (2007)</t>
  </si>
  <si>
    <t>A. Moutsios-Rentzos; Athens, Filolaou 74, 11633, Greece; email: moutsiosrent@math.uoa.gr</t>
  </si>
  <si>
    <t>Universidad de Almeria</t>
  </si>
  <si>
    <t>Electron. J. Res. Educ. Psychol.</t>
  </si>
  <si>
    <t>2-s2.0-84952785235</t>
  </si>
  <si>
    <t>Klein E.; Huber S.; Nuerk H.-C.; Moeller K.</t>
  </si>
  <si>
    <t>Klein, E. (25225560200); Huber, S. (55311462200); Nuerk, H.-C. (6602727221); Moeller, K. (23019055400)</t>
  </si>
  <si>
    <t>25225560200; 55311462200; 6602727221; 23019055400</t>
  </si>
  <si>
    <t>Operational momentum affects eye fixation behaviour</t>
  </si>
  <si>
    <t>10.1080/17470218.2014.902976</t>
  </si>
  <si>
    <t>https://www.scopus.com/inward/record.uri?eid=2-s2.0-84904535554&amp;doi=10.1080%2f17470218.2014.902976&amp;partnerID=40&amp;md5=ff37725a9832f000e51849265d06099e</t>
  </si>
  <si>
    <t>KMRC-Knowledge Media Research Center, Neurocognition Lab, Tuebingen, Germany; Department of Neurology, Section Neuropsychology, University Hospital, RWTH Aachen University, Aachen, Germany; Department of Psychology, Eberhard Karls University, Tuebingen, Germany</t>
  </si>
  <si>
    <t>Klein E., KMRC-Knowledge Media Research Center, Neurocognition Lab, Tuebingen, Germany, Department of Neurology, Section Neuropsychology, University Hospital, RWTH Aachen University, Aachen, Germany; Huber S., KMRC-Knowledge Media Research Center, Neurocognition Lab, Tuebingen, Germany; Nuerk H.-C., KMRC-Knowledge Media Research Center, Neurocognition Lab, Tuebingen, Germany, Department of Psychology, Eberhard Karls University, Tuebingen, Germany; Moeller K., KMRC-Knowledge Media Research Center, Neurocognition Lab, Tuebingen, Germany</t>
  </si>
  <si>
    <t>The operational momentum effect (OM) indicates an association of mental addition with a rightward spatial bias, whereas subtraction is associated with a leftward bias. To evaluate the assumed attentional origin of the OM effect, we evaluated not only participants' relative estimation error in a task requiring them to locate addition and subtraction results on a given number line but also their eye-fixation behaviour. Furthermore, to investigate the situatedness of spatial-numerical associations, the orientation of the number line (left-to-right vs. right-to left) was manipulated. OM biases in participants' explicit number line estimations and more implicit eye-fixation behaviour are integrated into a two-process hypothesis of the OM effect suggesting a first rough spatial anticipation followed by an evaluation/correction process. This account not only is capable of accounting for the results observed for participants' relative estimation error but is also corroborated by the eye-fixation results. Importantly, the fact that all effects were found independent of the orientation of the number line indicates that spatial-numerical associations such as the OM effect may not be hard-wired associations of spatial and numerical representations but rather reflect influences of situatedness on numerical cognition. © 2014 © 2014 The Experimental Psychology Society.</t>
  </si>
  <si>
    <t>Eye-fixation behaviour; Mental number line; Numerical cognition; Operational momentum; Spatial-numerical associations</t>
  </si>
  <si>
    <t>Adult; Association; Attention; Female; Fixation, Ocular; Humans; Male; Mathematics; Mental Processes; Photic Stimulation; Problem Solving; Reaction Time; Space Perception; Young Adult; adult; association; attention; depth perception; eye fixation; female; human; male; mathematics; mental function; photostimulation; physiology; problem solving; reaction time; young adult</t>
  </si>
  <si>
    <t>Forschungsförderung der Tübinger Medizinischen Fakultät, (AZ 2150-1-0); Leibniz-Competition Fund, (SAW-2014-IWM-4)</t>
  </si>
  <si>
    <t>Correspondence should be addressed to Elise Klein, Knowledge Media Research Center, Schleichstr. 6, 72076 Tuebingen, Germany. E-mail: e.klein@iwm-kmrc.de The current research was supported by the Leibniz-Competition Fund (SAW) providing funding to Elise Klein in the funding line “Women in Academic Leadership Positions” [grant number SAW-2014-IWM-4]; and the fortüne program (Forschungsförderung der Tübinger Medizinischen Fakultät) [grant number AZ 2150-1-0]. There are no conflicts of interest associated with this publication, and there has been no significant financial support for this work that could have influenced its outcome. E. Klein and S. Huber contributed equally to this work.</t>
  </si>
  <si>
    <t>Astafiev S.V., Shulman G.L., Stanley C.M., Snyder A.Z., Van Essen D.C., Corbetta M., Functional organization of human intraparietal and frontal cortex for attending, looking, and pointing, Journal of Neuroscience, 23, 11, pp. 4689-4699, (2003); Bachtold D., Baumuller M., Brugger P., Stimulus-response compatibility in representational space, Neuropsychologia, 36, pp. 731-735, (1998); Bueti D., Walsh V., The parietal cortex and the representation of time, space, number and other magnitudes, Philosophical Transactions of the Royal Society London B: Biological Science, 364, pp. 1831-1840, (2009); Dehaene S., Changeux J.P., Development of elementary numerical abilities: A neuronal model, Journal of Cognitive Neuroscience, 5, pp. 390-407, (1993); Fischer M.H., Spatial representations in number processing - Evidence from a pointing task, Visual Cognition, 10, 4, pp. 493-508, (2003); Fischer M.H., The future for SNARC could be stark, Cortex, 42, pp. 1066-1068, (2006); Fischer M.H., A hierarchical view of grounded, embodied, and situated numerical cognition, Cognitive Processing, 13, (2012); Fischer M.H., Brugger P., When digits help digits: Spatial-numerical associations point to finger counting as prime example of embodied cognition, Frontiers in Psychology, 2, (2011); Fischer M.H., Castel A.D., Dodd M.D., Pratt J., Perceiving numbers causes spatial shifts of attention, Nature Neuroscience, 6, pp. 555-556, (2003); Fischer M.H., Shaki S., Cruise A., It takes just one word to quash a SNARC, Experimental Psychology, 56, pp. 361-366, (2009); Fischer M.H., Warlop N., Hill R.L., Fias W., Oculomotor bias induced by number perception, Experimental Psychology, 51, pp. 91-97, (2004); Freyd J.J., Finke R.A., Representational momentum, Journal of Experimental Psychology: Learning, Memory &amp; Cognition, 10, pp. 126-132, (1984); Galfano G., Rusconi E., Umilta C., Number magnitude orients attention, but not against one's will, Psychonomic Bulletin &amp; Review, 13, pp. 869-874, (2006); Gevers W., Santens S., Dhooge E., Chen Q., Van den Bossche L., Fias W., Verguts T., Verbal-spatial and visuospatial coding of number-space interactions, Journal of Experimental Psychology: General, 139, pp. 180-190, (2010); Gobel S.M., Shaki S., Fischer M.H., The cultural number line: A review of cultural and linguistic influences on the development of number processing, Journal of Cross-Cultural Psychology, 42, pp. 543-565, (2011); de Hevia M.D., Vallar G., Girelli L., Visualizing numbers in the mind's eye: The role of visuo-spatial processes in numerical abilities, Neuroscience &amp; Biobehavioral Reviews, 32, pp. 1361-1372, (2008); Huber S., Mann A., Nuerk H.-C., Moeller K., Cognitive control in number magnitude processing: Evidence from eye-tracking, Psychological Research, (2013); Johansson R.S., Westling G., Backstrom A., Flanagan J.R., Eye-hand coordination in object manipulation, Journal of Neuroscience, 21, 17, pp. 6917-6932, (2001); Knops A., Thirion B., Hubbard E.M., Michel V., Dehaene S., Recruitment of an area involved in eye movements during mental arithmetic, Science, 324, pp. 1583-1585, (2009); Knops A., Viarouge A., Dehaene S., Dynamic representations underlying symbolic and nonsymbolic calculation: Evidence from the operational momentum effect, Attention, Perception &amp; Psychophysics, 71, 4, pp. 803-821, (2009); Knops A., Zitzmann S., McCrink K., Examining the presence and determinants of operational momentum in childhood, Frontiers in Psychology, 4, (2013); Kong J., Wang C., Kwong K., Vangel M., Chua E., Gollub R., The neural substrate of arithmetic operations and procedure complexity, Cognitive Brain Research, 22, pp. 397-405, (2005); Macizo P., Herrera A., The processing of Arabic numbers is under cognitive control, Psychological Research, 77, pp. 651-658, (2013); McCrink K., Dehaene S., Dehaene-Lambertz G., Moving along the number line: Operational momentum in nonsymbolic arithmetic, Perception &amp; Psychophysics, 69, pp. 1324-1333, (2007); Pinhas M., Fischer M.H., Mental movements without magnitude? A study of spatial biases in symbolic arithmetic, Cognition, 109, pp. 408-415, (2008); Pinhas M., Fischer M.H., Addition is where the big numbers are: Evidence for an inverse operational momentum effect, (2009); Prablanc C., Echallier J.F., Komilis E., Jeannerod M., Optimal response of eye and hand motor systems in pointing at a visual target, Biological Cybernetics, 35, 2, pp. 113-124, (1979); Rayner K., Pollatesk A., The psychology of reading, (1989); Shaki S., Fischer M.H., Petrusic W.M., Reading habits for both words and numbers contribute to the SNARC effect, Psychonomic Bulletin &amp; Review, 16, pp. 328-331, (2009); Sheliga B.M., Riggio L., Rizzolatti G., Orienting of attention and eye movements, Experimental Brain Research, 98, pp. 507-522, (1994); Sullivan J.L., Juhasz B.J., Slattery T.J., Barth H.C., Adults' number-line estimation strategies: Evidence from eye movements, Psychonomic Bulletin &amp; Review, 18, pp. 557-563, (2011); Umilta C., Priftis K., Zorzi M., The spatial representation of numbers: Evidence from neglect and pseudoneglect, Experimental Brain Research, 192, pp. 561-569, (2009); Zebian S., Linkages between number concepts, spatial thinking, and directionality of writing: The SNARC effect and the REVERSE SNARC effect in English and Arabic monoliterates, biliterates, and illiterate Arabic speakers, Journal of Cognition and Culture, 5, pp. 165-190, (2005)</t>
  </si>
  <si>
    <t>E. Klein; Knowledge Media Research Center, 72076 Tuebingen, Schleichstr. 6, Germany; email: e.klein@iwm-kmrc.de</t>
  </si>
  <si>
    <t>2-s2.0-84904535554</t>
  </si>
  <si>
    <t>Ng C.-T.; Lung T.-C.; Chang T.-T.</t>
  </si>
  <si>
    <t>Ng, Chan-Tat (57112964200); Lung, Tzu-Chen (57200148234); Chang, Ting-Ting (35483262700)</t>
  </si>
  <si>
    <t>57112964200; 57200148234; 35483262700</t>
  </si>
  <si>
    <t>Operation-Specific Lexical Consistency Effect in Fronto-Insular-Parietal Network During Word Problem Solving</t>
  </si>
  <si>
    <t>10.3389/fnhum.2021.631438</t>
  </si>
  <si>
    <t>https://www.scopus.com/inward/record.uri?eid=2-s2.0-85103015641&amp;doi=10.3389%2ffnhum.2021.631438&amp;partnerID=40&amp;md5=10426099a8fad2bc8a3b0fa4f60875f2</t>
  </si>
  <si>
    <t>Department of Psychology, National Chengchi University, Taipei, Taiwan; Center for Vital Longevity, School of Behavioral and Brain Sciences, The University of Texas at Dallas, Dallas, TX, United States; Research Center for Mind, Brain, and Learning, National Chengchi University, Taipei, Taiwan</t>
  </si>
  <si>
    <t>Ng C.-T., Department of Psychology, National Chengchi University, Taipei, Taiwan; Lung T.-C., Center for Vital Longevity, School of Behavioral and Brain Sciences, The University of Texas at Dallas, Dallas, TX, United States; Chang T.-T., Department of Psychology, National Chengchi University, Taipei, Taiwan, Research Center for Mind, Brain, and Learning, National Chengchi University, Taipei, Taiwan</t>
  </si>
  <si>
    <t>The practice of mathematical word problem is ubiquitous and thought to impact academic achievement. However, the underlying neural mechanisms are still poorly understood. In this study, we investigate how lexical consistency of word problem description is modulated in adults' brain responses during word problem solution. Using functional magnetic resonance imaging methods, we examined compare word problems that included relational statements, such as “A dumpling costs 9 dollars. A wonton is 2 dollars less than a dumpling. How much does a wonton cost?” and manipulated lexical consistency (consistent: the relational term consistent with the operation to be performed, e.g., more—addition/inconsistent: e.g., less—addition) and problem operation (addition/subtraction). We found a consistency by operation interaction in the widespread fronto-insular-parietal activations, including the anterior insula, dorsoanterior cingulate cortex, middle frontal gyrus, and intraparietal sulcus, such that inconsistent problems engaged stronger activations than consistent problems for addition, whereas the consistency effect was inverse for subtraction. Critically, these results were more salient in the less successful problem solvers than their more successful peers. Our study is the first to demonstrate that lexical consistency effects on arithmetic neural networks are modulated during reading word problem that required distinct arithmetic operations. More broadly, our study has strong potentials to add linkage between neuroscience and education by remediating deficits and enhance instruction design in the school curriculum. © Copyright © 2021 Ng, Lung and Chang.</t>
  </si>
  <si>
    <t>fMRI; insula; lexical consistency; mathematical problem solving; numerical processing; posterior parietal cortex; prefrontal cortex; word problem</t>
  </si>
  <si>
    <t>adult; anterior insula; arithmetic; article; cingulate gyrus; curriculum; female; functional magnetic resonance imaging; human; human experiment; intraparietal sulcus; male; middle frontal gyrus; neuroscience; posterior parietal cortex; prefrontal cortex; problem solving</t>
  </si>
  <si>
    <t>Ministry of Science and Technology, Taiwan, MOST, (MOST106-2420-H-004-010-MY2, MOST108-2410-H-004-101-MY2)</t>
  </si>
  <si>
    <t>This research was supported by grants from the Ministry of Science and Technology (Grant Numbers: MOST106-2420-H-004-010-MY2 and MOST108-2410-H-004-101-MY2).</t>
  </si>
  <si>
    <t>Ansari D., Effects of development and enculturation on number representation in the brain, Nat. Rev. Neurosci, 9, pp. 278-291, (2008); Arsalidou M., Taylor M.J., Is 2+2=4? Meta-analyses of brain areas needed for numbers and calculations, Neuroimage, 54, pp. 2382-2393, (2011); Boonen A.J.H., de Koning B.B., Jolles J., van der Schoot M., Word problem solving in contemporary math education: a plea for reading comprehension skills training, Front. Psychol, 7, (2016); Buckner R.L., Memory and executive function in aging and AD: multiple factors that cause decline and reserve factors that compensate, Neuron, 44, pp. 195-208, (2004); Cai W., Chen T., Ryali S., Kochalka J., Li C.S., Menon V., Causal interactions within a frontal-cingulate-parietal network during cognitive control: convergent evidence from a multisite-multitask investigation, Cereb. Cortex, 26, pp. 2140-2153, (2015); Campbell J.I.D., Subtraction by addition, Memory Cogn, 36, pp. 1094-1102, (2008); Campbell J.I.D., Xue Q., Cognitive arithmetic across cultures, J. Exp. Psychol. General, 130, pp. 299-315, (2001); Caspers S., Geyer S., Schleicher A., Mohlberg H., Amunts K., Zilles K., The human inferior parietal cortex: cytoarchitectonic parcellation and interindividual variability, Neuroimage, 33, pp. 430-448, (2006); Chang T.T., Lung T.C., Ng C.T., Metcalfe A.W.S., Fronto-insular-parietal network engagement underlying arithmetic word problem solving, Human Brain Mapp, 40, pp. 1927-1941, (2019); Chang T.T., Metcalfe A.W., Padmanabhan A., Chen T., Menon V., Heterogeneous and nonlinear development of human posterior parietal cortex function, Neuroimage, 126, pp. 184-195, (2016); Chang T.T., Rosenberg-Lee M., Metcalfe A.W., Chen T., Menon V., Development of common neural representations for distinct numerical problems, Neuropsychologia, 75, pp. 481-495, (2015); Chochon F., Cohen L., van de Moortele P.F., Dehaene S., Differential contributions of the left and right inferior parietal lobules to number processing, J. Cogn. Neurosci, 11, pp. 617-630, (1999); Choi H.J., Zilles K., Mohlberg H., Schleicher A., Fink G.R., Armstrong E., Et al., Cytoarchitectonic identification and probabilistic mapping of two distinct areas within the anterior ventral bank of the human intraparietal sulcus, J. Comp. Neurol, 495, pp. 53-69, (2006); Clark H.H., Linguistic processes in deductive reasoning, Psychol. Rev, 76, pp. 387-404, (1969); Cummins D.D., Kintsch W., Reusser K., Weimer R., The role of understanding in solving word problems, Cogn. Psychol, 20, pp. 405-438, (1988); Daroczy G., Wolska M., Meurers W.D., Nuerk H.C., Word problems: a review of linguistic and numerical factors contributing to their difficulty, Front. Psychol, 6, (2015); De Smedt B., Holloway I.D., Ansari D., Effects of problem size and arithmetic operation on brain activation during calculation in children with varying levels of arithmetical fluency, Neuroimage, 57, pp. 771-781, (2011); Dehaene S., Piazza M., Pinel P., Cohen L., Three parietal circuits for number processing, Cogn. Neuropsychol, 20, pp. 487-506, (2003); Fuchs L.S., Compton D.L., Fuchs D., Powell S.R., Schumacher R.F., Hamlett C.L., Et al., Contributions of domain-general cognitive resources and different forms of arithmetic development to pre-algebraic knowledge, Dev. Psychol, 48, pp. 1315-1326, (2012); Geary D.C., Mathematics and learning disabilities, J. Learn. Disabil, 37, pp. 4-15, (2004); Grabner R.H., Ansari D., Koschutnig K., Reishofer G., Ebner F., Neuper C., To retrieve or to calculate? Left angular gyrus mediates the retrieval of arithmetic facts during problem solving, Neuropsychologia, 47, pp. 604-608, (2009); Hegarty M., Mayer R.E., Green C.E., Comprehension of arithmetic word problems: Evidence from students' eye fixations, J. Educ. Psychol, 84, pp. 76-84, (1992); Hegarty M., Mayer R.E., Monk C.A., Comprehension of arithmetic word problems: a comparison of successful and unsuccessful problem solvers, J. Educ. Psychol, 87, pp. 18-32, (1995); Kucian K., von Aster M., Loenneker T., Dietrich T., Martin E., Development of neural networks for exact and approximate calculation: a FMRI study, Dev. Neuropsychol, 33, pp. 447-473, (2008); Lakens D., Caldwell A., Simulation-based power-analysis for factorial ANOVA designs, PsyArXiv [Preprint], (2019); Lewis A.B., Mayer R.E., Students' miscomprehension of relational statements in arithmetic word problems, J. Educ. Psychol, 79, pp. 363-371, (1987); Mencl W.E., Pugh K.R., Shaywitz S.E., Shaywitz B.A., Fulbright R.K., Constable R.T., Et al., Network analysis of brain activations in working memory: behavior and age relationships, Microscopy Res. Tech, 51, pp. 64-74, (2000); Menon V., Large-scale functional brain organization,, Brain Mapping: An Encyclopedic Reference, 2, pp. 449-450, (2015); Menon V., Salience network,, Brain Mapping: An Encyclopedic Reference, 2, pp. 597-611, (2015); Menon V., Arithmetic in the child and adult brain,, Handbook of Numerical Cognition, pp. 502-530, (2015); Menon V., Uddin L.Q., Saliency, switching, attention and control: a network model of insula function, Brain Struct. Funct, 214, pp. 655-667, (2010); Miller E.K., Cohen J.D., An integrative theory of prefrontal cortex function, Annu. Rev. Neurosci, 24, pp. 167-202, (2001); Mullis I.V.S., Martin M.O., Foy P., Arora A., TIMSS 2011 International Results in Mathematics, (2012); Foundations for Success: The Final Report of the National Mathematics Advisory Panel, (2008); Newman S.D., Willoughby G., Pruce B., The effect of problem structure on problem-solving: An fMRI study of word versus number problems, Brain Res, 1410, pp. 77-88, (2011); Orrantia J., Munez D., Arithmetic word problem solving: evidence for a magnitude-based mental representation, Mem. Cognit, 41, pp. 98-108, (2013); Orrantia J., Munez D., San Romualdo S., Verschaffel L., Effects of numerical surface form in arithmetic word problems, Psicologica, 36, pp. 265-281, (2015); Pape S.J., Compare word problems: consistency hypothesis revisited, Contemp. Educ. Psychol, 28, pp. 396-421, (2003); Petrides M., Lateral prefrontal cortex: architectonic and functional organization, Philos. Trans. R. Soc. Lond. B. Biol. Sci, 360, pp. 781-795, (2005); Powell S.R., Fuchs L.S., Does early algebraic reasoning differ as a function of students' difficulty with calculations versus word problems?, Learn. Disabil. Res. Prac, 29, pp. 106-116, (2014); Powell S.R., Fuchs L.S., Cirino P.T., Fuchs D., Compton D.L., Changas P.C., Effects of a multitier support system on calculation, word problem, and prealgebraic performance among at-risk learners, Except. Child, 81, pp. 443-470, (2015); Prabhakaran V., Rypma B., Gabrieli J.D., Neural substrates of mathematical reasoning: a functional magnetic resonance imaging study of neocortical activation during performance of the necessary arithmetic operations test, Neuropsychology, 15, pp. 115-127, (2001); Riley M.S., Greeno J.G., Developmental analysis of understanding language about quantities and of solving problems, Cogn. Instr, 5, pp. 49-101, (1988); Riley M.S., Greeno J.G., Heller J.I., Development of children's problem-solving ability in arithmetic,, The Development of Mathematical Thinking, pp. 153-196, (1983); Rosenberg-Lee M., Chang T.T., Young C.B., Wu S., Menon V., Functional dissociations between four basic arithmetic operations in the human posterior parietal cortex: a cytoarchitectonic mapping study, Neuropsychologia, 49, pp. 2592-2608, (2011); Rottschy C., Langner R., Dogan I., Reetz K., Laird A.R., Schulz J.B., Et al., Modelling neural correlates of working memory: a coordinate-based meta-analysis, Neuroimage, 60, pp. 830-846, (2012); Salthouse T.A., Hedden T., Interpreting reaction time measures in between-group comparisons, J. Clin. Exp. Neuropsychol, 24, pp. 858-872, (2002); Seeley W.W., Menon V., Schatzberg A.F., Keller J., Glover G.H., Kenna H., Et al., Dissociable intrinsic connectivity networks for salience processing and executive control, J. Neurosci, 27, pp. 2349-2356, (2007); Shaywitz S.E., Shaywitz B.A., Paying attention to reading: the neurobiology of reading and dyslexia, Dev. Psychopathol, 20, pp. 1329-1349, (2008); St Clair-Thompson H.L., Gathercole S.E., Executive functions and achievements in school: Shifting, updating, inhibition, and working memory, Q. J. Exp. Psychol. A, 59, pp. 745-759, (2006); Supekar K., Menon V., Developmental maturation of dynamic causal control signals in higher-order cognition: a neurocognitive network model, PLoS Comput. Biol, 8, (2012); Verschaffel L., Greer B., De Corte E., Making senses of word problems, Educ. Stud. Math, 42, pp. 211-213, (2000); Wu S., Chang T.T., Majid A., Caspers S., Eickhoff S.B., Menon V., Functional heterogeneity of inferior parietal cortex during mathematical cognition assessed with cytoarchitectonic probability maps, Cereb. Cortex, 19, pp. 2930-2945, (2009); Zhou X., Li M., Li L., Zhang Y., Cui J., Liu J., Et al., The semantic system is involved in mathematical problem solving, Neuroimage, 166, pp. 360-370, (2018)</t>
  </si>
  <si>
    <t>T.-T. Chang; Department of Psychology, National Chengchi University, Taipei, Taiwan; email: ttchang@nccu.edu.tw; T.-T. Chang; Research Center for Mind, Brain, and Learning, National Chengchi University, Taipei, Taiwan; email: ttchang@nccu.edu.tw</t>
  </si>
  <si>
    <t>2-s2.0-85103015641</t>
  </si>
  <si>
    <t>Optimized gamma synchronization enhances functional binding of fronto-parietal cortices in mathematically gifted adolescents during deductive reasoning</t>
  </si>
  <si>
    <t>10.3389/fnhum.2014.00430</t>
  </si>
  <si>
    <t>https://www.scopus.com/inward/record.uri?eid=2-s2.0-84902342662&amp;doi=10.3389%2ffnhum.2014.00430&amp;partnerID=40&amp;md5=58e388e5a5e42348f00cae1b6b565a4d</t>
  </si>
  <si>
    <t>Key Laboratory of Child Development and Learning Science of Ministry of Education, Research Center for Learning Science, Southeast University, Nanjing, China; School of Computer Science and Electronic Engineering, University of Essex, Colchester, United Kingdom</t>
  </si>
  <si>
    <t>Zhang L., Key Laboratory of Child Development and Learning Science of Ministry of Education, Research Center for Learning Science, Southeast University, Nanjing, China; Gan J.Q., Key Laboratory of Child Development and Learning Science of Ministry of Education, Research Center for Learning Science, Southeast University, Nanjing, China, School of Computer Science and Electronic Engineering, University of Essex, Colchester, United Kingdom; Wang H., Key Laboratory of Child Development and Learning Science of Ministry of Education, Research Center for Learning Science, Southeast University, Nanjing, China</t>
  </si>
  <si>
    <t>As enhanced fronto-parietal network has been suggested to support reasoning ability of math-gifted adolescents, the main goal of this EEG source analysis is to investigate the temporal binding of the gamma-band (30-60 Hz) synchronization between frontal and parietal cortices in adolescents with exceptional mathematical ability, including the functional connectivity of gamma neurocognitive network, the temporal dynamics of fronto-parietal network (phase-locking durations and network lability in time domain), and the self-organized criticality of synchronizing oscillation. Compared with the average-ability subjects, the math-gifted adolescents show a highly integrated fronto-parietal network due to distant gamma phase-locking oscillations, which is indicated by lower modularity of the global network topology, more "connector bridges" between the frontal and parietal cortices and less "connector hubs" in the sensorimotor cortex. The time domain analysis finds that, while maintaining more stable phase dynamics of the fronto-parietal coupling, the math-gifted adolescents are characterized by more extensive fronto-parietal connection reconfiguration. The results from sample fitting in the power-law model further find that the phase-locking durations in the math-gifted brain abides by a wider interval of the power-law distribution. This phase-lock distribution mechanism could represent a relatively optimized pattern for the functional binding of frontal-parietal network, which underlies stable fronto-parietal connectivity and increases flexibility of timely network reconfiguration. © 2014 Zhang, Gan and Wang.</t>
  </si>
  <si>
    <t>EEG cortical network; Fronto-parietal functional binding; Gamma phase-locking duration; Mathematically gifted adolescents; Power-law model</t>
  </si>
  <si>
    <t>adolescent; adult; article; brain mapping; brain region; clinical article; controlled study; deductive reasoning; electroencephalogram; electroencephalography phase synchronization; female; frontal cortex; gamma phase locking duration; gamma phase locking interval; gamma rhythm; gifted child; human; human experiment; male; mathematics; memory consolidation; mental capacity; nerve cell network; parietal cortex; power law distribution; response time; task performance; thinking</t>
  </si>
  <si>
    <t>Alexander J.E., O'Boyle M.W., Benbow C.P., Developmentally advanced EEG alpha power in gifted male and female adolescents, Int. J. Psychophysiol., 23, pp. 25-31, (1996); Assaf M., Jagannathan K., Calhoun V.D., Miller L., Stevens M.C., Sahl R., Et al., Abnormal functional connectivity of default mode sub-networks in autism spectrum disorder patients, Neuroimage, 53, pp. 247-256, (2010); Basar E., Basar-Eroglu C., Karakas S., Schurmann M., Are cognitive processes manifested in event-related gamma, alpha, theta and delta oscillations in the EEG?, Neurosci. Lett., 259, pp. 165-168, (1999); Basar E., Basar-Eroglu C., Karakas S., Schurmann M., Gamma, alpha, delta, and theta oscillations govern cognitive processes, Int. J. Psychophysiol., 39, pp. 241-248, (2001); Basar-Eroglu C., Struber D., Schurmann M., Stadler M., Basar E., Gamma-band responses in the brain: A short review of psychophysiological correlates and functional significance, Int. J. Psychophysiol., 24, pp. 101-112, (1996); Bassett D.S., Meyer-Lindenberg A., Achard S., Duke T., Bullmore E., Adaptive reconfiguration of fractal small-world human brain functional networks, Proc. Natl. Acad. Sci. U.S.A., 103, pp. 19518-19523, (2006); Beggs J.M., The criticality hypothesis: How local cortical networks might optimize information processing, Philos. Trans. A Math. Phys. Eng. Sci., 366, pp. 329-343, (2008); Blondel V.D., Guillaume J.-L., Lambiotte R., Lefebvre E., Fast unfolding of communities in large networks, J. Stat. Mech., 2008, (2008); Bornholdt S., Rohl T., Self-organized critical neural networks, Phys. Rev. E, 67, (2003); Brovelli A., Lachaux J.P., Kahane P., Boussaoud D., High gamma frequency oscillatory activity dissociates attention from intention in the human premotor cortex, Neuroimage, 28, pp. 154-164, (2005); Bullmore E., Sporns O., Complex brain networks: Graph theoretical analysis of structural and functional systems, Nat. Rev. Neurosci., 10, pp. 186-198, (2009); Chialvo D.R., Critical brain networks, Physica A, 340, pp. 756-765, (2004); Clauset A., Shalizi C.R., Newman M.E.J., Power-law distributions in empirical data, SIAM Review, 51, pp. 661-703, (2009); Desco M., Navas-Sanchez F.J., Sanchez-Gonzalez J., Reig S., Robles O., Franco C., Et al., Mathematically gifted adolescents use more extensive and more bilateral areas of the fronto-parietal network than controls during executive functioning and fluid reasoning tasks, Neuroimage, 57, pp. 281-292, (2011); Doesburg S.M., Roggeveen A.B., Kitajo K., Ward L.M., Large-scale gamma-band phase synchronization and selective attention, Cereb. Cortex, 18, pp. 386-396, (2008); Erdos P., Renyi A., On the strength of connectedness of a random graph, Acta Math. Hung., 12, pp. 261-267, (1961); Evans J.S.B.T., Newstead S.E., Byrne R.M.J., Human Reasoning: The Psychology of Deduction, (1993); Fangmeier T., Knauff M., Ruff C.C., Sloutsky V., fMRI evidence for a three-stage model of deductive reasoning, J. Cogn. Neurosci., 18, pp. 320-334, (2006); Fitzgibbon S.P., Pope K.J., McKenzie L., Clark C.R., Willoughby J.O., Cognitive tasks augment gamma EEG power, Clin. Neurophysiol., 115, pp. 1802-1809, (2004); Freeman W.J., Rogers L.J., Fine temporal resolution of analytic phase reveals episodic synchronization by state transitions in gamma EEGs, J. Neurophysiol., 87, pp. 937-945, (2002); Fries P., A mechanism for cognitive dynamics: Neuronal communication through neuronal coherence, Trends Cogn. Sci. (Regul. Ed.), 9, pp. 474-480, (2005); Goel V., Anatomy of deductive reasoning, Trends Cogn. Sci. (Regul. Ed.), 11, pp. 435-441, (2007); Goel V., Buchel C., Frith C., Dolan R.J., Dissociation of mechanisms underlying syllogistic reasoning, Neuroimage, 12, pp. 504-514, (2000); Goel V., Dolan R.J., Functional neuroanatomy of three-term relational reasoning, Neuropsychologia, 39, pp. 901-909, (2001); Gramfort A., Papadopoulo T., Olivi E., Clerc M., OpenMEEG: Opensource software for quasistatic bioelectromagnetics, Biomed. Eng. Online, 9, (2010); Harris K.D., Csicsvari J., Hirase H., Dragoi G., Buzsaki G., Organization of cell assemblies in the hippocampus, Nature, 424, pp. 552-556, (2003); Heller K.A., Perspectives on the diagnosis of giftedness, Ger. J. Psychol., 13, pp. 140-159, (1989); Herrmann C.S., Frund I., Lenz D., Human gamma-band activity: A review on cognitive and behavioral correlates and network models, Neurosci. Biobehav. Rev., 34, pp. 981-992, (2010); Hoppe C., Fliessbach K., Stausberg S., Stojanovic J., Trautner P., Elger C.E., Et al., A key role for experimental task performance: Effects of math talent, gender and performance on the neural correlates of mental rotation, Brain Cogn., 78, pp. 14-27, (2012); Howard M.W., Rizzuto D.S., Caplan J.B., Gamma oscillations correlate with working memory load in humans, Cereb. Cortex, 13, pp. 1369-1374, (2003); Jung R.E., Haier R.J., The parieto-frontal integration theory (P-FIT) of intelligence: Converging neuroimaging evidence, Behav. Brain Sci., 30, pp. 135-154, (2007); Karakas S., Basar-Eroglu C., Ozesmi C., Kafadar H., Erzengin O.U., Gamma response of the brain: A multifunctional oscillation that represents bottom-up with top-down processing, Int. J. Psychophysiol., 39, pp. 137-150, (2001); Kitzbichler M.G., Henson R.N., Smith M.L., Nathan P.J., Bullmore E.T., Cognitive effort drives workspace configuration of human brain functional networks, J. Neurosci., 31, pp. 8259-8270, (2011); Kitzbichler M.G., Smith M.L., Christensen S.R., Bullmore E., Broadband criticality of human brain network synchronization, PLoS Comput. Biol., 5, (2009); Klados M.A., Kanatsouli K., Antoniou I., Babiloni F., Tsirka V., Bamidis P.D., Et al., A graph theoretical approach to study the organization of the cortical networks during different mathematical tasks, PLoS ONE, 8, (2013); Knauff M., Mulack T., Kassubek J., Salih H.R., Greenlee M.W., Spatial imagery in deductive reasoning: A functional MRI study, Cogn. Brain Res., 13, pp. 203-212, (2002); Koenig T., Studer D., Hubl D., Melie L., Strik W.K., Brain connectivity at different time-scales measured with EEG, Philos. Trans. R. Soc. Lond. B Biol. Sci., 360, pp. 1015-1023, (2005); Lachaux J.P., Fonlupt P., Kahane P., Minotti L., Hoffmann D., Bertrand O., Et al., Relationship between task-related gamma oscillations and BOLD signal: New insights from combined fMRI and intracranial EEG, Hum. Brain Mapp., 28, pp. 1368-1375, (2007); Lachaux J.P., Rodriguez E., Martinerie J., Varela F.J., Measuring phase synchrony in brain signals, Hum. Brain Mapp., 8, pp. 194-208, (1999); Langer N., Pedroni A., Gianotti L.R., Hanggi J., Knoch D., Jancke L., Functional brain network efficiency predicts intelligence, Hum. Brain Mapp., 33, pp. 1393-1406, (2012); Lee K.H., Choi Y.Y., Gray J.R., Cho S.H., Chae J.H., Lee S., Et al., Neural correlates of superior intelligence: Stronger recruitment of posterior parietal cortex, Neuroimage, 29, pp. 578-586, (2006); Niessing J., Ebisch B., Schmidt K.E., Niessing M., Singer W., Galuske R.A., Hemodynamic signals correlate tightly with synchronized gamma oscillations, Science, 309, pp. 948-951, (2005); O'Boyle M.W., Mathematically gifted children: Developmental brain characteristics and their prognosis for well-being, Roeper Rev., 3, pp. 181-186, (2008); O'Boyle M.W., Cunnington R., Silk T.J., Vaughan D., Jackson G., Syngeniotis A., Et al., Mathematically gifted male adolescents activate a unique brain network during mental rotation, Cogn. Brain Res., 25, pp. 583-587, (2005); Power J.D., Fair D.A., Schlaggar B.L., Petersen S.E., The development of human functional brain networks, Neuron, 67, pp. 735-748, (2010); Prado J., Chadha A., Booth J.R., The brain network for deductive reasoning: A quantitative meta-analysis of 28 neuroimaging studies, J. Cogn. Neurosci., 23, pp. 3483-3497, (2011); Prescott J., Gavrilescu M., Cunnington R., O'Boyle M.W., Egan G.F., Enhanced brain connectivity in math-gifted adolescents: An fMRI study using mental rotation, Cogn. Neurosci., 1, pp. 277-288, (2010); Renzulli J.S., What makes giftedness? Reexamining a definition, Phi Delta Kappa, 60, pp. 67-73, (1978); Rodriguez-Moreno D., Hirsch J., The dynamics of deductive reasoning: An fMRI investigation, Neuropsychologia, 47, pp. 949-961, (2009); Rubinov M., Sporns O., Complex network measures of brain connectivity: Uses and interpretations, Neuroimage, 52, pp. 1059-1069, (2010); Sakkalis V., Review of advanced techniques for the estimation of brain connectivity measured with EEG/MEG, Comput. Biol. Med., 41, pp. 1110-1117, (2011); Singh H., O'Boyle M.W., Interhemispheric interaction during global-local processing in mathematically gifted adolescents, average-ability youth, and college students, Neuropsychology, 18, pp. 371-377, (2004); Sternberg R.J., Giftedness according to the theory of successful intelligence, Handbook of Gifted Education, pp. 88-99, (2003); Tadel F., Baillet S., Mosher J.C., Pantazis D., Leahy R.M., Brainstorm: A user-friendly application for MEG/EEG analysis, Comput. Intell. Neurosci., 2011, (2011); Thatcher R.W., Coherence, phase differences, phase shift, and phase lock in EEG/ERP analyses, Dev. Neuropsychol., 37, pp. 476-496, (2012); Thatcher R.W., North D.M., Biver C.J., Intelligence and EEG phase reset: A two compartmental model of phase shift and lock, Neuroimage, 42, pp. 1639-1653, (2008); Thatcher R.W., North D.M., Biver C.J., Self-organized criticality and the development of EEG phase reset, Hum. Brain Mapp., 30, pp. 553-574, (2009); Thatcher R.W., North D.M., Neubrander J., Biver C.J., Cutler S., Defina P., Autism and EEG phase reset: Deficient GABA mediated inhibition in thalamo-cortical circuits, Dev. Neuropsychol., 34, pp. 780-800, (2009); Uhlhaas P.J., Pipa G., Neuenschwander S., Wibral M., Singer W., A new look at gamma? High-(&gt;60 Hz) g-band activity in cortical networks: Function, mechanisms and impairment, Prog. Biophys. Mol. Biol., 105, pp. 14-28, (2011); Wartenburger I., Heekeren H.R., Preusse F., Kramer J., Van Der Meer E., Cerebral correlates of analogical processing and their modulation by training, Neuroimage, 48, pp. 291-302, (2009); Webb A.R., Statistical Pattern Recognition, (2003); Werner G., Metastability, criticality and phase transitions in brain and its models, Biosystems, 90, pp. 496-508, (2007)</t>
  </si>
  <si>
    <t>H. Wang; Research Center for Learning Science, Southeast University, Nanjing, Jiangsu 210096, 2 Sipailou Road, China; email: hxwang@seu.edu.cn</t>
  </si>
  <si>
    <t>2-s2.0-84902342662</t>
  </si>
  <si>
    <t>Salillas E.; Barraza P.; Carreiras M.</t>
  </si>
  <si>
    <t>Salillas, Elena (24330010300); Barraza, Paulo (55325228400); Carreiras, Manuel (7004292600)</t>
  </si>
  <si>
    <t>24330010300; 55325228400; 7004292600</t>
  </si>
  <si>
    <t>Oscillatory brain activity reveals linguistic prints in the quantity code</t>
  </si>
  <si>
    <t>0121434</t>
  </si>
  <si>
    <t>10.1371/journal.pone.0121434</t>
  </si>
  <si>
    <t>https://www.scopus.com/inward/record.uri?eid=2-s2.0-84928791424&amp;doi=10.1371%2fjournal.pone.0121434&amp;partnerID=40&amp;md5=bbb59a2f10c889f0108961399acd3474</t>
  </si>
  <si>
    <t>BCBL. Basque Center on Cognition, Brain and Language, San Sebastián, Spain; CIAE. Centro de Investigación Avanzada en Educación, Universidad de Chile, Santiago, Chile; IKERBASQUE, Basque Foundation for Science, Bilbao, Spain</t>
  </si>
  <si>
    <t>Salillas E., BCBL. Basque Center on Cognition, Brain and Language, San Sebastián, Spain; Barraza P., CIAE. Centro de Investigación Avanzada en Educación, Universidad de Chile, Santiago, Chile; Carreiras M., BCBL. Basque Center on Cognition, Brain and Language, San Sebastián, Spain, IKERBASQUE, Basque Foundation for Science, Bilbao, Spain</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</si>
  <si>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bilinguals compare pairs of Arabic numbers linked through the Basque base-20 wording system, but it does not if the pairs are related through the base-10 system. Crucially, this gamma activity, originated in a left fronto-parietal network, only appears in bilinguals who learned math in Basque and not in equivalent proficiency bilinguals who learned math in Spanish. Thus, this neural index reflected in gamma band synchrony appears to be triggered by early learning experience with the base-20 numerical associations in Basque number words. © 2015 Salillas et al.</t>
  </si>
  <si>
    <t>Brain; Brain Mapping; Electroencephalography; Humans; Language; Learning; Linguistics; Mathematics; Multilingualism; Reaction Time; Speech Perception; Article; Basque (people); bilingualism; brain function; cortical synchronization; electroencephalogram; electroencephalography; frontal cortex; gamma rhythm; human; human experiment; learning; linguistics; mathematics; mental task; oscillation; parietal cortex; Spain; brain; brain mapping; language; mathematics; multilingualism; physiology; reaction time; speech perception</t>
  </si>
  <si>
    <t>Seventh Framework Programme, FP7, (295362)</t>
  </si>
  <si>
    <t>Rivera S.M., Reiss A.L., Eckert M.A., Menon V., Develomental changes in mental arithmetic: Evidence for increased functional specialization in the left inferior parietal cortex, Cereb Cortex, 15, pp. 1779-1790, (2005); Ansari D., Garcia N., Lucas E., Hamon K., Dhital B., Neural correlates of symbolic number processing in children and adults, Neuroreport, 16, pp. 1769-1773, (2005); Ansari D., Effects of development and enculturation on number representation in the brain, Nat Rev Neurosci, 9, pp. 278-291, (2008); Kaufmann L., Koppelstaetter F., Siedentopf C., Haala I., Haberlandt E., Zimmerhackl L.B., Et al., Neural correlates of the number-size interference task in children, Neuroreport, 17, pp. 587-591, (2006); Dehaene S., Origins of Mathematical intuitions. The case of Arithmetic. The Year in Cognitive Neuroscience 2009, Ann N y Acad Sci, 1156, pp. 232-259, (2009); Dehaene S., Cohen L., Toward an anatomical and functional model of number processing, Math Cogn, 1, 1, pp. 83-120, (1995); Dehaene S., Piazza M., Pinel P., Cohen L., Three parietal circuits for number processing, Cogn Neuropsychol, 20, pp. 487-506, (2003); Lachaux J.P., Rodriguez E., Martinerie J., Varela F.J., Measuring phase synchrony in brain signals, Hum Brain Mapp, 8, 4, pp. 194-208, (1999); Varela F., Lachaux J.P., Rodriguez E., Martinerie J., The brainweb: Phase synchronization and large scale integration, Nat Rev Neurosci, 2, 4, pp. 229-239, (2001); Salillas E., Carreiras M., Core number representations are shaped by language, Cortex, 52, pp. 1-11, (2014); Kaplan E., Goodglass H., Weintraub S., Boston Naming Test., (1983); Rodriguez E., Lachaux J.P., Martinerie J., Renault B., Varela F.J., Perception's shadow: Long-distance synchronization of human brain activity, Nature, 397, pp. 430-433, (1999); Burgess A.P., Gruzelier J.H., Methodological advances in the analysis of event-related desynchronization data, reliability and robust analysis, Handbook of Electroencephalography and Clinical Neuropsychology, Event-related Desynchronization, 6, pp. 139-158, (1999); Melloni L., Molina C., Pena M., Torres D., Singer W., Rodriguez E., Synchronization of Neural Activity across Cortical Areas Correlates with Conscious Perception, J Neurosc, 27, 11, pp. 2858-2865, (2007); Perez A., Molinaro N., Mancini S., Barraza P., Carreiras M., Oscillatory dynamics related to the Unagreement pattern in Spanish, Neuropsychologia, 50, 11, pp. 2584-2597, (2012); Barraza P., Gomez D.M., Oyarzun F., Dartnell P., Long-distance neural synchrony correlates with processing strategies to compare fractions, Neuroscience Letters, 567, pp. 40-44, (2014); Salillas E., Wicha N.Y.Y., Early Learning Shapes the Memory Networks for Arithmetic: Evidence From Brain Potentials in Bilinguals, Psychol Sci, 23, 7, pp. 745-755, (2012); Moyer R.S., Landauer T.K., Time required for judgments of numerical inequality, Nature, 215, 5109, pp. 1519-1520, (1967); Miller K.F., Kelly M., Zhou X., Learning mathematics in China and the United States: Cross-cultural insights into the nature and course of preschool mathematical development, Handbook of Mathematical Cognition., (2005); McCloskey M., Cognitive mechanisms in numerical processing: Evidence from acquired dyscalculia, Cognition, 44, 1-2, pp. 107-157, (1992); Campbell J.I.D., Clark J.M., An Encoding-Complex view of cognitive number processing: Comment on McCloskey, Sokol, and Goodman (1986), J Exp Psychol Gen, 117, pp. 204-214, (1988); Campbell J.I.D., Selective effects of number processing context on number naming, Eur J Cogn Psychol, 21, pp. 686-702, (2009); Butterworth B., Foundational numerical capacities and the origins of dyscalculia, Trends Cogn Sci, 14, 12, pp. 534-541, (2010); Piazza M., Neurocognitive start-up tools for symbolic number representations, Trends Cogn Sci, 14, 12, pp. 542-551, (2010); Fries P.A., A mechanism for cognitive dynamics, neuronal communication through neuronal coherence, Trends Cogn Sci, 9, pp. 474-480, (2005); Micheloyannis S., Sakkalis V., Vourkas M., Stam C.J., Simos P.G., Neural networks involved in mathematical thinking: Evidence from linear and non-linear analysis of electroencephalographic activity, Neurosci Lett, 373, pp. 212-217, (2005); Engel A.K., Fries P., Beta-band oscillations-signalling the status quo?, Curr Opin Neurobiol, 20, pp. 156-165, (2010); Hipp J.F., Engel A.K., Siegel M., Oscillatory synchronization in Large-Scale Cortical Networks predicts Perception, Neuron, 69, pp. 387-396, (2011); Temple E., Posner M.I., Brain mechanisms of quantity are similar in 5-year-old children and adults, PNAS USA, 95, pp. 7836-7841, (1998); Libertus M.E., Woldorff M.G., Brannon E.M., Electrophysiological evidence for notation independence in numerical processing, Behav Brain Funct, 3, (2007); Hsu Y.F., Szucs D., The time course of symbolic number adaptation: Oscillatory EEG activity and event related potential analysis, Neuroimage, 59, 4, pp. 3103-3109, (2012)</t>
  </si>
  <si>
    <t>2-s2.0-84928791424</t>
  </si>
  <si>
    <t>Oscillatory EEG correlates of arithmetic strategies: A training study</t>
  </si>
  <si>
    <t>Article 428</t>
  </si>
  <si>
    <t>10.3389/fpsyg.2012.00428</t>
  </si>
  <si>
    <t>https://www.scopus.com/inward/record.uri?eid=2-s2.0-84870898434&amp;doi=10.3389%2ffpsyg.2012.00428&amp;partnerID=40&amp;md5=1c2f51d8b0f43a33574476e805082c02</t>
  </si>
  <si>
    <t>Institute for Behavioral Sciences, Swiss Federal Institute of Technology, Zurich, Switzerland; Faculty of Psychology and Educational Sciences, University of Leuven, Leuven, Belgium</t>
  </si>
  <si>
    <t>Grabner R.H., Institute for Behavioral Sciences, Swiss Federal Institute of Technology, Zurich, Switzerland; De Smedt B., Faculty of Psychology and Educational Sciences, University of Leuven, Leuven, Belgium</t>
  </si>
  <si>
    <t>There has been a long tradition of research on mathematics education showing that children and adults use different strategies to solve arithmetic problems. Neurophysiological studies have recently begun to investigate the brain correlates of these strategies. The existing body of data, however, reflect static end points of the learning process and do not provide information on how brain activity changes in response to training or intervention. In this study, we explicitly address this issue by training participants in using fact retrieval strategies. We also investigate whether brain activity related to arithmetic fact learning is domain-specific or whether this generalizes to other learning materials, such as the solution of figural-spatial problems. Twenty adult students were trained on sets of two-digit multiplication problems and figural-spatial problems. After the training, they were presented with the trained and untrained problems while their brain activity was recorded by means of electroencephalography (EEG). In both problem types, the training resulted in accuracies over 90% and significant decreases in solution times. Analyses of the oscillatory EEG data also revealed training effects across both problem types. Specifically, we observed training-related activity increases in the theta band (3-6 Hz) and decreases in the lower alpha band (8-10 Hz), especially over parietooccipital and parietal brain regions. These results provide the first evidence that a short-term fact retrieval training results in significant changes in oscillatory EEG activity. These findings further corroborate the role of the theta band in the retrieval of semantic information from memory and suggest that theta activity is sensitive to fact retrieval not only in mental arithmetic but also in other domains. © 2012 Grabner and De Smedt.</t>
  </si>
  <si>
    <t>Alpha oscillations; Arithmetic; EEG; Memory and learning; Memory retrieval; Problem solving; Strategy training; Theta oscillations</t>
  </si>
  <si>
    <t>Ansari D., Effects of development and enculturation on number representation in the brain, Nat. Rev. Neurosci., 9, pp. 278-291, (2008); Babiloni F., Carducci F., Babiloni C., Urbano A., Improved realistic Laplacian estimate of highly-sampled EEG potentials by regularization techniques, Electroencephalogr. Clin. Neurophysiol., 106, pp. 336-343, (1998); Bastiaansen M., Hagoort P., Event-induced theta responses as a window on the dynamics of memory, Cortex, 39, pp. 967-992, (2003); Bastiaansen M., Hagoort P., Oscillatory neuronal dynamics during language comprehension, in Event-Related Dynamics of Brain Oscillations, Progress in, Brain Research, pp. 179-196, (2006); Bastiaansen M.C.M., van der Linden M., Ter Keurs M., Dijkstra T., Hagoort P., Theta responses are involved in lexical-semantic retrieval during language processing, J. Cogn. Neurosci., 17, pp. 530-541, (2005); Berch D.B., Mazzocco M.M.M., Why isMathsoHardfor Some Children? The Nature and Origins of Mathematical Learning Difficulties &amp; Disabilities, (2007); Burgess A.P., Gruzelier J.H., Short duration power changes in the EEG during recognition memory for words &amp; faces, Psychophysiology, 37, pp. 596-606, (2000); Campbell J.I.D., Xue Q.L., Cognitive arithmetic across cultures, J. Exp. Psychol., 130, pp. 299-315, (2001); Carroll J.B., Human Cognitive Abilities: A Survey of Factor Analytic Studies, (1993); De Smedt B., Ansari D., Grabner R.H., Hannula M.M., Schneider M., Verschaffel L., Cognitive neuroscience meets mathematics education, Educ. Res. Rev., 5, pp. 97-105, (2010); De Smedt B., Ansari D., Grabner R.H., Hannula-Sormunen M.M., Schneider M., Verschaffel L., Cognitive neuroscience meets mathematics education: it takes two to tango, Educ. Res. Rev., 6, pp. 232-237, (2011); De Smedt B., Holloway I.D., Ansari D., Effects of problem size &amp; arithmetic operation on brain activation during calculation in children with varying levels of arithmetical fluency, Neuroimage, 57, pp. 771-781, (2011); De Smedt B., Grabner R.H., Studer B., Oscillatory EEG correlates of arithmetic strategy use in addition &amp; subtraction. Exp, Brain Res, 195, pp. 635-642, (2009); Delazer M., Domahs F., Bartha L., Brenneis C., Lochy A., Trieb T., Et al., Learning complex arithmetic - an fMRI study. Cogn, Brain Res, 18, pp. 76-88, (2003); Delazer M., Ischebeck A., Domahs F., Zamarian L., Koppelstaetter F., Siedentopf C.M., Et al., Learning by strategies &amp; learning by drill - evidence from an fMRI study, Neuroimage, 25, pp. 838-849, (2005); Draganski B., May A., Training-induced structural changes in the adult human brain. Behav, Brain Res, 192, pp. 137-142, (2008); Earle J.B.B., Garciadergay P., Manniello A., Dowd C., Mathematical cognitive style &amp; arithmetic sign comprehension: a study of EEG alpha &amp; theta activity, Int. J. Psychophysiol., 21, pp. 1-13, (1996); Gabrieli J.D.E., Cognitive neuroscience of human memory, Annu. Rev. Psychol., 49, pp. 87-115, (1998); Geary D.C., Mathematics &amp; learning disabilities, J. Learn Disabil., 37, pp. 4-15, (2004); Grabner R.H., Ansari D., Koschutnig K., Reishofer G., Ebner F., The function of the left angular gyrus in mental arithmetic: evidence from the associative confusion effect; Grabner R.H., Ansari D., Koschutnig K., Reishofer G., Ebner F., Neuper C., To retrieve or to calculate? Left angular gyrus mediates the retrieval of arithmetic facts during problem solving, Neuropsy-chologia, 47, pp. 604-608, (2009); Grabner R.H., Ischebeck A., Reishofer G., Koschutnig K., Delazer M., Ebner F., Et al., Fact learning in complex arithmetic &amp; figural-spatial tasks: the role of the angular gyrus &amp; its relation to mathematical competence, Hum. Brain Mapp., 30, pp. 2936-2952, (2009); Grabner R.H., Ansari D., Reishofer G., Stern E., Ebner F., Neuper C., Individual differences in mathematical competence predict parietal brain activation during mental calculation, Neuroimage, 38, pp. 346-356, (2007); Grabner R.H., Brunner C., Leeb R., Neuper C., Pfurtscheller G., Event-related Eeg theta &amp; alpha b&amp; oscillatory responses during language translation, Brain Res. Bull, 72, pp. 57-65, (2007); Grabner R.H., DeSmedt B., Neurophysiological evidence for the validity of verbal strategy reports in mental arithmetic, Biol. Psychol., 87, pp. 128-136, (2011); Grabner R.H., Fink A., Stipacek A., Neuper C., Neubauer A.C., Intelligence &amp; working memory systems: evidence of neural efficiency in alpha b&amp; ERD. Cogn, Brain Res, 20, pp. 212-225, (2004); Grabner R.H., Reishofer G., Koschutnig K., Ebner F., Brain correlates of mathemat ical competence in processing mathematical representations, Front. Hum. Neurosci., 5, (2011); Harmony T., Fernandez T., Silva J., Bosch J., Valdes P., Fernandez-Bouzas A., Et al., Do specific EEG frequencies indicate different processes during mental calculation? Neurosci, Lett, 266, pp. 25-28, (1999); Horn W., Leistungsprüfsystem L-P-S, (1962); Horn W., Leistungsprüfsystem L-P-S, (1983); Ischebeck A., Zamarian L., Egger K., Schocke M., Delazer M., Imaging early practice effects in arithmetic, Neuroimage, 36, pp. 993-1003, (2007); Ischebeck A., Zamarian L., Siedentopf C., Koppelstatter F., Benke T., Felber S., Et al., How specifically do we learn? Imaging the learning of multiplication &amp; subtraction, Neuroimage, 30, pp. 1365-1375, (2006); Jancke L., The plastic human brain, Restor. Neurol. Neurosci., 27, pp. 521-538, (2009); Jensen O., Tesche C.D., Frontal theta activity in humans increases with memory load in a working memory task, Eur. J. Neu-rosci., 15, pp. 1395-1399, (2002); Jost K., Beinhoff U., Hennighausen E., Rosler F., Facts, rules, &amp; strategies in single-digit multiplication: evidence from event-related brain potentials. Cogn, Brain Res, 20, pp. 183-193, (2004); Jost K., Hennighausen E., Rosler F., Comparing arithmetic &amp; semantic fact retrieval: effects of problem size &amp; sentence constraint on event-related brain potentials, Psychophysiology, 41, pp. 46-59, (2004); Keller T.A., Just M.A., Altering cortical connectivity: remediation-induced changes in the white matter of poor readers, Neuron, 64, pp. 624-631, (2009); Kelly A.M.C., Garavan H., Human functional neuroimaging of brain changes associated with practice, Cereb. Cortex, 15, pp. 1089-1102, (2005); Kilpatrick J., Swafford J., Findell B., Adding it Up Helping Children Learn Mathematics, (2001); Klimesch W., EEG alpha and theta oscillations reflect cognitive &amp; memory performance: a review &amp; analysis, Brain Res. Rev, 29, pp. 169-195, (1999); Klimesch W., Doppelmayr M., Pachinger T., Ripper B., Brain oscillations &amp; human memory: EEG correlates in the upper alpha &amp; theta band, Neurosci. Lett., 238, pp. 9-12, (1997); Klimesch W., Sauseng P., Hanslmayr S., EEG alpha oscillations: the inhibition-timing hypothesis, Brain Res. Rev, 53, pp. 63-88, (2007); Klimesch W., Schack B., Sauseng P., The functional significance of theta &amp; upper alpha oscillations, Exp. Psychol., 52, pp. 99-108, (2005); Kong H., Wang C.M., Kwong K., Vangel M., Chua E., Gollub R., The neural substrate of arithmetic operations &amp; procedure complexity. Cogn, Brain Res, 22, pp. 397-405, (2005); Ku Y., Hong B., Gao X., Gao S., Spectra-temporal patterns underlying mental addition: an ERP and ERD/ERS study, Neurosci. Lett., 472, pp. 5-10, (2010); Lefevre J., Sadesky G.S., Bisanz J., Selection of procedures in mental addition: reassessing the problem size effect in adults, J. Exp. Psychol. Learn. Mem. Cogn., 22, pp. 216-230, (1996); Lieberman M.D., Schreiber D., Ochsner K.N., Is political cognition like riding a bicycle? How cognitive neuroscience can inform research on political thinking, Polit. Psychol., 24, pp. 681-704, (2003); Micheloyannis S., Sakkalis V., Vourkas M., Stam C.J., Simos P.G., Neural networks involved in mathematical thinking: evidence from linear &amp; non-linear analysis of electroencephalographic activity, Neurosci. Lett., 373, pp. 212-217, (2005); Neubauer A.C., Fink A., Grab-ner R.H., Sensitivity of alpha band ERD to individual differences in cognition, in Event-Related Dynamics of Brain Oscillations, Progress in, Brain Research, pp. 167-178, (2006); Neubauer A.C., Grabner R.H., Freudenthaler H.H., Beckmann J.F., Guthke H., Intelligence and individual differences in becoming neurally efficient, Acta Psychol. (Amst), 116, pp. 55-74, (2004); Neuper C., Klimesch W., Event-Related Dynamics of Brain Oscillations, (2006); Neuper C., Pfurtscheller G., Event-related dynamics of cortical rhythms: frequency-specific features &amp; functional correlates, Int. J. Psychophysiol., 43, pp. 41-58, (2001); Nunez-Pena M.I., Cortinas M., Escera C., Problem size effect &amp; processing strategies in mental arithmetic, Neuroreport, 17, pp. 357-360, (2006); Oppenheim A.V., Schafer R.W., Discrete-Time Signal Processing, (1989); Pfurtscheller G., Lopes Da Silva F.H., Functional meaning of event-related desynchronization (ERD) &amp; synchronization (ERS), Event-Related Desynchronization, Handbook of Electroencephalogra-phy &amp; Clinical Neurophysiology, pp. 51-65, (1999); Pfurtscheller G., Lopes Da Silva F.H., Functional meaning of event-related desynchronization (ERD) &amp; synchronization (ERS), Event-Related Desynchronization, Handbook of Electroencephalography &amp; Clinical Neurophysiology, pp. 51-65, (1999); Pfurtscheller G., Lopes Da Silva F.H., Event-related desyn-chronization (ERD) &amp; event-related synchronization (ERS), Electroencephalography: Basic Principles, Clinical Applications &amp; Related Fields, pp. 1003-1016, (2005); Rosenberg-Lee M., Barth M., Menon V., What difference does a year of schooling make? Maturation of brain response and connectivity between 2nd &amp; 3rd grades during arithmetic problem solving, Neuroimage, 57, pp. 796-808, (2011); Schlogl A., Keinrath C., Zimmermann D., Scherer R., Leeb R., Pfurtscheller G., Afully automated correction method of EOG artifacts in EEG recordings, Clin. Neurophysiol., 118, pp. 98-104, (2007); Siegler R.S., Strategy choice procedures &amp; the development of multiplication skill, J. Exp. Psychol., 117, pp. 258-275, (1988); Siegler R.S., Adolph K.E., Lemaire P., Strategy choices across the life span, Implicit Memory &amp; Metacognition, pp. 79-121, (1996); Squire L.R., Stark C.E.L., Clark R.E., The medial temporal lobe, Annu. Rev. Neurosci., 27, pp. 279-306, (2004); Stanescu-Cosson R., Pinel P., van de Moortele P.F., Le Bihan D., Cohen L., Dehaene S., Understanding dissociations in dyscalculia - a brain imaging study of the impact of number size on the cerebral networks for exact and approximate calculation, Brain, 123, pp. 2240-2255, (2000); Vogel J.J., Bowers C.A., Vogel D.S., Cerebral lateralization of spatial abilities: a meta-analysis, Brain Cogn, 52, pp. 197-204, (2003); Voss M.W., Prakash R.S., Erickson K.I., Boot W.R., Basak C., Neider M.B., Et al., Effects of training strategies implemented in a complex videogame on functional connectivity of attentional networks, Neuroimage, 59, pp. 138-148, (2012); Zago L., Pesenti M., Mellet E., Crivello F., Mazoyer B., Tzourio-Mazoyer N., Neural correlates of simple and complex mental calculation, Neuroimage, 13, pp. 314-327, (2001); Zamarian L., Ischebeck A., Delazer M., Neuroscience of learning arithmetic - evidence from brain imaging studies, Neurosci. Biobehav. Rev., 33, pp. 909-925, (2009)</t>
  </si>
  <si>
    <t>R.H. Grabner; Institute for Behavioral Sciences, ETH Zurich, CH-8092 Zurich, Universitätsstrasse 41, UNO C15, Switzerland; email: grabner@ifv.gess.ethz.ch</t>
  </si>
  <si>
    <t>2-s2.0-84870898434</t>
  </si>
  <si>
    <t>De Smedt B.; Grabner R.H.; Studer B.</t>
  </si>
  <si>
    <t>De Smedt, Bert (8359813000); Grabner, Roland H. (6603729968); Studer, Bettina (26538213800)</t>
  </si>
  <si>
    <t>8359813000; 6603729968; 26538213800</t>
  </si>
  <si>
    <t>Oscillatory EEG correlates of arithmetic strategy use in addition and subtraction</t>
  </si>
  <si>
    <t>10.1007/s00221-009-1839-9</t>
  </si>
  <si>
    <t>https://www.scopus.com/inward/record.uri?eid=2-s2.0-67349212937&amp;doi=10.1007%2fs00221-009-1839-9&amp;partnerID=40&amp;md5=3a5dc83b7807b67eef07fcf6a289b838</t>
  </si>
  <si>
    <t>Centre for Parenting, Child Welfare and Disabilities, Katholieke Universiteit Leuven, Leuven 3000, Vesaliusstraat 2 Box 3765, Belgium; Institute for Behavioral Sciences, Swiss Federal Institute of Technology (ETH) Zurich, Zurich, Switzerland; Department of Experimental Psychology, University of Cambridge, Cambridge, United Kingdom</t>
  </si>
  <si>
    <t>De Smedt B., Centre for Parenting, Child Welfare and Disabilities, Katholieke Universiteit Leuven, Leuven 3000, Vesaliusstraat 2 Box 3765, Belgium; Grabner R.H., Institute for Behavioral Sciences, Swiss Federal Institute of Technology (ETH) Zurich, Zurich, Switzerland; Studer B., Institute for Behavioral Sciences, Swiss Federal Institute of Technology (ETH) Zurich, Zurich, Switzerland, Department of Experimental Psychology, University of Cambridge, Cambridge, United Kingdom</t>
  </si>
  <si>
    <t>Adults use different strategies in mental arithmetic. For example, they directly retrieve the answer from memory or calculate by means of procedural strategies. Despite growing insight into the hemodynamic and electrophysiological correlates of these strategies, the functional changes in the oscillatory brain dynamics during the use of these strategies remain unknown. In the present high-resolution electroencephalography (EEG) study, we analysed event-related synchronisation (ERS) and desynchronisation (ERD) in the theta and alpha bands while participants solved addition and subtraction problems, which displayed a high probability of retrieval or procedural strategy use. Findings revealed that arithmetic fact retrieval is reflected in left-hemispheric ERS in the theta band, whereas the application of procedural strategies is accompanied by bilateral parietooccipital ERD in the alpha band. The topographical and frequency specificity of the strategy effects provides a start for the development of electrophysiological indices of strategy use in arithmetic. © 2009 Springer-Verlag.</t>
  </si>
  <si>
    <t>Arithmetic; ERD; ERS; Fact retrieval; Oscillatory EEG; Strategy use</t>
  </si>
  <si>
    <t>Adult; Alpha Rhythm; Biological Clocks; Cerebral Cortex; Cognition; Cortical Synchronization; Electroencephalography; Evoked Potentials; Female; Functional Laterality; Humans; Male; Mathematics; Mental Processes; Occipital Lobe; Parietal Lobe; Theta Rhythm; Young Adult; adult; alpha rhythm; arithmetic; article; brain function; electroencephalography; electrophysiology; evoked response; female; human; human experiment; male; mathematical analysis; mental task; normal human; oscillatory potential; priority journal; sensitivity analysis; theta rhythm; working memory</t>
  </si>
  <si>
    <t>Babiloni F., Carducci F., Babiloni C., Urbano A., Improved realistic Laplacian estimate of highly-sampled EEG potentials by regularization techniques, Electroencephalography and Clinical Neurophysiology, 106, 4, pp. 336-343, (1998); Bastiaansen M., Hagoort P., Event-induced theta responses as a window on the dynamics of memory, Cortex, 39, 4-5, pp. 967-992, (2003); Bastiaansen M.C.M., Posthuma D., Groot P.F.C., De Geus E.J.C., Event-related alpha and theta responses in a visuo-spatial working memory task, Clinical Neurophysiology, 113, 12, pp. 1882-1893, (2002); Bastiaansen M.C.M., Van Der Linden M., Ter Keurs M., Dijkstra T., Hagoort P., Theta responses are involved in lexical-semantic retrieval during language processing, Journal of Cognitive Neuroscience, 17, 3, pp. 530-541, (2005); Bastiaansen M., Hagoort P., Chapter 12 Oscillatory neuronal dynamics during language comprehension, Progress in Brain Research, 159, pp. 179-196, (2006); Burgess A.P., Gruzelier J.H., Short duration power changes in the EEG during recognition memory for words and faces, Psychophysiology, 37, pp. 596-606, (2000); Campbell J.I.D., Xue Q., Cognitive arithmetic across cultures, Journal of Experimental Psychology: General, 130, 2, pp. 299-315, (2001); Dehaene S., Cohen L., Cerebral pathways for calculation: Double dissociation between rote verbal and quantitative knowledge of arithmetic, Cortex, 33, 2, pp. 219-250, (1997); Dehaene S., Piazza M., Pinel P., Cohen L., Three parietal circuits for number processing, Cognitive Neuropsychology, 20, 3-6, pp. 487-506, (2003); Earle J.B.B., Garcia-Dergay P., Manniello A., Dowd C., Mathematical cognitive style and arithmetic sign comprehension: A study of EEG alpha and theta activity, International Journal of Psychophysiology, 21, 1, pp. 1-13, (1996); Fehr T., Code C., Herrmann M., Common brain regions underlying different arithmetic operations as revealed by conjunct fMRI-BOLD activation, Brain Research, 1172, 1, pp. 93-102, (2007); Gevins A., Smith M.E., McEvoy L., Yu D., High-resolution EEG mapping of cortical activation related to working memory: Effects of task difficulty, type of processing, and practice, Cerebral Cortex, 7, 4, pp. 374-385, (1997); Grabner R.H., Fink A., Stipacek A., Neuper C., Neubauer A.C., Neural efficiency during working memory performance: The influences of task demands, sex and intelligence components, Int J Psychophysiol, 54, (2004); Grabner R.H., Neubauer A.C., Stern E., Superior performance and neural efficiency: The impact of intelligence and expertise, Brain Res Bull, 69, pp. 422-439, (2006); Grabner R.H., Ansari D., Reishofer G., Stern E., Ebner F., Neuper C., Individual differences in mathematical competence predict parietal brain activation during mental calculation, NeuroImage, 38, 2, pp. 346-356, (2007); Grabner R.H., Brunner C., Leeb R., Neuper C., Pfurtscheller G., Event-related EEG theta and alpha band oscillatory responses during language translation, Brain Research Bulletin, 72, 1, pp. 57-65, (2007); Grabner R.H., Ansari D., Koschutnig K., Reishofer G., Ebner F., Neuper C., To retrieve or to calculate? Left angular gyrus mediates the retrieval of arithmetic facts during problem solving, Neuropsychologia, 47, pp. 604-608, (2009); Hald L.A., Bastiaansen M.C.M., Hagoort P., EEG theta and gamma responses to semantic violations in online sentence processing, Brain and Language, 96, 1, pp. 90-105, (2006); Harmony T., Fernandez T., Silva J., Bosch J., Valdes P., Fernandez-Bouzas A., Galan L., Aubert E., Rodriguez D., Do specific EEG frequencies indicate different processes during mental calculation?, Neuroscience Letters, 266, 1, pp. 25-28, (1999); Jensen O., Tesche C.D., Frontal theta activity in humans increases with memory load in a working memory task, European Journal of Neuroscience, 15, 8, pp. 1395-1399, (2002); Jost K., Beinhoff U., Hennighausen E., Rosler F., Facts, rules, and strategies in single-digit multiplication: Evidence from event-related brain potentials, Cognitive Brain Research, 20, 2, pp. 183-193, (2004); Kahana M.J., Seelig D., Madsen J.R., Theta returns, Current Opinion in Neurobiology, 11, 6, pp. 739-744, (2001); Kirk E.P., Ashcraft M.H., Telling Stories: The Perils and Promise of Using Verbal Reports to Study Math Strategies, Journal of Experimental Psychology: Learning Memory and Cognition, 27, 1, pp. 157-175, (2001); Klimesch W., EEG alpha and theta oscillations reflect cognitive and memory performance: A review and analysis, Brain Research Reviews, 29, 2-3, pp. 169-195, (1999); Klimesch W., Doppelmayr M., Pachinger T., Ripper B., Brain oscillations and human memory: EEG correlates in the upper alpha and theta band, Neuroscience Letters, 238, 1-2, pp. 9-12, (1997); Klimesch W., Schack B., Sauseng P., The functional significance of theta and upper alpha oscillations, Exp Psychol, 52, pp. 99-108, (2005); Klimesch W., Sauseng P., Hanslmayr S., EEG alpha oscillations: The inhibition-timing hypothesis, Brain Research Reviews, 53, 1, pp. 63-88, (2007); Kong J., Wang C., Kwong K., Vangel M., Chua E., Gollub R., The neural substrate of arithmetic operations and procedure complexity, Cognitive Brain Research, 22, 3, pp. 397-405, (2005); Lefevre J., Sadesky G.S., Bisanz J., Selection of procedures in mental addition: Reassessing the problem size effect in adults, J Exp Psychol Learn Mem Cogn, 22, pp. 216-230, (1996); Menon V., Rivera S.M., White C.D., Glover G.H., Reiss A.L., Dissociating prefrontal and parietal cortex activation during arithmetic processing, Neuroimage, 12, pp. 357-365, (2000); Micheloyannis S., Sakkalis V., Vourkas M., Stam C.J., Simos P.G., Neural networks involved in mathematical thinking: Evidence from linear and non-linear analysis of electroencephalographic activity, Neuroscience Letters, 373, 3, pp. 212-217, (2005); Neubauer A.C., Grabner R.H., Freudenthaler H.H., Beckmann J.F., Guthke J., Intelligence and individual differences in becoming neurally efficient, Acta Psychologica, 116, 1, pp. 55-74, (2004); Neubauer A.C., Fink A., Grabner R.H., Chapter 11 Sensitivity of alpha band ERD to individual differences in cognition, Progress in Brain Research, 159, pp. 167-178, (2006); Neuper C., Klimesch W., Event-related dynamics of brain oscillations, Progress in Brain Research, 159, (2006); Neuper C., Pfurtscheller G., Event-related dynamics of cortical rhythms: Frequency-specific features and functional correlates, International Journal of Psychophysiology, 43, 1, pp. 41-58, (2001); Nunez-Pena M.I., Cortinas M., Escera C., Problem size effect and processing strategies in mental arithmetic, NeuroReport, 17, 4, pp. 357-360, (2006); Pfurtscheller G., Lopes Da Silva F.H., Pfurtscheller G., Lopes Da Silva F.H., Functional meaning of event-related desynchronization (ERD) and synchronization (ERS), Event-related Desynchronization, Handbook of Electroencephalography and Clinical Neurophysiology, Revised Series 6, pp. 51-65, (1999); Pfurtscheller G., Lopes Da Silva F.H., Niedermeyer E., Lopes Da Silva F.H., Event-related desynchronization (ERD) and event-related synchronization (ERS), Electroencephalography: Basic Principles, Clinical Applications and Related Fields, pp. 1003-1016, (2005); Schlogl A., Keinrath C., Zimmermann D., Scherer R., Leeb R., Pfurtscheller G., A fully automated correction method of EOG artifacts in EEG recordings, Clinical Neurophysiology, 118, 1, pp. 98-104, (2007); Stanescu-Cosson R., Pinel P., Van De Moortele P.F., Le Bihan D., Cohen L., Dehaene S., Understanding dissociations in dyscalculia-a brain imaging study of the impact of number size on the cerebral networks for exact and approximate calculation, Brain, 123, pp. 2240-2255, (2000); Stipacek A., Grabner R.H., Neuper C., Fink A., Neubauer A.C., Sensitivity of human EEG alpha band desynchronization to different working memory components and increasing levels of memory load, Neuroscience Letters, 353, 3, pp. 193-196, (2003)</t>
  </si>
  <si>
    <t>B. De Smedt; Centre for Parenting, Child Welfare and Disabilities, Katholieke Universiteit Leuven, Leuven 3000, Vesaliusstraat 2 Box 3765, Belgium; email: Bert.DeSmedt@ped.kuleuven.be</t>
  </si>
  <si>
    <t>2-s2.0-67349212937</t>
  </si>
  <si>
    <t>Brunner C.; Koren N.A.; Scheucher J.; Mosbacher J.A.; De Smedt B.; Grabner R.H.; Vogel S.E.</t>
  </si>
  <si>
    <t>Brunner, Clemens (15753573000); Koren, Nikolaus A. (57205147330); Scheucher, Judith (57365376100); Mosbacher, Jochen A. (56705054000); De Smedt, Bert (8359813000); Grabner, Roland H. (6603729968); Vogel, Stephan E. (24330403500)</t>
  </si>
  <si>
    <t>15753573000; 57205147330; 57365376100; 56705054000; 8359813000; 6603729968; 24330403500</t>
  </si>
  <si>
    <t>Oscillatory electroencephalographic patterns of arithmetic problem solving in fourth graders</t>
  </si>
  <si>
    <t>10.1038/s41598-021-02789-9</t>
  </si>
  <si>
    <t>https://www.scopus.com/inward/record.uri?eid=2-s2.0-85120749190&amp;doi=10.1038%2fs41598-021-02789-9&amp;partnerID=40&amp;md5=f5bf839641dd760719d152d7eb87a83e</t>
  </si>
  <si>
    <t>Institute of Psychology, Educational Neuroscience, University of Graz, Graz, Austria; Parenting and Special Education Research Unit, KU Leuven, Leuven, Belgium</t>
  </si>
  <si>
    <t>Brunner C., Institute of Psychology, Educational Neuroscience, University of Graz, Graz, Austria; Koren N.A., Institute of Psychology, Educational Neuroscience, University of Graz, Graz, Austria; Scheucher J., Institute of Psychology, Educational Neuroscience, University of Graz, Graz, Austria; Mosbacher J.A., Institute of Psychology, Educational Neuroscience, University of Graz, Graz, Austria; De Smedt B., Parenting and Special Education Research Unit, KU Leuven, Leuven, Belgium; Grabner R.H., Institute of Psychology, Educational Neuroscience, University of Graz, Graz, Austria; Vogel S.E., Institute of Psychology, Educational Neuroscience, University of Graz, Graz, Austria</t>
  </si>
  <si>
    <t>Numerous studies have identified neurophysiological correlates of performing arithmetic in adults. For example, oscillatory electroencephalographic (EEG) patterns associated with retrieval and procedural strategies are well established. Whereas fact retrieval has been linked to enhanced left-hemispheric theta ERS (event-related synchronization), procedural strategies are accompanied by increased bilateral alpha ERD (event-related desynchronization). It is currently not clear if these findings generalize to children. Our study is the first to investigate oscillatory EEG activity related to strategy use and arithmetic operations in children. We assessed ERD/ERS correlates of 31 children in fourth grade (aged between nine and ten years) during arithmetic problem solving. We presented multiplication and subtraction problems, which children solved with fact retrieval or a procedure. We analyzed these four problem categories (retrieved multiplications, retrieved subtractions, procedural multiplications, and procedural subtractions) in our study. In summary, we found similar strategy-related patterns to those reported in previous studies with adults. That is, retrieval problems elicited stronger left-hemispheric theta ERS and weaker alpha ERD as compared to procedural problems. Interestingly, we observed neurophysiological differences between multiplications and subtractions within retrieval problems. Although there were no response time or accuracy differences, retrieved multiplications were accompanied by larger theta ERS than retrieved subtractions. This finding could indicate that retrieval of multiplication and subtraction facts are distinct processes, and/or that multiplications are more frequently retrieved than subtractions in this age group. © 2021, The Author(s).</t>
  </si>
  <si>
    <t>Brain; Child; Child Behavior; Electroencephalography; Female; Humans; Male; Mathematical Computing; Problem Solving; brain; child; child behavior; electroencephalography; female; human; male; mathematical computing; physiology; problem solving; psychology</t>
  </si>
  <si>
    <t>Austrian Science Fund, FWF, (I 2425-G18); Fonds Wetenschappelijk Onderzoek, FWO, (G.0027.16); Karl-Franzens-Universität Graz</t>
  </si>
  <si>
    <t>We would like to thank Agnes Altmanninger for helping with recruiting and data collection, Brecht Polspoel for providing the stimulus material, and Dennis Wambacher for implementing the paradigm with PsychoPy. Last, but definitely not least, we would like to thank all children who participated in our study. This research was funded in whole, or in part, by the Austrian Science Fund (FWF, I 2425-G18), the Research Foundation Flanders (FWO, G.0027.16), and the University of Graz. For the purpose of open access, the author has applied a CC BY public copyright licence to any Author Accepted Manuscript version arising from this submission.</t>
  </si>
  <si>
    <t>Karsenty R., Mathematical ability, Encyclopedia of Mathematics Education, pp. 372-375, (2014); Ritchie S.J., Bates T.C., Enduring links from childhood mathematics and reading achievement to adult socioeconomic status, Psychol. Sci., 24, pp. 1301-1308, (2013); Groen G.J., Parkman J.M., A chronometric analysis of simple addition, Psychol. Rev., 79, pp. 329-343, (1972); Ashcraft M.H., Cognitive arithmetic: A review of data and theory, Cognition, 44, pp. 75-106, (1992); De Smedt B., Grabner R.H., Applications of neuroscience to mathematical education, The Oxford Handbook of Numerical Cognition, pp. 613-633, (2015); Lyons I.M., Vogel S.E., Ansari D., Progress in Brain Research, 227, pp. 187-221, (2016); LeFevre J.-A., Sadesky G.S., Bisanz J., Selection of procedures in mental addition: Reassessing the problem size effect in adults, J. Exp. Psychol. Learn. Mem. Cogn., 22, pp. 216-230, (1996); Ashcraft M.H., Battaglia J., Cognitive arithmetic: Evidence for retrieval and decision processes in mental addition, J. Exp. Psychol. Hum. Learn., 4, pp. 527-538, (1978); Siegler R.S., Shrager J., A model of strategy choice, Origins of Cognitive Skills, pp. 229-293, (1984); Campbell J.I.D., Mechanisms of simple addition and multiplication: A modified network-interference theory and simulation, Mathematical Cognition, 1, pp. 121-164, (1995); Siegler R.S., Emerging Minds: The Process of Change in Children’s Thinking, (1996); Ashcraft M.H., Guillaume M.M., Mathematical Cognition and the Problem Size Effect, 51, pp. 121-151, (2009); Campbell J.I.D., Dufour K.D., Chen Y., Retrieval-induced forgetting of multiplication facts and identity rule, Mem. Cognit., 43, pp. 672-680, (2015); Lemaire P., Siegler R.S., Four aspects of strategic change: Contributions to children’s learning of multiplication, J. Exp. Psychol. Gen., 124, pp. 83-97, (1995); LeFevre J.-A., Et al., Multiple routes to solution of single-digit multiplication problems, J. Exp. Psychol. Gen., 125, pp. 284-306, (1996); Zbrodoff J.N., Logan G.D., What everyone finds: The problem-size effect, Handbook of Mathematical Cognition, pp. 331-345, (2005); De Smedt B., Grabner R.H., Studer B., Oscillatory EEG correlates of arithmetic strategy use in addition and subtraction, Exp. Brain Res., 195, pp. 635-642, (2009); De Smedt B., Development of Mathematical Cognition, pp. 219-243, (2016); Kirk E.P., Ashcraft M.H., Telling stories: The perils and promise of using verbal reports to study math strategies, J. Exp. Psychol. Learn. Mem. Cogn., 27, pp. 157-175, (2001); Siegler R.S., The perils of averaging data over strategies: An example from children’s addition, J. Exp. Psychol. Gen., 116, pp. 250-264, (1987); Grabner R.H., De Smedt B., Neurophysiological evidence for the validity of verbal strategy reports in mental arithmetic, Biol. Psychol., 87, pp. 128-136, (2011); Arsalidou M., Taylor M.J., Is 2+2=4? Meta-analyses of brain areas needed for numbers and calculations, Neuroimage, 54, pp. 2382-2393, (2011); Peters L., De Smedt B., Arithmetic in the developing brain: A review of brain imaging studies, Dev. Cogn. Neurosci., 30, pp. 265-279, (2018); Menon V., Arithmetic in the child and adult brain, The Oxford Handbook of Numerical Cognition, pp. 502-530, (2015); Grabner R.H., Et al., To retrieve or to calculate? Left angular gyrus mediates the retrieval of arithmetic facts during problem solving, Neuropsychologia, 47, pp. 604-608, (2009); Tschentscher N., Hauk O., How are things adding up? Neural differences between arithmetic operations are due to general problem solving strategies, Neuroimage, 92, pp. 369-380, (2014); Polspoel B., Peters L., Vandermosten M., De Smedt B., Strategy over operation: Neural activation in subtraction and multiplication during fact retrieval and procedural strategy use in children, Hum. Brain Mapp., (2017); De Smedt B., Holloway I.D., Ansari D., Effects of problem size and arithmetic operation on brain activation during calculation in children with varying levels of arithmetical fluency, Neuroimage, 57, pp. 771-781, (2011); Qin S., Et al., Hippocampal-neocortical functional reorganization underlies children’s cognitive development, Nat. Neurosci., 17, pp. 1263-1269, (2014); Hinault T., Lemaire P., What does EEG tell us about arithmetic strategies? A review, Int. J. Psychophysiol., 106, pp. 115-126, (2016); Abreu R., Leal A., Figueiredo P., EEG-informed fMRI: A review of data analysis Methods, Front. Hum. Neurosci., (2018); David O., Kilner J.M., Friston K.J., Mechanisms of evoked and induced responses in MEG/EEG, Neuroimage, 31, pp. 1580-1591, (2006); Luck S.J., An Introduction to the Event-Related Potential Technique, (2014); Pfurtscheller G., Lopes da Silva F.H., Event-related EEG/MEG synchronization and desynchronization: Basic principles, Clin. Neurophysiol., 110, pp. 1842-1857, (1999); Pfurtscheller G., Lopes da Silva F.H., EEG event-related desynchronization and event-related synchronization, Niedermeyer’s Electroencephalography, (2017); Bastiaansen M., Hagoort P., Event-induced theta responses as a window on the dynamics of memory, Cortex, 39, pp. 967-992, (2003); Bastiaansen M., Hagoort P., Oscillatory neuronal dynamics during language comprehension, Progress in Brain Research, 159, pp. 179-196, (2006); Sammer G., Et al., Relationship between regional hemodynamic activity and simultaneously recorded EEG-theta associated with mental arithmetic-induced workload, Hum. Brain Mapp., 28, pp. 793-803, (2007); Klimesch W., Alpha-band oscillations, attention, and controlled access to stored information, Trends Cogn. Sci., 16, pp. 606-617, (2012); Van Beek L., Ghesquier P., De Smedt B., Lagae L., The arithmetic problem size effect in children: An event-related potential study, Front. Hum. Neurosci., (2014); Megias P., Macizo P., Simple arithmetic: electrophysiological evidence of coactivation and selection of arithmetic facts, Exp. Brain Res., 234, pp. 3305-3319, (2016); Chen Y., Loehr J.D., Campbell J.I.D., Does the min-counting strategy for simple addition become automatized in educated adults? A behavioural and ERP study of the size congruency effect, Neuropsychologia, 124, pp. 311-321, (2019); Tejero G., Macizo P., Simple additions: Dissociation between retrieval and counting with electrophysiological indexes, Int. J. Psychophysiol., 149, pp. 48-59, (2020); Soltanlou M., Et al., Reduction but no shift in brain activation after arithmetic learning in children: A simultaneous fNIRS-EEG study, Sci. Rep., 8, (2018); Soltanlou M., Et al., Oscillatory EEG changes during arithmetic learning in children, Dev. Neuropsychol., 44, pp. 325-338, (2019); Grabner R.H., De Smedt B., Oscillatory EEG correlates of arithmetic strategies: A training study, Front. Psychol., (2012); Rutsche B., Hauser T.U., Jancke L., Grabner R.H., When problem size matters: Differential effects of brain stimulation on arithmetic problem solving and neural oscillations, PLoS ONE, 10, (2015); Tschentscher N., Hauk O., Frontal and parietal cortices show different spatiotemporal dynamics across problem-solving stages, J. Cogn. Neurosci., 28, pp. 1098-1110, (2016); Kawashima R., Et al., A functional MRI study of simple arithmetic—A comparison between children and adults, Cogn. Brain Res., 18, pp. 227-233, (2004); Zhou X., Et al., Event-related potentials of single-digit addition, subtraction, and multiplication, Neuropsychologia, 44, pp. 2500-2507, (2006); Zhou X., Et al., Dissociated brain organization for single-digit addition and multiplication, Neuroimage, 35, pp. 871-880, (2007); Prado J., Et al., Distinct representations of subtraction and multiplication in the neural systems for numerosity and language, Hum. Brain Mapp., 32, pp. 1932-1947, (2011); Zhou X., Operation-specific encoding in single-digit arithmetic, Brain Cogn., 76, pp. 400-406, (2011); Zhou X., Et al., Age-independent and age-dependent neural substrate for single-digit multiplication and addition arithmetic problems, Dev. Neuropsychol., 36, pp. 338-352, (2011); Prado J., Mutreja R., Booth J.R., Developmental dissociation in the neural responses to simple multiplication and subtraction problems, Dev. Sci., 17, pp. 537-552, (2014); Wang L., Gan J.Q., Zhang L., Wang H., Differential recruitment of brain networks in single-digit addition and multiplication: Evidence from EEG oscillations in theta and lower alpha bands, Int. J. Psychophysiol., 128, pp. 81-92, (2018); Fresnoza S., Et al., Dissociating arithmetic operations in the parietal cortex using 1 Hz repetitive transcranial magnetic stimulation: The importance of strategy use, Front. Hum. Neurosci., 14, (2020); Campbell J.I.D., Xue Q., Cognitive arithmetic across cultures, J. Exp. Psychol. Gen., 130, pp. 299-315, (2001); Van Harskamp N.J., Cipolotti L., Selective impairments for addition, subtraction and multiplication. Implications for the organisation of arithmetical facts, Cortex, 37, pp. 363-388, (2001); Dagenbach D., McCloskey M., The organization of arithmetic facts in memory: Evidence from a brain-damaged patient, Brain Cogn., 20, pp. 345-366, (1992); Rosenberg-Lee M., Chang T.T., Young C.B., Wu S., Menon V., Functional dissociations between four basic arithmetic operations in the human posterior parietal cortex: A cytoarchitectonic mapping study, Neuropsychologia, 49, pp. 2592-2608, (2011); Peirce J.W., Generating stimuli for neuroscience using PsychoPy, Front. Neuroinform., (2009); Cohen J., A coefficient of agreement for nominal scales, Educ. Psychol. Meas., 20, pp. 37-46, (1960); Gramfort A., Et al., MEG and EEG data analysis with MNE-Python, Front. Neurosci., (2013); Jung T.-P., Et al., Removing electroencephalographic artifacts by blind source separation, Psychophysiology, 37, pp. 163-178, (2000); Winkler I., Debener S., Muller K.-R., Tangermann M., On the influence of high-pass filtering on ICA-based artifact reduction in EEG-ERP, In Proc. International Conference of the IEEE Engineering in Medicine and Biology Society, pp. 4101-4105, (2015); Chaumon M., Bishop D.V.M., Busch N.A., A practical guide to the selection of independent components of the electroencephalogram for artifact correction, J. Neurosci. Methods, 250, pp. 47-63, (2015); Grabner R.H., Brunner C., Lorenz V., Vogel S.E., De Smedt B., Fact retrieval or compacted counting in arithmetic—A neurophysiological investigation of two hypotheses, J. Exp. Psychol. Learn. Mem. Cogn., (2021); Lo S., Andrews S., To transform or not to transform: using generalized linear mixed models to analyse reaction time data, Front. Psychol., (2015); Bates D., Machler M., Bolker B., Walker S., Fitting linear mixed-effects models using lme4, J. Stat. Softw., (2015); Kuznetsova A., Brockhoff P.B., Christensen R.H.B., lmerTest package: Tests in linear mixed effects models, J. Stat. Softw., 82, pp. 1-26, (2017); Siegler R.S., Stern E., Conscious and unconscious strategy discoveries: A microgenetic analysis, J. Exp. Psychol. Gen., 127, pp. 377-397, (1998); Barrouillet P., Mignon M., Thevenot C., Strategies in subtraction problem solving in children, J. Exp. Child Psychol., 99, pp. 233-251, (2008); Ischebeck A., Et al., How specifically do we learn? Imaging the learning of multiplication and subtraction, Neuroimage, 30, pp. 1365-1375, (2006); Hauk O., Stenroos M., Treder M., EEG/MEG source estimation and spatial filtering: The linear toolkit, Magnetoencephalography, pp. 1-37, (2019); Michel C.M., Brunet D., EEG source imaging: A practical review of the analysis steps, Front. Neurol., 10, (2019); Neubauer A.C., Fink A., Grabner R.H., Progress in Brain Research, 159, pp. 167-178, (2006)</t>
  </si>
  <si>
    <t>C. Brunner; Institute of Psychology, Educational Neuroscience, University of Graz, Graz, Austria; email: clemens.brunner@uni-graz.at</t>
  </si>
  <si>
    <t>2-s2.0-85120749190</t>
  </si>
  <si>
    <t>Stavy R.; Babai R.</t>
  </si>
  <si>
    <t>Stavy, Ruth (8986807300); Babai, Reuven (6602673969)</t>
  </si>
  <si>
    <t>8986807300; 6602673969</t>
  </si>
  <si>
    <t>Overcoming intuitive interference in mathematics: Insights from behavioral, brain imaging and intervention studies</t>
  </si>
  <si>
    <t>10.1007/s11858-010-0251-z</t>
  </si>
  <si>
    <t>https://www.scopus.com/inward/record.uri?eid=2-s2.0-84864292273&amp;doi=10.1007%2fs11858-010-0251-z&amp;partnerID=40&amp;md5=4838ed42d9bb51829e24d365b290bee4</t>
  </si>
  <si>
    <t>Department of Science Education, Constantiner School of Education, Tel Aviv University, 69978 Tel Aviv, Israel</t>
  </si>
  <si>
    <t>Stavy R., Department of Science Education, Constantiner School of Education, Tel Aviv University, 69978 Tel Aviv, Israel; Babai R., Department of Science Education, Constantiner School of Education, Tel Aviv University, 69978 Tel Aviv, Israel</t>
  </si>
  <si>
    <t>It is well known that many students encounter difficulties when solving problems in mathematics. Research indicates that some of these difficulties may stem from intuitive interference with formal/logical reasoning. Our research aims at deepening the understanding of these difficulties and their underlying reasoning mechanisms to help students overcome them. For this purpose we carried out behavioral, brain imaging and intervention studies focusing on a previously demonstrated obstacle in mathematics education. The literature reports that many students believe that shapes with a larger area must have a larger perimeter. We measured the accuracy of responses, reaction time, and neural correlates (by fMRI) while participants compared the perimeters of geometrical shapes in two conditions: (1) congruent, in which correct response was in line with intuitive reasoning (larger area-larger perimeter) and (2) incongruent, in which the correct answer was counterintuitive. In the incongruent condition, accuracy dropped and reaction time for correct responses was longer than in the congruent condition. The congruent condition activated bilateral parietal brain areas, known to be involved in the comparison of quantities, while correctly answering the incongruent condition activated bilateral prefrontal areas known for their executive control over other brain regions. The intervention, during which students' attention was drawn to the relevant variable, increased accuracy in the incongruent condition, while reaction times increased in both congruent and incongruent conditions. The findings of the three studies point to the importance of control mechanisms in overcoming intuitive interference in mathematics. Overall, it appears that adding a cognitive neuroscience perspective to mathematics education research can contribute to a better understanding of students' difficulties and reasoning processes. Such information is important for educational research and practice. © FIZ Karlsruhe 2010.</t>
  </si>
  <si>
    <t>Brain imaging; Control mechanisms; Geometry; Intuitive interference; Intuitive reasoning</t>
  </si>
  <si>
    <t>Aron A.R., Robbins T.W., Poldrack R.A., Inhibition and the right inferior frontal cortex, Trends in Cognitive Sciences, 8, pp. 170-177, (2004); Babai R., Piagetian cognitive level and the tendency to use intuitive rules when solving comparison tasks, International Journal of Science and Mathematics Education, 8, pp. 203-221, (2010); Babai R., Amsterdamer A., The persistence of solid and liquid naive conceptions: A reaction time study, Journal of Science Education and Technology, 17, pp. 553-559, (2008); Babai R., Brecher T., Stavy R., Tirosh D., Intuitive interference in probabilistic reasoning, International Journal of Science and Mathematics Education, 4, pp. 627-639, (2006); Babai R., Levyadun T., Stavy R., Tirosh D., Intuitive rules in science and mathematics: A reaction time study, International Journal of Mathematical Education in Science and Technology, 37, pp. 913-924, (2006); Babai R., Sekal R., Stavy R., Persistence of the intuitive conception of living things in adolescence, Journal of Science Education and Technology, 19, pp. 20-26, (2010); Babai R., Zilber H., Stavy R., Tirosh D., The effect of intervention on accuracy of students' responses and reaction times to geometry problems, International Journal of Science and Mathematics Education, 8, pp. 185-201, (2010); Deliyianni E., Michael E., Pitta-Pantazi D., The effect of different teaching tools in overcoming the impact of the intuitive rules, Proceedings 30th conference of the international group for the psychology of mathematics education, 2, pp. 409-416, (2006); Dembo Y., Levin I., Siegler R.S., A comparison of the geometric reasoning of students attending Israeli ultraorthodox and mainstream schools, Developmental Psychology, 33, pp. 92-103, (1997); Dempster F.N., Corkill A.J., Interference and inhibition in cognition and behavior: Unifying themes for educational psychology, Educational Psychology Review, 11, pp. 1-88, (1999); Denes G., Pizzamiglio L., Handbook of clinical and experimental neuropsychology, pp. 28-30, (1999); Faw B., Pre-frontal executive committee for perception, working memory, attention, long-term memory, motion control, and thinking: A tutorial review, Consciousness and Cognition, 12, pp. 83-139, (2003); Fias W., Lammertyn J., Reynvoet B., Dupont P., Orban G.A., Parietal representation of symbolic and nonsymbolic magnitude, Journal of Cognitive Neuroscience, 15, pp. 47-56, (2003); Gillard E., van Dooren W., Schaeken W., Verschaffel L., Dual-processes in the psychology of mathematics education and cognitive psychology, Human Development, 52, pp. 95-108, (2009); Goel V., Makale M., Grafman J., The hippocampal system mediates logical reasoning about familiar spatial environments, Journal of Cognitive Neuroscience, 16, pp. 654-664, (2004); Henik A., Tzelgov J., Is three greater than five: The relation between physical and semantic size in comparison tasks, Memory and Cognition, 10, pp. 389-395, (1982); Hoffer A.R., Hoffer S.A.K., Geometry and visual thinking, Teaching mathematics in grades K-8: Research-based methods, (1992); Houde O., Guichart E., Negative priming effect after inhibition of number/length interference in a Piaget-like task, Developmental Science, 4, pp. 119-123, (2001); Houde O., Zago L., Mellet E., Moutier S., Pineau A., Mazoyer B., Et al., Shifting from the perceptual brain to the logical brain: The neural impact of cognitive inhibition training, Journal of Cognitive Neuroscience, 12, pp. 721-728, (2000); Konishi S., Nakajima K., Uchida I., Kikyo H., Kameyama M., Miyashita Y., Common inhibitory mechanism in human inferior prefrontal cortex revealed by event-related functional MRI, Brain, 122, pp. 981-991, (1999); Lavie N., Distracted and confused?: Selective attention under load, Trends in Cognitive Sciences, 9, pp. 75-82, (2005); Lavie N., Hirst A., de Fockert J.W., Viding E., Load theory of selective attention and cognitive control, Journal of Experimental Psychology: General, 133, pp. 339-354, (2004); Moutier S., Angeard N., Houde O., Deductive reasoning and matching-bias inhibition training: Evidence from a debiasing paradigm, Thinking and Reasoning, 8, pp. 205-224, (2002); Moutier S., Houde O., Judgement under uncertainty and conjunction fallacy inhibition training, Thinking and Reasoning, 9, pp. 185-201, (2003); Pinel P., Piazza M., Le Bihan D., Dehaene S., Distributed and overlapping cerebral representations of number, size, and luminance during comparative judgments, Neuron, 41, pp. 983-993, (2004); Rogers R.D., Owen A.M., Middleton H.C., Williams E.J., Pickard J.D., Sahakian B.J., Et al., Choosing between small, likely rewards and large, unlikely rewards activates inferior and orbital prefrontal cortex, The Journal of Neuroscience, 20, pp. 9029-9038, (1999); Schoenfeld A.H., Mathematical problem solving, (1985); Shultz T., Dover A., Amsel E., The logical and empirical bases of conservation judgments, Cognition, 7, pp. 99-123, (1979); Stavy R., Babai R., Complexity of shapes and quantitative reasoning in geometry, Mind, Brain, and Education, 2, pp. 170-176, (2008); Stavy R., Babai R., Tsamir P., Tirosh D., Lin F., McRobbie C., Are intuitive rules universal?, International Journal of Science and Mathematics Education, 4, pp. 417-436, (2006); Stavy R., Goel V., Critchley H., Dolan R., Intuitive interference in quantitative reasoning, Brain Research, 1073-1074, pp. 383-388, (2006); Stavy R., Tirosh D., Intuitive rules in science and mathematics: The case of 'more of A-more of B, International Journal of Science Education, 18, pp. 653-667, (1996); Stavy R., Tirosh D., How students (mis-)understand science and mathematics, (2000); Stroop R.J., Studies of interference in serial verbal reactions, Journal of Experimental Psychology, 18, pp. 643-662, (1935); Tang J., Critchley H.D., Glaser D.E., Dolan R.J., Butterworth B., Imaging informational conflict: A functional magnetic resonance imaging study of numerical Stroop, Journal of Cognitive Neuroscience, 18, pp. 2049-2062, (2006); Tirosh D., Stavy R., Intuitive rules and comparison tasks, Mathematical Thinking and Learning, 1, pp. 179-194, (1999); Walter N., A common misconception about area, Arithmetic Teacher, 17, pp. 286-289, (1970); Woodward E., Byrd F., Area: Included topic, neglected concept, School Science and Mathematics, 83, pp. 343-347, (1983); Zazkis R., Intuitive rules in number theory: Example of 'the more of A, the more of B' rule implementation, Educational Studies in Mathematics, 40, pp. 197-209, (1999)</t>
  </si>
  <si>
    <t>R. Babai; Department of Science Education, Constantiner School of Education, Tel Aviv University, 69978 Tel Aviv, Israel; email: reuvenb@post.tau.ac.il</t>
  </si>
  <si>
    <t>2-s2.0-84864292273</t>
  </si>
  <si>
    <t>Liu N.; Pinheiro-Chagas P.; Sava-Segal C.; Kastner S.; Chen Q.; Parvizi J.</t>
  </si>
  <si>
    <t>Liu, Nan (57714190100); Pinheiro-Chagas, Pedro (36810334700); Sava-Segal, Clara (57195477831); Kastner, Sabine (7005993313); Chen, Qi (57192809695); Parvizi, Josef (7003443688)</t>
  </si>
  <si>
    <t>57714190100; 36810334700; 57195477831; 7005993313; 57192809695; 7003443688</t>
  </si>
  <si>
    <t>Overlapping neuronal population responses in the human parietal cortex during visuospatial attention and arithmetic processing</t>
  </si>
  <si>
    <t>10.1162/jocn_a_01775</t>
  </si>
  <si>
    <t>https://www.scopus.com/inward/record.uri?eid=2-s2.0-85118931605&amp;doi=10.1162%2fjocn_a_01775&amp;partnerID=40&amp;md5=4e10298ae375efcc78ddce8fa4e1fcde</t>
  </si>
  <si>
    <t>Stanford Human Intracranial Cognitive Electrophysiology Program, Stanford University, United States; Stanford University, United States; South China Normal University, Guangzhou, China; Princeton University, United States; Princeton Neuroscience Institute, Princeton University, United States</t>
  </si>
  <si>
    <t>Liu N., Stanford Human Intracranial Cognitive Electrophysiology Program, Stanford University, United States, Stanford University, United States, South China Normal University, Guangzhou, China; Pinheiro-Chagas P., Stanford Human Intracranial Cognitive Electrophysiology Program, Stanford University, United States, Stanford University, United States; Sava-Segal C., Stanford Human Intracranial Cognitive Electrophysiology Program, Stanford University, United States, Stanford University, United States; Kastner S., Princeton University, United States, Princeton Neuroscience Institute, Princeton University, United States; Chen Q., South China Normal University, Guangzhou, China; Parvizi J., Stanford Human Intracranial Cognitive Electrophysiology Program, Stanford University, United States, Stanford University, United States</t>
  </si>
  <si>
    <t>Engagement of posterior parietal cortex (PPC) in visuospatial attention and arithmetic processing has been extensively documented using neuroimaging methods. Numerous studies have suggested a close connection between visuospatial attention and arithmetic processing. However, the extant evidence in humans stems from neuroimaging methods that have relied on group analyses without much knowledge about the profile of neurophysiological engagement within localized neuronal populations at the individual brain level. Hence, it has remained unclear if the overlap of two functions in the PPC is the product of averaging, or they truly stem from a common profile of activity within the same neuronal populations in the human PPC. In the current study, we leveraged the anatomical precision and high signal-to-noise ratio of intracranial electro-corticography and probed the engagement of discrete PPC neuronal populations in seven neurosurgical patients (n = 179 total PPC sites covered; 26 sites on average per individual parti cipant). We ai med to study the extent of parietal activations within each individual brain during visuospatial attention versus arithmetic tasks and the profile of electrophysiological responses within a given recording site during these tasks. Our findings indicated that about 40% of PPC sites did not respond to either visuospatial attention or arithmetic stimuli —or episodic memory conditions that were used as an adjunct control condition. Of those that were activated during either visuospatial attention or arithmetic conditions, a large majority showed overlapping responses during both visuospatial attention and arithmetic conditions. Most interestingly, responses during arithmetic processing were greatest in sites along the intraparietal sulcus region showing preference to contralateral, instead of ipsilateral, visual probes in the visuospatial attention task. Our results provide novel data about the relationship between numerical and spatial orientation at the neuronal population level and shed light on the complex functional organization of the PPC that could not be attained with noninvasive methods. © 2021 Massachusetts Institute of Technology.</t>
  </si>
  <si>
    <t>Attention; Brain Mapping; Humans; Memory, Episodic; Parietal Lobe; Space Perception; Electrophysiology; Neuroimaging; Neurons; Numerical methods; Population statistics; Signal to noise ratio; 'current; Condition; Group analysis; High signal-to-noise ratio; Localised; Neuronal populations; Neurosurgical patients; Parietal cortices; Posterior parietal cortices; Precision signals; arithmetic; article; attention; averaging; controlled study; episodic memory; human; human experiment; intraparietal sulcus; major clinical study; neurosurgery; non invasive procedure; posterior parietal cortex; signal noise ratio; spatial orientation; attention; brain mapping; depth perception; diagnostic imaging; episodic memory; parietal lobe; Noninvasive medical procedures</t>
  </si>
  <si>
    <t>International Training Project for Outstanding Young Sci ent i f i c Research Tal ent s i n Guangdong Universities; International Training Project for Outstanding Young Scientific Research Talents in Guangdong Universities; Silvio O. Conte Center; National Institute of Mental Health, NIMH, (R01MH109954); National Natural Science Foundation of China, NSFC, (21560-685, 31871138, https://dx.doi.org/10 .13039/501100001809)</t>
  </si>
  <si>
    <t>Funding text 1: Nan Liu, International Training Project for Outstanding Young Sci ent i f i c Research Tal ent s i n Guangdong Universities in 2019. Josef Parvizi, National Institute of Mental Health (https://dx.doi.org/10.13039/100000025), grant number: R01MH109954. Qi Chen, National Natural Science Foundation of China (https://dx. doi.org/10.13039/501100001809), grant number: 31871138. Josef Parvizi, Silvio O. Conte Center, grant number: 21560-685.; Funding text 2: Nan Liu, International Training Project for Outstanding Young Scientific Research Talents in Guangdong Universities in 2019. Josef Parvizi, National Institute of Mental Health (https://dx.doi.org/10.13039/100000025), grant number: R01MH109954. Qi Chen, National Natural Science Foundation of China (https://dx.doi.org/10 .13039/501100001809), grant number: 31871138. Josef Parvizi, Silvio O. Conte Center, grant number: 21560-685.; Funding text 3: This work was supported by funding from Silvio O. Conte Center (21560-685) and MH109954 ( J. P.) and funding from International Training Project for Outstanding Young Scientific Research Talents in Guangdong Universities in 2019 (N. L.) as well as by the Natural Science Foundation of China (31871138; Q. C.). We are thankful to Dr. Larry Shuer for performing the implantation of electrodes for clinical reasons and to Harinder Kaur, Thi Pham, and Luda Schumacher who were the clinical EEG technologists providing support during the research recordings.</t>
  </si>
  <si>
    <t>Andersen R. A., Buneo C. A., Intentional maps in posterior parietal cortex, Annual Review of Neuroscience, 25, pp. 189-220, (2002); Bueti D., Walsh V., The parietal cortex and the representation of time, space, number and other magnitudes, Philosophical Transactions of the Royal Society of London, Series B, Biological Sciences, 364, pp. 1831-1840, (2009); Burianova H., McIntosh A. R., Grady C. L., A common functional brain network for autobiographical, episodic, and semantic memory retrieval, Neuroimage, 49, pp. 865-874, (2010); Buschman T. J., Miller E. K., Top–down versus bottom–up control of attention in the prefrontal and posterior parietal cortices, Science, 315, pp. 1860-1862, (2007); Cohen Kadosh R., Henik A., Rubinsten O., Mohr H., Dori H., van de Ven V., Et al., Are numbers special? The comparison systems of the human brain investigated by fMRI, Neuropsychologia, 43, pp. 1238-1248, (2005); Corbetta M., Kincade J. M., Shulman G. L., Neural systems for visual orienting and their relationships to spatial working memory, Journal of Cognitive Neuroscience, 14, pp. 508-523, (2002); Culham J. C., Kanwisher N. G., Neuroimaging of cognitive functions in human parietal cortex, Current Opinion in Neurobiology, 11, pp. 157-163, (2001); Daitch A. L., Foster B. L., Schrouff J., Rangarajan V., Kasikci I., Gattas S., Et al., Mapping human temporal and parietal neuronal population activity and functional coupling during mathematical cognition, Proceedings of the National Academy of Sciences, U.S.A, 113, pp. E7277-E7286, (2016); Dehaene S., Piazza M., Pinel P., Cohen L., Three parietal circuits for number processing, Cognitive Neuropsychology, 20, pp. 487-506, (2003); Dehaene S., Spelke E., Pinel P., Stanescu R., Tsivkin S., Sources of mathematical thinking: Behavioral and brain-imaging evidence, Science, 284, pp. 970-974, (1999); Eger E., Pinel P., Dehaene S., Kleinschmidt A., Spatially invariant coding of numerical information in functionally defined subregions of human parietal cortex, Cerebral Cortex, 25, pp. 1319-1329, (2015); Egly R., Driver J., Rafal R. D., Shifting visual attention between objects and locations: Evidence from normal and parietal lesion subjects, Journal of Experimental Psychology: General, 123, pp. 161-177, (1994); Engel J., Surgery for seizures, New England Journal of Medicine, 334, pp. 647-652, (1996); Fischer M. H., Number processing induces spatial performance biases, Neurology, 57, pp. 822-826, (2001); Fischl B., FreeSurfer, Neuroimage, 62, pp. 774-781, (2012); Fischl B., Sereno M. I., Tootell R. B., Dale A. M., High-resolution intersubject averaging and a coordinate system for the cortical surface, Human Brain Mapping, 8, pp. 272-284, (1999); Groppe D. M., Bickel S., Dykstra A. R., Wang X., Megevand P., Mercier M. R., Et al., iELVis: An open source MATLAB toolbox for localizing and visualizing human intracranial electrode data, Journal of Neuroscience Methods, 281, pp. 40-48, (2017); Helfrich R. F., Fiebelkorn I. C., Szczepanski S. M., Lin J. J., Parvizi J., Knight R. T., Et al., Neural mechanisms of sustained attention are rhythmic, Neuron, 99, pp. 854-865, (2018); Hubbard E. M., Piazza M., Pinel P., Dehaene S., Interactions between number and space in parietal cortex, Nature Reviews Neuroscience, 6, pp. 435-448, (2005); Knops A., Thirion B., Hubbard E. M., Michel V., Dehaene S., Recruitment of an area involved in eye movements during mental arithmetic, Science, 324, pp. 1583-1585, (2009); Liu S., Parvizi J., Cognitive refractory state caused by spontaneous epileptic high-frequency oscillations in the human brain, Science Translational Medicine, 11, (2019); Martin A. B., Yang X., Saalmann Y. B., Wang L., Shestyuk A., Lin J. J., Et al., Temporal dynamics and response modulation across the human visual system in a spatial attention task: An ECoG study, Journal of Neuroscience, 39, pp. 333-352, (2019); Mathieu R., Epinat-Duclos J., Sigovan M., Breton A., Cheylus A., Fayol M., Et al., What’s behind a “+” sign? Perceiving an arithmetic operator recruits brain circuits for spatial orienting, Cerebral Cortex, 28, pp. 1673-1684, (2018); Nieder A., The number domain—Can we count on parietal cortex?, Neuron, 44, pp. 407-409, (2004); Nieder A., Diester I., Tudusciuc O., Temporal and spatial enumeration processes in the primate parietal cortex, Science, 313, pp. 1431-1435, (2006); Nieder A., Miller E. K., A parieto-frontal network for visual numerical information in the monkey, Proceedings of the National Academy of Sciences, U.S.A, 101, pp. 7457-7462, (2004); Papademetris X., Jackowski M. P., Rajeevan N., DiStasio M., Okuda H., Constable R. T., Et al., BioImage Suite: An integrated medical image analysis suite: An update, Insight Journal, 2006, (2006); Parvizi J., Kastner S., Promises and limitations of human intracranial electroencephalography, Nature Neuroscience, 21, pp. 474-483, (2018); Parvizi J., Wagner A. D., Memory, numbers, and action decision in human posterior parietal cortex, Neuron, 97, pp. 7-10, (2018); Pinheiro-Chagas P., Daitch A., Parvizi J., Dehaene S., Brain mechanisms of arithmetic: A crucial role for ventral temporal cortex, Journal of Cognitive Neuroscience, 30, pp. 1757-1772, (2018); Posner M. I., Snyder C. R., Davidson B. J., Attention and the detection of signals, Journal of Experimental Psychology, 109, pp. 160-174, (1980); Raccah O., Daitch A. L., Kucyi A., Parvizi J., Direct cortical recordings suggest temporal order of task-evoked responses in human dorsal attention and default networks, Journal of Neuroscience, 38, pp. 10305-10313, (2018); Roitman J. D., Brannon E. M., Platt M. L., Representation of numerosity in posterior parietal cortex, Frontiers in Integrative Neuroscience, 6, (2012); Rugg M. D., King D. R., Ventral lateral parietal cortex and episodic memory retrieval, Cortex, 107, pp. 238-250, (2018); Viswanathan P., Nieder A., Neuronal correlates of a visual “sense of number” in primate parietal and prefrontal cortices, Proceedings of the National Academy of Sciences, U.S.A, 110, pp. 11187-11192, (2013); Wagner A. D., Shannon B. J., Kahn I., Buckner R. L., Parietal lobe contributions to episodic memory retrieval, Trends in Cognitive Sciences, 9, pp. 445-453, (2005); Yantis S., Schwarzbach J., Serences J. T., Carlson R. L., Steinmetz M. A., Pekar J. J., Et al., Transient neural activity in human parietal cortex during spatial attention shifts, Nature Neuroscience, 5, pp. 995-1002, (2002)</t>
  </si>
  <si>
    <t>2-s2.0-85118931605</t>
  </si>
  <si>
    <t>Ansari D.; Dhital B.; Siong S.C.</t>
  </si>
  <si>
    <t>Ansari, Daniel (23033422400); Dhital, Bibek (57220267170); Siong, Soon Chun (57205654972)</t>
  </si>
  <si>
    <t>23033422400; 57220267170; 57205654972</t>
  </si>
  <si>
    <t>Parametric effects of numerical distance on the intraparietal sulcus during passive viewing of rapid numerosity changes</t>
  </si>
  <si>
    <t>10.1016/j.brainres.2005.10.083</t>
  </si>
  <si>
    <t>https://www.scopus.com/inward/record.uri?eid=2-s2.0-31144439946&amp;doi=10.1016%2fj.brainres.2005.10.083&amp;partnerID=40&amp;md5=b10a6bdc58a011241b0dc6ee4dbd0523</t>
  </si>
  <si>
    <t>Numerical Cognition Laboratory, Department of Education, Dartmouth College, Hanover, NH 03755, 3 Maynard Street, United States</t>
  </si>
  <si>
    <t>Ansari D., Numerical Cognition Laboratory, Department of Education, Dartmouth College, Hanover, NH 03755, 3 Maynard Street, United States; Dhital B., Numerical Cognition Laboratory, Department of Education, Dartmouth College, Hanover, NH 03755, 3 Maynard Street, United States; Siong S.C., Numerical Cognition Laboratory, Department of Education, Dartmouth College, Hanover, NH 03755, 3 Maynard Street, United States</t>
  </si>
  <si>
    <t>A number of functional neuroimaging studies have revealed that regions in and around the intraparietal sulcus (IPS) are parametrically modulated by numerical distance, whereby there is an inverse relationship between distance and levels of activation. These areas are thus thought to contain the internal representation of numerical magnitude. Nevertheless, it has also been suggested that the IPS is involved in response selection during number comparison tasks rather than the representation of numerical magnitude per se. In order to test the independence of the effect of distance on cortical regions, we employed a passive viewing paradigm. Sixteen right-handed male participants viewed rapidly changing slides containing arrays of squares. By varying the distance between the numerosity presented in separate blocks (8 vs. 8, 8 vs. 12, and 8 vs. 16), we examined which regions exhibit a parametric effect of numerical distance. This analysis revealed such effects in the superior part of the IPS bilaterally as well as the superior parietal lobule and the supramarginal gyrus. In contrast, slides rapidly changing in area but not number (Area constant, Area × 1, and Area × 2) did not yield a parametric effect of distance in these regions. Instead, a reverse effect of area was found in a region of the calcarine sulcus. These findings suggest that areas in and around the IPS are involved in numerical magnitude discrimination in the absence of an explicit task and response requirements. © 2005 Elsevier B.V. All rights reserved.</t>
  </si>
  <si>
    <t>Distance effect; Functional MRI; Intraparietal sulcus; Numerical cognition; Numerical magnitude</t>
  </si>
  <si>
    <t>Adult; Brain; Brain Mapping; Functional Laterality; Humans; Male; Mathematics; Parietal Lobe; Reference Values; adult; article; brain region; controlled study; human; human experiment; male; neuroimaging; parametric test; parietal lobe; priority journal; task performance; visual stimulation</t>
  </si>
  <si>
    <t>Dickey Center for International Understanding at Dartmouth College; Dartmouth College</t>
  </si>
  <si>
    <t>We would like to thank the Dartmouth Brain Imaging Center. This work was supported by grants from Dartmouth College and the Dickey Center for International Understanding at Dartmouth College to DA. We would also like to thank Stanislas Dehaene, Scott T. Grafton, and Jonathan Fugelsang for comments on an earlier draft.</t>
  </si>
  <si>
    <t>Boynton G.M., Engel S.A., Glover G.H., Heeger D.J., Linear systems analysis of functional magnetic resonance imaging in human V1, J. Neurosci., 16, 13, pp. 4207-4221, (1996); Brannon E.M., Terrace H.S., Ordering of the numerosities 1 to 9 by monkeys, Science, 282, 5389, pp. 746-749, (1998); Culham J.C., Kanwisher N.G., Neuroimaging of cognitive functions in human parietal cortex, Curr. Opin. Neurobiol., 11, 2, pp. 157-163, (2001); Dehaene S., The organization of brain activations in number comparisons: Event-related potentials and the additive-factors methods, J. Cogn. Neurosci., 8, pp. 47-68, (1996); Dehaene S., Piazza M., Pinel P., Cohen L., Three parietal circuits for number processing, Cogn. Neuropsychol., 20, 3, (2003); Eger E., Sterzer P., Russ M.O., Giraud A.L., Kleinschmidt A., A supramodal number representation in human intraparietal cortex, Neuron, 37, 4, pp. 719-725, (2003); Feigenson L., Dehaene S., Spelke E., Core systems of number, Trends Cogn. Sci., 8, 7, pp. 307-314, (2004); Fias W., Lammertyn J., Reynvoet B., Dupont P., Orban G.A., Parietal representation of symbolic and nonsymbolic magnitude, J. Cogn. Neurosci., 15, 1, pp. 47-56, (2003); Gobel S.M., Rushworth M.F., Cognitive neuroscience: Acting on numbers, Curr. Biol., 14, 13, (2004); Gobel S.M., Johansen-Berg H., Behrens T., Rushworth M.F., Response-selection-related parietal activation during number comparison, J. Cogn. Neurosci., 16, 9, pp. 1536-1551, (2004); Grill-Spector K., Malach R., FMR-adaptation: A tool for studying the functional properties of human cortical neurons, Acta Psychol. (Amst), 107, 1-3, pp. 293-321, (2001); Huntley-Fenner G., Cannon E., Preschoolers' magnitude comparisons are mediated by a preverbal analog mechanism, Psychol. Sci., 11, 2, pp. 147-152, (2000); Jiang Y., Kanwisher N., Common neural mechanisms for response selection and perceptual processing, J. Cogn. Neurosci., 15, 8, pp. 1095-1110, (2003); Moyer R.S., Landauer T.K., Time required for judgements of numerical inequality, Nature, 215, 109, pp. 1519-1520, (1967); Nieder A., Miller E.K., A parieto-frontal network for visual numerical information in the monkey, Proc. Natl. Acad. Sci. U. S. A., 101, 19, pp. 7457-7462, (2004); Piazza M., Izard V., Pinel P., Le Bihan D., Dehaene S., Tuning curves for approximate numerosity in the human intraparietal sulcus, Neuron, 44, 3, pp. 547-555, (2004); Pinel P., Le Clec H.G., Van De Moortele P.F., Naccache L., Le Bihan D., Dehaene S., Event-related fMRI analysis of the cerebral circuit for number comparison, NeuroReport, 10, 7, pp. 1473-1479, (1999);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Sekuler R., Mierkiewicz D., Children's judgments of numerical inequality, Child Dev., 48, pp. 630-633, (1977); Shuman M., Kanwisher N., Numerical magnitude in the human parietal lobe; Tests of representational generality and domain specificity, Neuron, 44, 3, pp. 557-569, (2004); Tailarach J., Tournoux P., Co-Planar Stereotaxic Atlas of the Human Brain, (1988); Xu F., Spelke E.S., Large number discrimination in 6-month-old infants, Cognition, 74, (2000)</t>
  </si>
  <si>
    <t>2-s2.0-31144439946</t>
  </si>
  <si>
    <t>Abreu-Mendoza R.A.; Pincus M.; Chamorro Y.; Jolles D.; Matute E.; Rosenberg-Lee M.</t>
  </si>
  <si>
    <t>Abreu-Mendoza, Roberto A. (55955436100); Pincus, Melanie (56694178500); Chamorro, Yaira (24480581700); Jolles, Dietsje (36015608500); Matute, Esmeralda (56013862900); Rosenberg-Lee, Miriam (25923517800)</t>
  </si>
  <si>
    <t>55955436100; 56694178500; 24480581700; 36015608500; 56013862900; 25923517800</t>
  </si>
  <si>
    <t>Parietal and hippocampal hyper-connectivity is associated with low math achievement in adolescence – A preliminary study</t>
  </si>
  <si>
    <t>e13187</t>
  </si>
  <si>
    <t>10.1111/desc.13187</t>
  </si>
  <si>
    <t>https://www.scopus.com/inward/record.uri?eid=2-s2.0-85120625469&amp;doi=10.1111%2fdesc.13187&amp;partnerID=40&amp;md5=e2456b1dace39fb0d6bd857bb2b28a9b</t>
  </si>
  <si>
    <t>Department of Psychology, Rutgers University-Newark, Newark, NJ, United States; Instituto de Neurociencias, CUCBA, Universidad de Guadalajara, Jalisco, Guadalajara, Mexico; Department of Education and Child Studies, Leiden University, Leiden, Netherlands; Center for Molecular and Behavioral Neuroscience, Rutgers University-Newark, Newark, NJ, United States</t>
  </si>
  <si>
    <t>Abreu-Mendoza R.A., Department of Psychology, Rutgers University-Newark, Newark, NJ, United States; Pincus M., Department of Psychology, Rutgers University-Newark, Newark, NJ, United States; Chamorro Y., Instituto de Neurociencias, CUCBA, Universidad de Guadalajara, Jalisco, Guadalajara, Mexico; Jolles D., Department of Education and Child Studies, Leiden University, Leiden, Netherlands; Matute E., Instituto de Neurociencias, CUCBA, Universidad de Guadalajara, Jalisco, Guadalajara, Mexico; Rosenberg-Lee M., Department of Psychology, Rutgers University-Newark, Newark, NJ, United States, Center for Molecular and Behavioral Neuroscience, Rutgers University-Newark, Newark, NJ, United States</t>
  </si>
  <si>
    <t>Mathematical cognition requires coordinated activity across multiple brain regions, leading to the emergence of resting-state functional connectivity as a method for studying the neural basis of differences in mathematical achievement. Hyper-connectivity of the intraparietal sulcus (IPS), a key locus of mathematical and numerical processing, has been associated with poor mathematical skills in childhood, whereas greater connectivity has been related to better performance in adulthood. No studies to date have considered its role in adolescence. Further, hippocampal connectivity can predict mathematical learning, yet no studies have considered its contributions to contemporaneous measures of math achievement. Here, we used seed-based resting-state fMRI analyses to examine IPS and hippocampal intrinsic functional connectivity relations to math achievement in a group of 31 adolescents (mean age = 16.42 years, range 15–17), whose math performance spanned the 1% to 99% percentile. After controlling for IQ, IPS connectivity was negatively related to math achievement, akin to findings in children. However, the specific temporo-occipital regions were more akin to the posterior loci implicated in adults. Hippocampal connectivity with frontal regions was also negatively correlated with concurrent math measures, which contrasts with results from learning studies. Finally, hyper-connectivity was not a global feature of low math performance, as math performance did not modulate connectivity of Heschl's gyrus, a control seed not involved in math cognition. Our results provide preliminary evidence that adolescence is a transitional stage in which patterns found in childhood and adulthood can be observed; most notably, hyper-connectivity continues to be related to low math ability into this period. © 2021 John Wiley &amp; Sons Ltd.</t>
  </si>
  <si>
    <t>functional connectivity; hippocampus; individual differences; intraparietal sulcus; math achievement</t>
  </si>
  <si>
    <t>Achievement; Adolescent; Adult; Brain Mapping; Child; Hippocampus; Humans; Magnetic Resonance Imaging; Mathematics; Parietal Lobe; achievement; adolescent; adult; brain mapping; child; hippocampus; human; mathematics; nuclear magnetic resonance imaging; parietal lobe; procedures</t>
  </si>
  <si>
    <t>Consejo Nacional de Ciencia y Tecnología, CONACYT, (783)</t>
  </si>
  <si>
    <t xml:space="preserve">The authors wish to thank Daniel Zarabozo‐Hurtado for his assistance in data collection, Diana Ávalos and Daniel Romero for their help in evaluation and data collection, and Hillary Contreras for their assistance in database collection. We also thank all participants and their families, and the high schools, principals, and teachers who assisted with this project. This study was funded by a grant from Consejo Nacional de Ciencia y Tecnología (CONACyT): Investigación en Fronteras de la Ciencia Grant No. 783. </t>
  </si>
  <si>
    <t>Abreu-Mendoza R.A., Chamorro Y., Matute E., Psychometric properties of the WRAT math computation subtest in Mexican adolescents, Journal of Psychoeducational Assessment, 37, 8, pp. 957-972, (2019); Abreu-Mendoza R.A., Zarabozo-Hurtado D., Chamorro Y., Vazquez P., Matute E., Fandakova Y., The neural correlates of the core number systems contribute to mathematical ability in adolescence, PsyArXiv, (2020); Diagnostic and statistical manual of mental disorders (DSM-5®), (2013); Arsalidou M., Taylor M.J., Is 2 + 2 = 4 ? Meta-analyses of brain areas needed for numbers and calculations, Neuroimage, 54, pp. 2382-2393, (2011); Battista C., Evans T.M., Ngoon T.J., Chen T., Chen L., Kochalka J., Menon V., Mechanisms of interactive specialization and emergence of functional brain circuits supporting cognitive development in children, Npj Science of Learning, 3, (2018); Bellec P., Chu C., Chouinard-Decorte F., Benhajali Y., Margulies D., Craddock R.C., The Neuro Bureau ADHD-200 preprocessed repository, Neuroimage, 144, (2017); Chang T.T., Lee P.H., Metcalfe A.W.S., Intrinsic insula network engagement underlying children's reading and arithmetic skills, Neuroimage, 167, 64, pp. 162-177, (2018); Cho S., Metcalfe A.W.S., Young C.B., Ryali S., Geary D.C., Menon V., Hippocampal-prefrontal engagement and dynamic causal interactions in the maturation of children's fact retrieval, Journal of Cognitive Neuroscience, 24, 9, pp. 1849-1866, (2012); Cho S., Ryali S., Geary D.C., Menon V., How does a child solve 7+8? Decoding brain activity patterns associated with counting and retrieval strategies, Developmental Science, 14, 5, pp. 989-1001, (2011); Choi H.J., Zilles K., Mohlberg H., Schleicher A., Fink G.R., Armstrong E., Amunts K., Cytoarchitectonic identification and probabilistic mapping of two distinct areas within the anterior ventral bank of the human intraparietal sulcus, Journal of Comparative Neurology, 495, 1, pp. 53-69, (2006); Cole M.W., Bassett D.S., Power J.D., Braver T.S., Petersen S.E., Intrinsic and task-evoked network architectures of the human brain, Neuron, 83, 1, pp. 238-251, (2014); Cox R.W., AFNI: Software for analysis and visualization of functional magnetic resonance neuroimages, Computers and Biomedical Research, 29, 3, pp. 162-173, (1996); Cox R.W., Chen G., Glen D.R., Reynolds R.C., Taylor P.A., FMRI clustering in AFNI: False-positive rates Redux, Brain Connectivity, 7, 3, pp. 152-171, (2017); Dehaene S., Cohen L., Cultural Recycling of Cortical Maps, Neuron, 56, 2, pp. 384-398, (2007); Dehaene S., Piazza M., Pinel P., Cohen L., Three parietal circuits for number processing, Conitive Neuropsychology, 20, pp. 487-506, (2003); Dennis M., Francis D.J., Cirino P., Schachar R., Barnes M.A., Fletcher J., Why IQ is not covariate in cognitive studies of neurodevelopmental disorers, Journal of the International Neuropsychological Society, 15, pp. 331-343, (2009); Di Martino A., Yan C.G., Li Q., Denio E., Castellanos F.X., Alaerts K., Anderson J.S., Assaf M., Bookheimer S.Y., Dapretto M., Deen B., Delmonte S., Dinstein I., Ertl-Wagner B., Fair D.A., Gallagher L., Kennedy D.P., Keown C.L., Keysers C., Milham M.P., The autism brain imaging data exchange: Towards a large-scale evaluation of the intrinsic brain architecture in autism, Molecular Psychiatry, 19, 6, pp. 659-667, (2014); Dubois J., Galdi P., Paul L.K., Adolphs R., A distributed brain network predicts general intelligence from resting-state human neuroimaging data, Philosophical Transactions of the Royal Society B: Biological Sciences, 373, (2018); Eklund A., Nichols T.E., Knutsson H., Cluster failure: Why fMRI inferences for spatial extent have inflated false-positive rates, Proceedings of the National Academy of Sciences of the United States of America, 113, 28, pp. 7900-7905, (2016); Fias W., Menon V., Szucs D., Multiple components of developmental dyscalculia, Trends in Neuroscience and Education, 2, 2, pp. 43-47, (2013); Flournoy J.C., Vijayakumar N., Cheng T.W., Cosme D., Flannery J.E., Pfeifer J.H., Improving practices and inferences in developmental cognitive neuroscience, Developmental Cognitive Neuroscience, 45, (2020); Forman S.D., Cohen J.D., Fitzgerald M., Eddy W.F., Mintun M.A., Noll D.C., Improved Assessment of Significant Activation in Functional Magnetic Resonance Imaging (fMRI): Use of a Cluster-Size Threshold, Magnetic Resonance in Medicine, 33, 5, pp. 636-647, (1995); Fox M.D., Raichle M.E., Spontaneous fluctuations in brain activity observed with functional magnetic resonance imaging, Nature Reviews Neuroscience, 8, 9, pp. 700-711, (2007); Gerardi K., Goette L., Meier S., Numerical ability predicts mortgage default, Proceedings of the National Academy of Sciences, 110, 28, pp. 11267-11271, (2013); Haist F., Wazny J.H., Toomarian E., Adamo M., Development of brain systems for nonsymbolic numerosity and the relationship to formal math academic achievement, Human Brain Mapping, 36, 2, pp. 804-826, (2015); Handel M.J., What do people do at work?, Journal for Labour Market Research, 49, 2, pp. 177-197, (2016); Hearne L.J., Mattingley J.B., Cocchi L., Functional brain networks related to individual differences in human intelligence at rest, Scientific Reports, 6, August, pp. 1-8, (2016); Houde O., Rossi S., Lubin A., Joliot M., Mapping numerical processing, reading, and executive functions in the developing brain: An fMRI meta-analysis of 52 studies including 842 children, Developmental Science, 13, 6, pp. 876-885, (2010); Iuculano T., Rosenberg-Lee M., Richardson J., Tenison C., Fuchs L., Supekar K., Menon V., Cognitive tutoring induces widespread neuroplasticity and remidates brain function in children with mathematical learning disabilities, Nature Communications, 6, (2015); Jolles D., Ashkenazi S., Kochalka J., Evans T., Richardson J., Rosenberg-Lee M., Chen T., Menon V., Parietal hyper-connectivity, aberrant brain organization, and circuit-based biomarkers in children with mathematical disabilities, Developmental Science, 19, 4, pp. 613-631, (2016); Jolles D., Supekar K., Richardson J., Tenison C., Ashkenazi S., Rosenberg-Lee M., Fuchs L., Menon V., Reconfiguration of parietal circuits with cognitive tutoring in elementary school children, Cortex; A Journal Devoted to the Study of the Nervous System and Behavior, 83, pp. 231-245, (2016); Jung R.E., Haier R.J., The Parieto-Frontal Integration Theory (P-FIT) of intelligence: Converging neuroimaging evidence, Behavioral and Brain Sciences, 30, 2, pp. 135-154, (2007); Kaufman L., Wood G., Rubistein O., Henik A., Meta-analyses of developmental fMRI studies investigating typical and atypical trajectories of number processing and calculation, Developmental Neuropsychology, 36, 6, pp. 763-787, (2011); Kaufmann L., Wood G., Rubinsten O., Henik A., Meta-analyses of developmental fMRI studies investigating typical and atypical trajectories of number processing and calculation, Developmental Neuropsychology, 36, 6, pp. 763-787, (2011); Kersey A.J., Wakim K.M., Li R., Cantlon J.F., Developing, mature, and unique functions of the child's brain in reading and mathematics, Developmental Cognitive Neuroscience, 39, July, (2019); Klapwijk E.T., van den Bos W., Tamnes C.K., Raschle N.M., Mills K.L., Opportunities for increased reproducibility and replicability of developmental neuroimaging, Developmental Cognitive Neuroscience, 47, (2021); Klein E., Moeller K., Glauche V., Weiller C., Willmes K., Processing pathways in mental arithmetic-evidence from probabilistic fiber tracking, Plos One, 8, 1, (2013); Kovas Y., Giampietro V., Viding E., Ng V., Brammer M., Barker G., Happe F.G.E., Plomin R., Brain correlates of non-symbolic numerosity estimation in low and high mathematical ability children, PLoS ONE, 4, 2, (2009); Koyama M.S., Molfese P.J., Milham M.P., Mencl W.E., Pugh K.R., Thalamus is a common locus of reading, arithmetic, and IQ: Analysis of local intrinsic functional properties, Brain and Langauge, 209, pp. 1-14, (2020); Koyama M.S., O'Connor D., Shehzad Z., Milham M.P., Differential contributions of the middle frontal gyrus functional connectivity to literacy and numeracy, Scientific Reports, 7, 1, pp. 1-13, (2017); Kucian K., Developmental dyscalculia and the brain, Development of mathematical cognition, pp. 165-193, (2016); Matute E., Rosselli M., Ardila A., Ostrosky F., Evaluación neuropsicológica infantil, (2007); McCaskey U., von Aster M., O'Gorman Tuura R., Kucian K., Adolescents with developmental dyscalculia do not have a generalized magnitude deficit – Processing of discrete and continuous magnitudes, Frontiers in Human Neuroscience, 11, March, pp. 1-19, (2017); Menon V., Developmental cognitive neuroscience of arithmetic: Implications for learning and education, ZDM – International Journal on Mathematics Education, 42, 6, pp. 515-525, (2010); Menon V., Memory and cognitive control circuits in mathematical cognition and learning, Progress in Brain Research, 227, pp. 159-186, (2016); Michels L., O'Gorman R., Kucian K., Functional hyperconnectivity vanishes in children with developmental dyscalculia after numerical intervention, Developmental Cognitive Neuroscience, 30, March 2017, pp. 291-303, (2018); Myers T., Carey E., Szucs D., Cognitive and neural correlates of mathematical giftedness in adults and children: A review, Frontiers in Psychology, 8, (2017); Peng P., Wang T., Wang C.C., Lin X., A meta-analysis on the relation between fluid intelligence and reading/mathematics: Effects of tasks, age, and social economics status, Psychological Bulletin, 145, 2, pp. 189-236, (2019); Power J.D., Barnes K.A., Snyder A.Z., Schlaggar B.L., Petersen S.E., Spurious but systematic correlations in functional connectivity MRI networks arise from subject motion, Neuroimage, 59, 3, pp. 2142-2154, (2012); Price G.R., Holloway I., Rasanen P., Vesterinen M., Ansari D., Impaired parietal magnitude processing in developmental dyscalculia, Current Biology, 17, 24, pp. R1042-R1043, (2007); Price G.R., Yeo D.J., Wilkey E.D., Cutting L.E., Prospective relations between resting-state connectivity of parietal subdivisions and arithmetic competence, Developmental Cognitive Neuroscience, 30, pp. 280-290, (2018); Qin S., Cho S., Chen T., Rosenberg-lee M., Geary D.C., Menon V., Hippocampal-neocortical functional reorganization underlies children's cognitive development, Nature Neuroscience, 17, 9, pp. 1263-1269, (2014); Reigosa-Crespo V., Valdes-Sosa M., Butterworth B., Estevez N., Rodriguez M., Santos E., Torres P., Suarez R., Lage A., Basic numerical capacities and prevalence of developmental dyscalculia: The Havana survey, Developmental Psychology, 48, 1, pp. 123-135, (2012); Reyna V.F., Nelson W.L., Han P.K., Dieckmann N.F., How numeracy influences risk comprehension and medical decision making, Psychological Bulletin, 135, 6, pp. 943-973, (2009); Ritchie S.J., Bates T.C., Enduring links from childhood mathematics and reading achievement to adult socioeconomic status, Psychological Science, 24, 7, pp. 1301-1308, (2013); Rivera S.M., Reiss A.L., Eckert M.A., Menon V., Developmental changes in mental arithmetic: Evidence for increased functional specialization in the left inferior parietal cortex, Cerebral Cortex, 15, 11, pp. 1779-1790, (2005); Rolls E.T., Huang C.C., Lin C.P., Feng J., Joliot M., Automated anatomical labelling atlas 3, Neuroimage, 206, August 2019, (2020); Rosenberg-Lee M., Ashkenazi S., Chen T., Young C.B., Geary D.C., Menon V., Brain hyper-connectivity and operation-specific deficits during arithmetic problem solving in children with developmental dyscalulia, Developmental Science, 18, 3, pp. 351-372, (2015); Rosenberg-Lee M., Barth M., Menon V., What difference does a year of schooling make? Maturation of brain response and connectivity between 2nd and 3rd grades during arithmetic problem solving, Neuroimage, 57, 3, pp. 796-808, (2011); Rosenberg-Lee M., Iuculano T., Bae S.R., Richardson J., Qin S., Jolles D., Menon V., Short-term cognitive training recapitulates hippocampal functional changes associated with one year of longitudinal skill development, Trends in Neuroscience and Education, 10, December 2017, pp. 19-29, (2018); Sattler J., Evaluación infantil: Fundamentos cognitivos, I, (2010); Scheperjans F., Hermann K., Eickhoff S.B., Amunts K., Schleicher A., Zilles K., Observer-independent cytoarchitectonic mapping of the human superior parietal cortex, Cerebral Cortex, 18, 4, pp. 846-867, (2008); Schneider M., Beeres K., Coban L., Merz S., Schmidt S., Stricker J., De Smedt B., Associations of non-symbolic and symbolic numerical magnitude processing with mathematical competence: A meta-analysis, Developmental Science, 20, (2017); Skagerlund K., Bolt T., Nomi J.S., Skagenholt M., Vastfjall D., Traff U., Uddin L.Q., Disentangling mathematics from executive functions by investigating unique functional connectivity patterns predictive of mathematics ability, Journal of Cognitive Neuroscience, 31, 4, pp. 560-573, (2018); Sokolowski H.M., Fias W., Mousa A., Ansari D., Common and distinct brain regions in both parietal and frontal cortex support symbolic and nonsymbolic number processing in humans: A functional neuroimaging meta-analysis, Neuroimage, 146, pp. 376-394, (2017); Supekar K., Swigart A.G., Tenison C., Jolles D.D., Rosenberg-Lee M., Fuchs L., Menon V., Neural predictors of individual differences in response to math tutoring in primary-grade school children, Proceedings of the National Academy of Sciences of the United States of America, 110, 20, pp. 8230-8235, (2013); Van Den Heuvel M.P., Pol H.E.H., Exploring the brain network: A review on resting-state fMRI functional connectivity, European Neuropsychopharmacology, 20, 8, pp. 519-534, (2010); Van Dijk K.R.A., Hedden T., Venkataraman A., Evans K.C., Lazar S.W., Buckner R.L., Intrinsic functional connectivity as a tool for human connectomics: Theory, properties, and optimization, Journal of Neurophysiology, 103, 1, pp. 297-321, (2010); Ward D.B., Simultaneous inference for fMRI data, (2000); Warrier V., Baron-Cohen S., Genetics of mathematical aptitude, pp. 1-6, (2016); Wechsler D., Escala wechsler de inteligencia para niños-IV, (2007); Wilkinson G.S., Robertson G.J., WRAT 4 Wide Range Achievement Test, (2006); Zhang H., Wee C.Y., Poh J.S., Wang Q., Shek L.P., Chong Y.S., Fortier M.V., Meaney M.J., Broekman B.F.P., Qiu A., Fronto-parietal numerical networks in relation with early numeracy in young children, Brain Structure and Function, 224, 1, pp. 263-275, (2019); Zhang Y., Brady M., Smith S., Segmentation of brain MR images through a hidden Markov random field model and the expectation-maximization algorithm, IEEE Transactions on Medical Imaging, 20, 1, pp. 45-57, (2001)</t>
  </si>
  <si>
    <t>R.A. Abreu-Mendoza; Department of Psychology, Rutgers University-Newark, Newark, United States; email: roberto.abreu@rutgers.edu; E. Matute; Instituto de Neurociencias, CUCBA, Universidad de Guadalajara, Guadalajara, Jalisco, Mexico; email: ematute@redudg.udg.mx</t>
  </si>
  <si>
    <t>2-s2.0-85120625469</t>
  </si>
  <si>
    <t>Jolles D.; Ashkenazi S.; Kochalka J.; Evans T.; Richardson J.; Rosenberg-Lee M.; Zhao H.; Supekar K.; Chen T.; Menon V.</t>
  </si>
  <si>
    <t>Jolles, Dietsje (36015608500); Ashkenazi, Sarit (57211079670); Kochalka, John (55270214700); Evans, Tanya (55660656700); Richardson, Jennifer (57139334300); Rosenberg-Lee, Miriam (25923517800); Zhao, Hui (57195463813); Supekar, Kaustubh (23475472500); Chen, Tianwen (55682832900); Menon, Vinod (57203179800)</t>
  </si>
  <si>
    <t>36015608500; 57211079670; 55270214700; 55660656700; 57139334300; 25923517800; 57195463813; 23475472500; 55682832900; 57203179800</t>
  </si>
  <si>
    <t>Parietal hyper-connectivity, aberrant brain organization, and circuit-based biomarkers in children with mathematical disabilities</t>
  </si>
  <si>
    <t>10.1111/desc.12399</t>
  </si>
  <si>
    <t>https://www.scopus.com/inward/record.uri?eid=2-s2.0-85027924279&amp;doi=10.1111%2fdesc.12399&amp;partnerID=40&amp;md5=94f716ee1cf18c4d4e7761fd9b646c21</t>
  </si>
  <si>
    <t>Jolles D., Department of Psychiatry &amp; Behavioral Sciences, Stanford University School of Medicine, USA, Education and Child Studies, Leiden University, The Netherlands; Ashkenazi S., Department of Psychiatry &amp; Behavioral Sciences, Stanford University School of Medicine, USA, School of Education, The Hebrew University of Jerusalem, Israel; Kochalka J., Department of Psychiatry &amp; Behavioral Sciences, Stanford University School of Medicine, USA; Evans T., Department of Psychiatry &amp; Behavioral Sciences, Stanford University School of Medicine, USA; Richardson J., Department of Psychiatry &amp; Behavioral Sciences, Stanford University School of Medicine, USA; Rosenberg-Lee M., Department of Psychiatry &amp; Behavioral Sciences, Stanford University School of Medicine, USA; Zhao H., Department of Psychiatry &amp; Behavioral Sciences, Stanford University School of Medicine, USA; Supekar K., Department of Psychiatry &amp; Behavioral Sciences, Stanford University School of Medicine, USA; Chen T., Department of Psychiatry &amp; Behavioral Sciences, Stanford University School of Medicine, USA; Menon V., Department of Psychiatry &amp; Behavioral Sciences, Stanford University School of Medicine, USA, Department of Neurology and Neurological Sciences, Stanford University School of Medicine, USA</t>
  </si>
  <si>
    <t>Mathematical disabilities (MD) have a negative life-long impact on professional success, employment, and health outcomes. Yet little is known about the intrinsic functional brain organization that contributes to poor math skills in affected children. It is now increasingly recognized that math cognition requires coordinated interaction within a large-scale fronto-parietal network anchored in the intraparietal sulcus (IPS). Here we characterize intrinsic functional connectivity within this IPS-network in children with MD, relative to a group of typically developing (TD) children who were matched on age, gender, IQ, working memory, and reading abilities. Compared to TD children, children with MD showed hyper-connectivity of the IPS with a bilateral fronto-parietal network. Importantly, aberrant IPS connectivity patterns accurately discriminated children with MD and TD children, highlighting the possibility for using IPS connectivity as a brain-based biomarker of MD. To further investigate regional abnormalities contributing to network-level deficits in children with MD, we performed whole-brain analyses of intrinsic low-frequency fluctuations. Notably, children with MD showed higher low-frequency fluctuations in multiple fronto-parietal areas that overlapped with brain regions that exhibited hyper-connectivity with the IPS. Taken together, our findings suggest that MD in children is characterized by robust network-level aberrations, and is not an isolated dysfunction of the IPS. We hypothesize that intrinsic hyper-connectivity and enhanced low-frequency fluctuations may limit flexible resource allocation, and contribute to aberrant recruitment of task-related brain regions during numerical problem solving in children with MD.  © 2016 John Wiley &amp; Sons Ltd.</t>
  </si>
  <si>
    <t>Biomarkers; Child; Child Development; Cognition Disorders; Female; Humans; Male; Mathematical Concepts; Mathematics; Nerve Net; Parietal Lobe; Problem Solving; biological marker; child; child development; cognitive defect; female; human; male; mathematical phenomena; mathematics; nerve cell network; parietal lobe; pathophysiology; physiology; problem solving</t>
  </si>
  <si>
    <t xml:space="preserve">Biomarkers, </t>
  </si>
  <si>
    <t>National Institute of Child Health and Human Development, NICHD; National Institutes of Health, NIH; NWO, (446-12-001); National Institute of Mental Health, NIMH, (K01MH101394); Eunice Kennedy Shriver National Institute of Child Health and Human Development, NICHD, (R01HD047520, R01HD059205)</t>
  </si>
  <si>
    <t>This work was supported by NIH grants (HD047520, HD059205, MH101394) and NWO (446-12-001). We thank Xujun Duan and Lucina Uddin for assistance with data analysis.</t>
  </si>
  <si>
    <t>2-s2.0-85027924279</t>
  </si>
  <si>
    <t>Becker S.; Knippertz L.; Ruzika S.; Kuhn J.</t>
  </si>
  <si>
    <t>Becker, Sebastian (57191904903); Knippertz, Lynn (57930802400); Ruzika, Stefan (14049175400); Kuhn, Jochen (55984409000)</t>
  </si>
  <si>
    <t>57191904903; 57930802400; 14049175400; 55984409000</t>
  </si>
  <si>
    <t>Persistence, context, and visual strategy of graph understanding: Gaze patterns reveal student difficulties in interpreting graphs</t>
  </si>
  <si>
    <t>020142</t>
  </si>
  <si>
    <t>10.1103/PhysRevPhysEducRes.19.020142</t>
  </si>
  <si>
    <t>https://www.scopus.com/inward/record.uri?eid=2-s2.0-85174532385&amp;doi=10.1103%2fPhysRevPhysEducRes.19.020142&amp;partnerID=40&amp;md5=74d4134af2d199cc25b21aca126e89e8</t>
  </si>
  <si>
    <t>University of Cologne, Faculty of Mathematics and Natural Sciences, Digital Education Research, Cologne, 50931, Germany; Department of Mathematics, University of Kaiserslautern, Mathematics Education Research, Kaiserslautern, 67663, Germany; Lmu Munich, Faculty of Physics, Munich, 80539, Germany</t>
  </si>
  <si>
    <t>Becker S., University of Cologne, Faculty of Mathematics and Natural Sciences, Digital Education Research, Cologne, 50931, Germany; Knippertz L., Department of Mathematics, University of Kaiserslautern, Mathematics Education Research, Kaiserslautern, 67663, Germany; Ruzika S., Department of Mathematics, University of Kaiserslautern, Mathematics Education Research, Kaiserslautern, 67663, Germany; Kuhn J., Lmu Munich, Faculty of Physics, Munich, 80539, Germany</t>
  </si>
  <si>
    <t>Linear functions are an essential part of school and university education. Nevertheless, this topic is challenging for many students - especially in STEM topics. In this article, we contribute to the understanding of learning difficulties in the context of mathematical and physical problems. Here, we present the results of an eye-tracking study on visual attention during the interpretation of linear graphs using the gaze-cued retrospective think-aloud (RTA) method. Gaze data of N=131 and interview data of N=60 grammar school students were recorded while solving items of a validated test instrument: pairs of items in a mathematical and kinematic context that are isomorphic, i.e., have similar surface features and require the same procedure to solve. We will show that the difficulties in interpreting the kinematic diagrams, which have already been identified in 9th-grade students, are still present in students in the entry phase of the upper secondary level. Further, students' eye-tracking behavior differs significantly between mathematical and kinematic contexts. Triangulation of eye-tracking data with RTA data reveals context-dependent solution strategies - transfer from mathematics to physics is a major problem for students. © 2023 authors. Published by the American Physical Society. Published by the American Physical Society under the terms of the "https://creativecommons.org/licenses/by/4.0/"Creative Commons Attribution 4.0 International license. Further distribution of this work must maintain attribution to the author(s) and the published article's title, journal citation, and DOI.</t>
  </si>
  <si>
    <t>Leinhardt G., Zaslavsky O., Stein M. K., Functions, graphs, and graphing: Tasks, learning, and teaching, Rev. Educ. Res, 60, (1990); Glazer N., Challenges with graph interpretation: A review of the literature, Stud. Sci. Educ, 47, (2011); Ainley J., Transparency in graphs and graphing tasks: An iterative design process, J. Math. Behav, 19, (2000); Education for Life and Work: Developing Transferable Knowledge and Skills in the 21st Century, (2012); Bowen G. M., Roth W.-M., McGinn M. K., Interpretations of graphs by university biology students and practicing scientists: Toward a social practice view of scientific representation practices, J. Res. Sci. Teach, 36, (1999); McDermott L. C., Rosenquist M. L., van Zee E. H., Student difficulties in connecting graphs and physics: Examples from kinematics, Am. J. Phys, 55, (1987); Beichner R., Misunderstandings of kinematics graphs, Proceedings of Third Misconceptions Seminar, (1993); Ivanjek L., Susac A., Planinic M., Andrasevic A., Milin-Sipus Z., Student reasoning about graphs in different contexts, Phys. Rev. Phys. Educ. Res, 12, (2016); Christensen Warren M., Thompson John R., Investigating graphical representations of slope and derivative without a physics context, Phys. Rev. ST Phys. Educ. Res, 8, (2012); Planinic M., Milin-Sipus Z., Katic H., Susac A., Ivanjek L., Comparison of student understanding of line graph slope in physics and mathematics, Int. J. Sci. Math. Educ, 10, (2012); Ceuppens S., Bollen L., Deprez J., Dehaene W., De Cock M., 9th grade students' understanding and strategies when solving (Equation presented) problems in 1D kinematics and (Equation presented) problems in mathematics, Phys. Rev. Phys. Educ. Res, 15, (2019); Becker S., Kuchemann S., Klein P., Lichtenberger A., Kuhn J., Gaze patterns enhance response prediction: More than correct or incorrect, Phys. Rev. Phys. Educ. Res, 18, (2022); Lai M.-L., Tsai M.-J., Yang F.-Y., Hsu C.-Y., Liu T.-C., Lee S. W.-Y., Lee M.-H., Chiou G.-L., Liang J.-C., Tsai C.-C., A review of using eye-tracking technology in exploring learning from 2000 to 2012, Educ. Res. Rev, 10, (2013); Susac A., Bubic A., Kazotti E., Planinic M., Palmovic M., Student understanding of graph slope and area under a graph: A comparison of physics and nonphysics students, Phys. Rev. Phys. Educ. Res, 14, (2018); Kuchemann S., Becker S., Klein P., Kuhn J., Gaze-based prediction of students' understanding of physics line-graphs: An eye-tracking-data based machine-learning approach, Computer Supported Education, CSEDU 2020, 1473, (2020); Klein P., Lichtenberger A., Kuchemann S., Becker S., Kekule M., Viiri J., Baadte C., Vaterlaus A., Kuhn J., Visual attention while solving the test of understanding graphs in kinematics: An eye-tracking analysis, Eur. J. Phys, 41, (2019); Kiili K., Ketamo H., Koivisto A., Finn E., Studying the user experience of a tablet based math game, Int. J. Game-Based Learn, 4, (2014); Redish E. F., Kuo E., Language of physics, language of math: Disciplinary culture and dynamic epistemology, Sci. Educ, 24, (2015); Wemyss T., van Kampen P., Categorization of first-year university students' interpretations of numerical linear distance-time graphs, Phys. Rev. ST Phys. Educ. Res, 9, (2013); Bassok M., Holyoak K. J., Interdomain transfer between isomorphic topics in algebra and physics, J. Exp. Psychol, 15, (1989); Pollock E. B., Thompson J. R., Mountcastle D. B., Student understanding of the physics and mathematics of process variables In P-V diagrams, AIP Conf. Proc, 951, (2007); Ainsworth S., DeFT: A conceptual framework for considering learning with multiple representations, Learn. Instr, 16, (2006); Nieminen P., Savinainen A., Viiri J., Force Concept Inventory-based multiple-choice test for investigating students' representational consistency, Phys. Rev. ST Phys. Educ. Res, 6, (2010); Even R., Factors involved in linking representations of functions, J. Math. Behav, 17, (1998); Just M. A., Carpenter P., Eye fixations and cognitive processes, Cogn. Psychol, 8, (1976); Kustov A. A., Robinson D. L., Shared neural control of attentional shifts and eye movements, Nature (London), 384, (1996); Holmqvist K., Nystrom M., Andersson R., Dewhurst R., Halszka J., van de Weijer J., Eye Tracking: A Comprehensive Guide to Methods and Measures, (2011); Hoffman E., Subramaniam B., The role of visual attention in saccadic eye movements, Percept. Psychophys, 57, (1995); Salvucci D. D., Anderson J. R., Automated eye-movement protocol analysis, Hum. Comput. Interact, 16, (2001); Mayer R. E., Multimedia Learning, (2009); Alemdag E., Cagiltay K., A systematic review of eye tracking research on multimedia learning, Comput. Educ, 125, (2018); Scheiter K., Schubert C., Schuler A., Schmidt H., Zimmermann G., Wassermann B., Krebs M.-C., Eder T., Adaptive multimedia: Using gaze-contingent instructional guidance to provide personalized processing support, Comput. Educ, 139, (2019); Schuler A., Investigating gaze behavior during processing of inconsistent text-picture information: Evidence for text-picture integration, Learn. Instr, 49, (2017); Klein P., Kuchemann S., Bruckner S., Zlatkin-Troitschanskaia O., Kuhn J., Student understanding of graph slope and area under a curve: A replication study comparing first-year physics and economics students, Phys. Rev. Phys. Educ. Res, 15, (2019); van Gog T., Paas F., van Merrienboer J. J., Witte P., Uncovering the problem-solving process: Cued retrospective reporting versus concurrent and retrospective reporting, J. Exp. Psychol. Appl, 11, (2005); Hyrskykari A., Ovaska S., Majaranta P., Raiha K.-J., Lehtinen M., Gaze path stimulation in retrospective think-aloud, J. Eye Mov. Res, 2, (2008); Olsen A., Smolentzov L., Strandvall T., Comparing different eye tracking cues when using the retrospective think aloud method in usability testing, Proceedings of the 24th BCS Interaction Specialist Group Conference (BCS '10), (2010); Alhadreti O., Elbabour F., Mayhew P., Eye tracking in retrospective think-aloud usability testing: Is there added value, J. Usability Stud, 12, (2017); Van der Weijden F. A., Kamphorst E., Willemsen R. H., Kroesbergen E. H., van Hoogmoed A. H., Strategy use on bounded and unbounded number lines in typically developing adults and adults with dyscalculia: An eye-tracking study, J. Numer. Cognit, 4, (2018); Prokop M., PilaVision Res L., Ticha I., Impact of think-aloud on eye-tracking: A comparison of concurrent and retrospective think-aloud for research on decision-making in the game environment, Sensors, 20, (2020); Schindler M., Lilienthal A. J., Domain-specific interpretation of eye tracking data: Towards a refined use of the eye-mind hypothesis for the field of geometry, Educ. Stud. Math, 101, (2019); Strohmaier A. R., MacKay K. J., Obersteiner A., Reiss K. M., Eye-tracking methodology in mathematics education research: A systematic literature review, Educ. Stud. Math, 104, (2020); Guan Z., Lee S., Cuddihy E., Ramey J., The validity of the stimulated retrospective think-aloud method as measured by eye tracking, Proceedings of the SIGCHI Conference on Human Factors in Computing Systems, (2006); Bicer A., Bicer A., Understanding young students' mathematical creative thinking processes through eye-tracking-stimulated recall interview, Math. Educ. Res. J, 35, (2023); Uygun T., Guner P., Simsek I., Examining students' geometrical misconceptions by eye tracking, Int. J. Math. Educ. Sci. Technol, (2022); Elling S., Lentz L., de Jong M., Retrospective think-aloud method: Using eye movements as an extra cue for participants' verbalizations, Proceedings of the SIGCHI Conference on Human Factors in Computing Systems, (2011); Salvucci D. D., Goldberg J. H., Identifying fixations and saccades in eye-tracking protocols, Proceedings of the Symposium on Eye Tracking Research &amp; Applications, (2000); Benjamini Y., Hochberg Y., Controlling the false discovery rate: A practical and powerful approach to multiple testing, J. R. Stat. Soc. Ser. B, 57, (1995); Fritz C. O., Morris P. E., Richler J. J., Effect size estimates: Current use, calculations, and interpretation, J. Exp. Psychol, 141, (2012); Cohen J., Statistical Power Analysis for the Behavioral Sciences Second Edition, (1988); Mayring P., Qualitative content analysis: Theoretical background and procedures, Approaches to Qualitative Research in Mathematics Education, (2014); Bortz J., Schuster C., Statistik für Human-und Sozialwissenschaftler, (2010); Brennan R. L., Prediger D. J., Coefficient kappa: Some uses, misuses, and alternatives, Educ. Psychol. Meas, 41, (1981); Landis J. R., Koch G. G., An application of hierarchical kappa-type statistics in the assessment of majority agreement among multiple observers, Biometrics, 33, (1977); Madsen A. M., Larson A. M., Loschky L. C., Rebello N. S., Differences in visual attention between those who correctly and incorrectly answer physics problems, Phys. Rev. ST Phys. Educ. Res, 8, (2012)</t>
  </si>
  <si>
    <t>2-s2.0-85174532385</t>
  </si>
  <si>
    <t>Phases of learning: How skill acquisition impacts cognitive processing</t>
  </si>
  <si>
    <t>10.1016/j.cogpsych.2016.03.001</t>
  </si>
  <si>
    <t>https://www.scopus.com/inward/record.uri?eid=2-s2.0-84961801286&amp;doi=10.1016%2fj.cogpsych.2016.03.001&amp;partnerID=40&amp;md5=ade3cc08ec8e15c0e361e0e68f0e1f02</t>
  </si>
  <si>
    <t>Department of Psychology, Carnegie Mellon University, United States</t>
  </si>
  <si>
    <t>Tenison C., Department of Psychology, Carnegie Mellon University, United States; Fincham J.M., Department of Psychology, Carnegie Mellon University, United States; Anderson J.R., Department of Psychology, Carnegie Mellon University, United States</t>
  </si>
  <si>
    <t>This fMRI study examines the changes in participants' information processing as they repeatedly solve the same mathematical problem. We show that the majority of practice-related speedup is produced by discrete changes in cognitive processing. Because the points at which these changes take place vary from problem to problem, and the underlying information processing steps vary in duration, the existence of such discrete changes can be hard to detect. Using two converging approaches, we establish the existence of three learning phases. When solving a problem in one of these learning phases, participants can go through three cognitive stages: Encoding, Solving, and Responding. Each cognitive stage is associated with a unique brain signature. Using a bottom-up approach combining multi-voxel pattern analysis and hidden semi-Markov modeling, we identify the duration of that stage on any particular trial from participants brain activation patterns. For our top-down approach we developed an ACT-R model of these cognitive stages and simulated how they change over the course of learning. The Solving stage of the first learning phase is long and involves a sequence of arithmetic computations. Participants transition to the second learning phase when they can retrieve the answer, thereby drastically reducing the duration of the Solving stage. With continued practice, participants then transition to the third learning phase when they recognize the problem as a single unit and produce the answer as an automatic response. The duration of this third learning phase is dominated by the Responding stage. © 2016 Elsevier Inc.</t>
  </si>
  <si>
    <t>ACT-R; Cognitive modeling; FMRI; Skill acquisition</t>
  </si>
  <si>
    <t>Adult; Brain; Brain Mapping; Female; Humans; Learning; Magnetic Resonance Imaging; Male; Mathematical Concepts; Practice (Psychology); Problem Solving; Young Adult; adult; brain; brain mapping; female; human; learning; male; mathematical phenomena; nuclear magnetic resonance imaging; physiology; problem solving; procedures; young adult</t>
  </si>
  <si>
    <t>National Science Foundation, NSF, (DRL-1420008); U.S. Department of Education, ED, (R305B090023); James S. McDonnell Foundation, JSMF; Carnegie Mellon University, CMU</t>
  </si>
  <si>
    <t xml:space="preserve">This work was supported by the National Science Foundation grant DRL-1420008 , a James S. McDonnell Scholar Award, and by Carnegie Mellon University’s Program in Interdisciplinary Education Research funded by the U.S. Department of Education grant R305B090023 . We would like to thank Jelmer Borst and Christopher MacLellan for their comments on the paper, and Shawn Betts for his help running the Mechanical Turk study. The analyses and models in this paper can be obtained at http://act-r.psy.cmu.edu/?post_type=publications&amp;p=19047 . </t>
  </si>
  <si>
    <t>Albouy G., Sterpenich V., Vandewalle G., Darsaud A., Gais S., Rauchs G., Maquet P., Neural correlates of performance variability during motor sequence acquisition, Neuroimage, 60, pp. 324-331, (2012); Anderson J.R., Acquisition of cognitive skill, Psychological Review, 89, (1982); Anderson J.R., Skill acquisition: Compilation of weak-method problem situations, Psychological Review, 94, (1987); Anderson J.R., How can the human mind occur in the physical universe?, (2007); Anderson J.R., Bothell D., Byrne M.D., Douglass S., Lebiere C., Qin Y., An integrated theory of the mind, Psychological Review, 111, (2004); Anderson J.R., Fincham J.M., Discovering the sequential structure of thought, Cognitive Science, 38, pp. 322-352, (2014); Anderson J.R., Fincham J.M., Extending problem-solving procedures through reflection, Cognitive Psychology, 74, pp. 1-34, (2014); Anderson J.R., Lebiere C., Cognitive arithmetic, (1998); Anderson J.R., Taatgen N.A., Byrne M.D., Learning to achieve perfect timesharing: Architectural implications of Hazeltine, Teague, and Ivry (2002), Journal of Experimental Psychology: Human Perception and Performance, 31, pp. 749-761, (2005); Averell L., Heathcote A., The form of the forgetting curve and the fate of memories, Journal of Mathematical Psychology, 55, pp. 25-35, (2011); Bajic D., Kwak J., Rickard T.C., Specificity of learning through memory retrieval practice: The case of addition and subtraction, Psychonomic Bulletin &amp; Review, 18, pp. 1148-1155, (2011); Bajic D., Rickard T.C., The temporal dynamics of strategy execution in cognitive skill learning, Journal of Experimental Psychology: Learning, Memory, and Cognition, 35, (2009); Bates D., Maechler M., Bolker B., Walker S., lme4: Linear mixed-effects models using Eigen and S4, (2014); Bothell D., Et al., ACT-R Tutorial, (2009); Cabeza R., Locantore J.K., Anderson N.D., Lateralization of prefrontal activity during episodic memory retrieval: Evidence for the production-monitoring hypothesis, Journal of Cognitive Neuroscience, 15, pp. 249-259, (2003); Chein J.M., Schneider W., Neuroimaging studies of practice-related change: fMRI and meta-analytic evidence of a domain-general control network for learning, Cognitive Brain Research, 25, pp. 607-623, (2005); Compton B.J., Logan G.D., The transition from algorithm to retrieval in memory-based theories of automaticity, Memory &amp; Cognition, 19, pp. 151-158, (1991); Cox R.W., AFNI: software for analysis and visualization of functional magnetic resonance neuroimages, Computers and Biomedical Research, 29, 3, pp. 162-173, (1996); Curran T., Brain potentials of recollection and familiarity, Memory &amp; Cognition, 28, pp. 923-938, (2000); Delaney P.F., Reder L.M., Staszewski J.J., Ritter F.E., The strategy-specific nature of improvement: The power law applies by strategy within task, Psychological Science, 9, pp. 1-7, (1998); Fitts P.M., Posner M.I., Human performance, (1967); Friston K., A short history of SPM, Statistical parametric mapping: The analysis of functional brain images: The analysis of functional brain images, (2011); Glover G.H., Deconvolution of impulse response in event-related bold fMRI 1, Neuroimage, 9, pp. 416-429, (1999); Haider H., Frensch P.A., Why aggregated learning follows the power law of practice when individual learning does not: Comment on Rickard (1997, 1999), Delaney et al. (1998), and Palmeri (1999), Journal of Experimental Psychology: Learning, Memory, and Cognition, 28, pp. 392-406, (2002); Heathcote A., Brown S., Mewhort D., The power law repealed: The case for an exponential law of practice, Psychonomic Bulletin &amp; Review, 7, pp. 185-207, (2000); Kelly A.C., Garavan H., Human functional neuroimaging of brain changes associated with practice, Cerebral Cortex, 15, pp. 1089-1102, (2005); Lee H.S., Betts S., Anderson J.R., Learning problem-solving rules as search through a hypothesis space, Cognitive Science, (2015); Lee H., Voss M.W., Prakash R.S., Boot W.R., Vo L.T., Basak C., Kramer A.F., Videogame training strategy-induced change in brain function during a complex visuomotor task, Behavioural Brain Research, 232, pp. 348-357, (2012); Logan G.D., Toward an instance theory of automatization, Psychological Review, 95, (1988); Logan G.D., An instance theory of attention and memory, Psychological Review, 109, (2002); Lovden M., Wenger E., Martensson J., Lindenberger U., Backman L., Structural brain plasticity in adult learning and development, Neuroscience &amp; Biobehavioral Reviews, 37, pp. 2296-2310, (2013); Luu P., Tucker D.M., Stripling R., Neural mechanisms for learning actions in context, Brain Research, 1179, pp. 89-105, (2007); Myung I.J., Kim C., Pitt M.A., Toward an explanation of the power law artifact: Insights from response surface analysis, Memory &amp; Cognition, 28, pp. 832-840, (2000); Newell A., Rosenbloom P.S., Mechanisms of skill acquisition and the law of practice, 1, (1981); Patel R., Spreng R.N., Turner G.R., Functional brain changes following cognitive and motor skills training a quantitative meta-analysis, Neurorehabilitation and Neural Repair, 27, pp. 187-199, (2013); Petersen S.E., Van Mier H., Fiez J.A., Raichle M.E., The effects of practice on the functional anatomy of task performance, Proceedings of the National Academy of Sciences, 95, pp. 853-860, (1998); Poldrack R.A., Imaging brain plasticity: Conceptual and methodological issues - A theoretical review, Neuroimage, 12, pp. 1-13, (2000); Reas E.T., Brewer J.B., Retrieval search and strength evoke dissociable brain activity during episodic memory recall, Journal of Cognitive Neuroscience, 25, pp. 219-233, (2013); Reber P.J., The neural basis of implicit learning and memory: A review of neuropsychological and neuroimaging research, Neuropsychologia, 51, pp. 2026-2042, (2013); Rickard T.C., Bending the power law: A CMPL theory of strategy shifts and the automatization of cognitive skills, Journal of Experimental Psychology: General, 126, (1997); Rickard T.C., Strategy execution in cognitive skill learning: An item-level test of candidate models, Journal of Experimental Psychology: Learning, Memory, and Cognition, 30, (2004); Rubin D.C., Hinton S., Wenzel A., The precise time course of retention, Journal of Experimental Psychology: Learning, Memory, and Cognition, 25, (1999); Scheibehenne B., Rieskamp J., Wagenmakers E.-J., Testing adaptive toolbox models: A bayesian hierarchical approach, Psychological Review, 120, (2013); Schneider W., Chein J.M., Controlled and automatic processing: Behavior, theory, and biological mechanisms, Cognitive Science, 27, pp. 525-559, (2003); Taatgen N.A., Anderson J.R., Why do children learn to say "broke" a model of learning the past tense without feedback, Cognition, 86, pp. 123-155, (2002); Taatgen N.A., Lee F.J., Production compilation: A simple mechanism to model complex skill acquisition, Human Factors: The Journal of the Human Factors and Ergonomics Society, 45, pp. 61-76, (2003); Tang Y.-Y., Posner M.I., Training brain networks and states, Trends in Cognitive Sciences, 18, pp. 345-350, (2014); Tenison C., Anderson J., Modeling the distinct phases of skill acquisition, Journal of Experimental Psychology: Learning, Memory, and Cognition, (2015); Zbrodoff N.J., Why is 9 + 7 harder than 2 + 3? Strength and interference as explanations of the problem-size effect, Memory &amp; Cognition, 23, pp. 689-700, (1995)</t>
  </si>
  <si>
    <t>C. Tenison; Pittsburgh, 5000 Forbes Ave., 15213, United States; email: ctenison@andrew.cmu.edu</t>
  </si>
  <si>
    <t>2-s2.0-84961801286</t>
  </si>
  <si>
    <t>Schröder E.; Gredebäck G.; Gunnarsson J.; Lindskog M.</t>
  </si>
  <si>
    <t>Schröder, Elin (57212308136); Gredebäck, Gustaf (6507731449); Gunnarsson, Jessica (57212305577); Lindskog, Marcus (54389567100)</t>
  </si>
  <si>
    <t>57212308136; 6507731449; 57212305577; 54389567100</t>
  </si>
  <si>
    <t>Play enhances visual form perception in infancy–an active training study</t>
  </si>
  <si>
    <t>e12923</t>
  </si>
  <si>
    <t>10.1111/desc.12923</t>
  </si>
  <si>
    <t>https://www.scopus.com/inward/record.uri?eid=2-s2.0-85076439194&amp;doi=10.1111%2fdesc.12923&amp;partnerID=40&amp;md5=1c80288625cb1193564c851f0663c4a1</t>
  </si>
  <si>
    <t>Uppsala University, Uppsala, Sweden</t>
  </si>
  <si>
    <t>Schröder E., Uppsala University, Uppsala, Sweden; Gredebäck G., Uppsala University, Uppsala, Sweden; Gunnarsson J., Uppsala University, Uppsala, Sweden; Lindskog M., Uppsala University, Uppsala, Sweden</t>
  </si>
  <si>
    <t>Motor experiences and active exploration during early childhood may affect individual differences in a wide range of perceptual and cognitive abilities. In the current study, we suggest that active exploration of objects facilitates the ability to process object forms and magnitudes, which in turn impacts the development of numerosity perception. We tested our hypothesis by conducting a preregistered active exploration intervention with 59 8-month-old infants. The minimal intervention consisted of actively playing with and exploring blocks once a day for 8 weeks. In order to control for possible training effects on attention, we used book reading as a control condition. Pre- and post-test assessments using eye-tracking showed that block play improved visual form perception, where infants became better at detecting a deviant shape. Furthermore, using three control tasks, we showed that the intervention specifically improved infants' ability to process visual forms and the effect could not be explained by a domain general improvement in attention or visual perception. We found that the intervention did not improve numerosity perception and suggest that because of the sequential nature of our hypothesis, a longer time frame might be needed to see improvements in this ability. Our findings indicate that if infants are given more opportunities for play and exploration, it will have positive effects on their visual form perception, which in turn could help their understanding of geometrical concepts. © 2019 The Authors. Developmental Science published by John Wiley &amp; Sons Ltd</t>
  </si>
  <si>
    <t>approximate number system; embodiment; visual form perception</t>
  </si>
  <si>
    <t>Attention; Child; Comprehension; Female; Form Perception; Humans; Infant; Male; Play and Playthings; Visual Perception; attention; child; comprehension; female; human; infant; male; pattern recognition; physiology; recreation; vision</t>
  </si>
  <si>
    <t>Riksbankens Jubileumsfond, RJ, (P15‐0430:1)</t>
  </si>
  <si>
    <t xml:space="preserve"> The project was funded by a grant from Riksbankens Jubileumsfond to ML (P15‐0430:1). We thank members of Uppsala Child and Baby Lab for comments on the manuscript, Tina Achermann and Mattias Englin for assisting the data collection, and all participating families.  </t>
  </si>
  <si>
    <t>Bakker M., Sommerville J.A., Gredeback G., Enhanced neural processing of goal-directed actions after active training in 4-month-old infants, Journal of Cognitive Neuroscience, 28, 3, pp. 472-482, (2015); Bulf H., De Hevia M.D., Cassia V.M., Small on the left, large on the right: Numbers orient visual attention onto space in preverbal infants, Developmental Science, 3, pp. 394-401, (2016); Campos J.J., Anderson D.I., Barbu-roth M.A., Hubbard E.M., Matthew J., Witherington D., Travel Broadens the Mind, Infancy, 1, 2, pp. 149-219, (2000); Carey S., The origin of concepts, (2009); Casey B.M., Andrews N., Schindler H., Kersh J.E., Samper A., Copley J., The development of spatial skills through interventions involving block building activities, Cognition and Instruction, 26, 3, pp. 269-309, (2008); Cheng Y.L., Mix K.S., Spatial training improves children's mathematics ability, Journal of Cognition and Development, 15, 1, pp. 2-11, (2014); Cuevas K., Bell M.A., Infant attention and early childhood executive function, Child Development, 85, 2, pp. 397-404, (2014); de Hevia M.D., Izard V., Coubart A., Spelke E.S., Streri A., Representations of space, time, and number in neonates, Proceedings of the National Academy of Sciences, 111, 13, pp. 4809-4813, (2014); Feigenson L., Dehaene S., Spelke E.S., Core systems of number, Trends in Cognitive Sciences, 8, 7, pp. 307-314, (2004); Feigenson L., Libertus M.E., Halberda J., Links between the intuitive sense of number and formal mathematics ability, Child Development Perspectives, 7, 2, pp. 74-79, (2013); Frick A., Mohring W., Mental object rotation and motor development in 8- and 10-month-old infants, Journal of Experimental Child Psychology, 115, 4, pp. 708-720, (2013); Frick A., Mohring W., A matter of balance: Motor control is related to children's spatial and proportional reasoning skills, Frontiers in Psychology, 6, pp. 1-10, (2016); Gerson S.A., Woodward A.L., Learning from their own actions: The unique effect of producing actions on infants' action understanding, Child Development, 85, 1, pp. 264-277, (2014); Gottwald J.M., Achermann S., Marciszko C., Lindskog M., Gredeback G., An embodied account of early executive- function development, Psychological Science, 27, 12, pp. 1600-1610, (2016); Gredeback G., Daum M.M., The microstructure of action perception in infancy: decomposing the temporal structure of social information processing, Child Development Perspectives, 9, 2, pp. 79-83, (2015); Gredeback G., Falck-Ytter T., Eye movements during action observation, Perspectives in Cognitive Science, 10, 5, pp. 591-598, (2015); Gredeback G., Johnson S.P., Von Hofsten C., Eye tracking in infancy research, Developmental Neuropsychology, 35, 1, pp. 1-19, (2010); Halberda J., Feigenson L., Developmental change in the acuity of the “number sense”: The approximate number system in 3-, 4-, 5-, and 6-year-olds and adults, Developmental Psychology, 44, 5, pp. 1457-1465, (2008); Halberda J., Mazzocco M.M.M., Feigenson L., Individual differences in non-verbal number acuity correlate with maths achievement, Nature, 455, pp. 665-668, (2008); Izard V., Sann C., Spelke E.S., Streri A., Newborn infants perceive abstract numbers, Proceedings of the National Academy of Sciences of the USA, 106, 25, pp. 10382-10385, (2009); Izard V., Spelke E.S., Development of sensitivity to geometry in visual forms, Human Evolution, 24, 3, pp. 213-248, (2009); Kayhan E., Gredeback G., Lindskog M., Infants distinguish between two events based on their relative likelihood, Child Development, 89, 6, pp. e507-e519, (2018); Lakoff G., Nunez R.E., Where Mathematics comes from: How the embodied mind brings mathematics into being, (2000); Lauer J.E., Lourenco S.F., Spatial processing in infancy predicts both spatial and mathematical aptitude in childhood, Psychological Science, 27, 10, pp. 1291-1298, (2016); Libertus K., Joh A.S., Needham A., Motor training at 3 months affects object exploration 12 months later, Developmental Science, 19, 6, pp. 1058-1066, (2016); Libertus K., Landa R.J., Scaffolded reaching experiences encourage grasping activity in infants at high risk for autism, Frontiers in Psychology, 5, pp. 1-8, (2014); Libertus M.E., Brannon E.M., Stable individual differences in number discrimination in infancy, Developmental Science, 13, 6, pp. 900-906, (2010); Lindskog M., Rogell M., Kenward B., Gredeback G., Discrimination of small forms in a deviant-detection paradigm by 10-month-old Infants, Frontiers in Psychology, 10, (2019); Matheny A.P., Wachs T.D., Ludwig J.L., Phillips K., Bringing order out of chaos: Psychometric characteristics of the confusion, hubbub, and order scale, Journal of Applsied Developmental Psychology, 16, 3, pp. 429-444, (1995); Mohring W., Frick A., Touching up mental rotation: Effects of manual experience on 6-month-old infants' mental object rotation, Child Development, 84, 5, pp. 1554-1565, (2013); Needham A., Barrett T., Peterman K., A pick-me-up for infants' exploratory skills: Early simulated experiences reaching for objects using “sticky mittens” enahnces young infants object exploration skills, Infant Behavior and Development, 25, 3, pp. 279-295, (2002); Nystrom P., Falck-Ytter T., Gredeback G., The TimeStudio Project: An open source scientific workflow system for the behavioral and brain sciences, Behavior Research Methods, 48, 2, pp. 542-552, (2016); Piaget J., Part I: Cognitive development in children: Piaget development and learning, Journal of Research in Science Teaching, 2, 3, pp. 176-186, (1964); Putnam S., Rothbart M., Development of short and very short forms of the children's behavior questionnaire, Journal of Personality Assessment, 87, 1, pp. 103-113, (2006); Rakison D.H., Krogh L., Does causal action facilitate causal perception in infants younger than 6 months of age?, Developmental Science, 15, 1, pp. 43-53, (2012); Ridler K., Veijola J.M., Tanskanen P., Miettunen J., Chitnis X., Murray G.K., Bullmore E.T., Fronto-cerebellar systems are associated with infant motor and adult executive functions in healthy adults but not in schizophrenia, Proceedings of the National Academy of Sciences of the USA, 103, 42, pp. 15651-15656, (2006); Rowe D.C., Plomin R., Temperament in early childhood, Journal of Personality Assessment, 41, 2, pp. 150-156, (1977); RStudio: Integrated Development for R, (2015); Schmitt S.A., Korucu I., Napoli A.R., Bryant L.M., Purpura D.J., Using block play to enhance preschool children's mathematics and executive functioning: A randomized controlled trial, Early Childhood Research Quarterly, 44, pp. 181-191, (2018); Schwartz M., Day R.H., Cohen L.B., Visual Shape Perception in Early Infancy, Monographs of the Society for Research in Child Development, 44, 7, pp. 1-63, (1979); Skerry A.E., Carey S.E., Spelke E.S., First-person action experience reveals sensitivity to action efficiency in prereaching infants, Proceedings of the National Academy of Sciences of the USA, 110, 46, pp. 1-6, (2013); Slater A., Mattock A., Brown E., Bremner J.G., Form perception at birth: Cohen and Younger (1984) revisited, Journal of Experimental Child Psychology, 51, 3, pp. 395-406, (1991); Slone L.K., Moore D.S., Johnson S.P., Object exploration facilitates 4-month-olds' mental rotation performance, PLoS ONE, 13, 8, pp. 1-17, (2018); Sommerville J.A., Woodward A.L., Needham A., Action experience alters 3-month-old infants' perception of others' actions, Cognition, 96, 1, pp. B1-B11, (2005); Soska K.C., Adolph K.E., Johnson S.P., Systems in development: Motor skill acquisition facilitates three-dimensional object completion, Developmental Psychology, 46, 1, pp. 129-138, (2010); Spelke E.S., Lee S.A., Izard V., Beyond core knowledge: Natural geometry, Cognitive Science, 34, 5, pp. 863-884, (2010); Starr A., Libertus M.E., Brannon E.M., Number sense in infancy predicts mathematical abilities in childhood, Proceedings of the National Academy of Sciences of the USA, 110, 45, pp. 18116-18120, (2013); Vally Z., Murray L., Tomlinson M., Cooper P.J., The impact of dialogic book-sharing training on infant language and attention: A randomized controlled trial in a deprived South African community, Journal of Child Psychology and Psychiatry and Allied Disciplines, 56, 8, pp. 865-873, (2015); Verdine B.N., Golinkoff R.M., Hirsh-Pasek K., Newcombe N.S., I. Spatial skills, their development, and their links to mathematics, Monographs of the Society for Research in Child Development, 82, 1, pp. 7-30, (2017); Verdine B.N., Golinkoff R.M., Hirsh-Pasek K., Newcombe N.S., Filipowicz A.T., Chang A., Deconstructing building blocks: Preschoolers' spatial assembly performance relates to early mathematical skills, Child Development, 85, 3, pp. 1062-1076, (2014); Walsh V., A theory of magnitude: The parts that sum to number, The Oxford Handbook of numerical cognition, pp. 552-565, (2015); Wiesen S.E., Watkins R.M., Needham A., Active motor training has long-term effects on infants' object exploration, Frontiers in Psychology, 7, pp. 1-10, (2016); Williams J.L., Corbetta D., Guan Y., Learning to reach with “sticky” or “non-sticky” mittens: A tale of developmental trajectories, Infant Behavior and Development, 38, pp. 82-96, (2015); Woodward A.L., Infant foundations of intentional understanding, Navigating the social world: A developmental perspective, pp. 75-80, (2013); Xu F., Spelke E.S., Large number discrimination in 6-month-old infants, Cognition, 74, 1, pp. 1-11, (2000); Xu F., Spelke E.S., Goddard S., Number sense in human infants, Developmental Science, 8, 1, pp. 88-101, (2005); Younger B.A., Cohen L.B., Infant perception of correlations among attributes, Child Development, 54, 4, pp. 858-867, (1983)</t>
  </si>
  <si>
    <t>E. Schröder; Uppsala University, Uppsala, Sweden; email: elin.schroder@psyk.uu.se</t>
  </si>
  <si>
    <t>2-s2.0-85076439194</t>
  </si>
  <si>
    <t>Suárez-Pellicioni M.; Demir-Lira Ö.E.; Booth J.R.</t>
  </si>
  <si>
    <t>Suárez-Pellicioni, Macarena (55263638400); Demir-Lira, Ö. Ece (57190018513); Booth, James R. (35277932900)</t>
  </si>
  <si>
    <t>55263638400; 57190018513; 35277932900</t>
  </si>
  <si>
    <t>Positive math attitudes are associated with greater frontal activation among children from higher socio-economic status families</t>
  </si>
  <si>
    <t>10.1016/j.neuropsychologia.2024.108788</t>
  </si>
  <si>
    <t>https://www.scopus.com/inward/record.uri?eid=2-s2.0-85182409244&amp;doi=10.1016%2fj.neuropsychologia.2024.108788&amp;partnerID=40&amp;md5=2ae6b49223562a4863f1eff16834b746</t>
  </si>
  <si>
    <t>Department of Educational Studies in Psychology, Research Methodology, and Counseling, University of Alabama, AL, United States; Department of Psychological and Brain Sciences, DeLTA Center, Iowa Neuroscience Institute, The University of Iowa, IA, United States; Department of Psychology and Human Development, Vanderbilt University, Nashville, TN, United States</t>
  </si>
  <si>
    <t>Suárez-Pellicioni M., Department of Educational Studies in Psychology, Research Methodology, and Counseling, University of Alabama, AL, United States; Demir-Lira Ö.E., Department of Psychological and Brain Sciences, DeLTA Center, Iowa Neuroscience Institute, The University of Iowa, IA, United States; Booth J.R., Department of Psychology and Human Development, Vanderbilt University, Nashville, TN, United States</t>
  </si>
  <si>
    <t>Math learning is explained by the interaction between cognitive, affective, and social factors. However, studies rarely investigate how these factors interact with one another to explain math performance. This study aims to fill this gap in the literature by using functional magnetic resonance imaging (fMRI) to understand the neurocognitive mechanisms underlying the interaction between parental socioeconomic status (SES) and children's math attitudes. To this aim, 57 children solved multiplication problems inside the scanner. We measured parental SES by creating two groups based on parents' occupations and measured children's math attitudes using a questionnaire. We ran a cluster-wise regression analysis examining the interaction between these two variables while controlling for the main effects of SES, math attitudes, and full IQ. The analysis revealed a cluster in the left inferior frontal gyrus (IFG), which was due to children with positive math attitudes from high socio-economic status families showing greater IFG activation when solving large multiplication problems as compared to their negative attitudes high SES peers, suggesting that they exhibited more retrieval effort to solve large multiplication problems. We discuss how this may be because they were the only ones who fully engaged in math opportunities provided by their environment. © 2024 Elsevier Ltd</t>
  </si>
  <si>
    <t>Attitudes; Children; fMRI; Math; Socio-economic status</t>
  </si>
  <si>
    <t>Child; Economic Status; Humans; Learning; Mathematics; Parents; Social Class; adolescent; article; attitude; child; cognition; family; female; functional magnetic resonance imaging; high socioeconomic status; human; inferior frontal gyrus; learning; male; questionnaire; social aspect; social status; child parent relation; economic status; mathematics; psychology; social class</t>
  </si>
  <si>
    <t>This research was supported by HD059177 from the National Institute of Child Health and Human Development to JRB. We would like to thank all participating children and their parents.</t>
  </si>
  <si>
    <t>Aben B., Calderon C.B., van den Bussche E., Verguts T., Cognitive effort modulates connectivity between dorsal anterior cingulate cortex and task-relevant cortical areas, J. Neurosci., (2020); Ai X., Gender differences in growth in mathematics achievement: three-level longitudinal and multilevel analyses of individual, home, and school influences, Math. Think. Learn., 4, 1, pp. 1-22, (2002); Alloway T.P., Gathercole S.E., Pickering S.J., Automated working memory assessment, London: Pearson Assessment., (2007); Aronson J., Fried C.B., Good C., Reducing the effects of stereotype threat on african American college students by shaping theories of intelligence, J. Exp. Soc. Psychol., 38, 2, pp. 113-125, (2002); Aunola K., Leskinen E., Nurmi J.E., Developmental dynamics between mathematical performance, task motivation, and teachers' goals during the transition to primary school, Br. J. Educ. Psychol., (2006); Battistich V., Solomon D., Kim D., Watson M., Schaps E., Schools as communities, poverty levels of student populations, and students' attitudes, motives, and performance: a multilevel analysis, Am. Educ. Res. J., 32, 3, pp. 627-658, (1995); Berteletti I., Prado J.O., Booth J.R., Children with mathematical learning disability fail in recruiting verbal and numerical brain regions when solving simple multiplication problems, Cortex, 57, pp. 143-155, (2014); Breakwell G.M., Beardsell S., Gender, parental and peer influences upon science attitudes and activities, Publ. Understand. Sci., 1, 2, pp. 183-197, (1992); Brown V.L., Cronin M.E., Bryant D.H., Test of Mathematical Abilities, (2012); Byrnes J.P., The potential utility of an opportunity-propensity framework for understanding individual and group differences in developmental outcomes: a retrospective progress report, Dev. Rev., 56, (2020); Caro D.H., McDonald J.T., Willms J.D., Socio-economic status and academic achievement trajectories from childhood to adolescence, Can. J. Educ./Revue Canadienne de l’éducation, 32, 3, pp. 558-590, (2009); Chen L., Bae S.R., Battista C., Qin S., Chen T., Evans T.M., Menon V., Positive attitude toward math supports early academic success: behavioral evidence and neurocognitive mechanisms, Psychol. Sci., 29, 3, pp. 390-402, (2018); Claro S., Paunesku D., Dweck C.S., Growth mindset tempers the effects of poverty on academic achievement, Proc. Natl. Acad. Sci. USA, 113, 31, pp. 8664-8668, (2016); Cole J.S., Bergin D.A., Whittaker T.A., Predicting student achievement for low stakes tests with effort and task value, Contemporary Educational Psychology, (2008); Conant L.L., Liebenthal E., Desai A., Binder J.R., The relationship between maternal education and the neural substrates of phoneme perception in children: interactions between socioeconomic status and proficiency level, Brain Lang., 171, pp. 14-22, (2017); Craig L., Does father care mean fathers share?, Gend. Soc., 20, 2, pp. 259-281, (2006); DeFlorio L., Beliakoff A., Socioeconomic status and preschoolers' mathematical knowledge: the contribution of home activities and parent beliefs, Early Educ. Dev., 26, 3, pp. 319-341, (2015); Delazer M., Domahs F., Bartha L., Brenneis C., Lochy A., Trieb T., Benke T., Learning complex arithmetic - an fMRI study, Cognit. Brain Res., 18, 1, pp. 76-88, (2003); Demir-lira O.E., Prado J., Booth J.R., Neural correlates of math gains vary depending on parental socioeconomic status (SES), Front. Psychol., 7, June, pp. 1-12, (2016); Demir-Lira O.E., Suarez-Pellicioni M., Binzak J.V., Booth J.R., Attitudes toward math are differentially related to the neural basis of multiplication depending on math skill, Learn. Disabil. Q., 43, 3, pp. 1-13, (2020); Demir O.E., Prado J., Booth J.R., The differential role of verbal and spatial working memory in the neural basis of arithmetic, Dev. Neuropsychol., 39, 6, pp. 440-458, (2014); Demir O.E., Prado J., Booth J.R., Parental socioeconomic status and the neural basis of arithmetic: differential relations to verbal and visuo-spatial representations, Dev. Sci., 18, 5, pp. 799-814, (2015); DiPerna J.C., Lei P.W., Reid E.E., Kindergarten predictors of mathematical growth in the primary grades: an investigation using the Early Childhood Longitudinal Study - kindergarten cohort, J. Educ. Psychol., (2007); Dowker A., Cheriton O., Horton R., Mark W., Relationships between attitudes and performance in young children's mathematics, Educ. Stud. Math., 100, 3, pp. 211-230, (2019); Duncan G.J., Magnuson K., Socioeconomic status and cognitive functioning: moving from correlation to causation, Wiley Interdisciplinary Reviews: Cognit. Sci., 3, 3, pp. 377-386, (2012); Duncan G.J., Magnuson K., Votruba-Drzal E., Boosting family income to promote child development, Future Child., 24, 1, pp. 99-120, (2014); Elliott L., Bachman H.J., SES disparities in early math abilities: the contributions of parents' math cognitions, practices to support math, and math talk, Dev. Rev., 49, pp. 1-15, (2018); Finn A.S., Minas J.E., Leonard J.A., Mackey A.P., Salvatore J., Goetz C., West M.R., Gabrieli C.F.O., Gabrieli J.D.E., Functional brain organization of working memory in adolescents varies in relation to family income and academic achievement, Dev. Sci., 20, 5, (2017); Fisher P.H., Dobbs-Oates J., Doctoroff G.L., Arnold D.H., Early math interest and the development of math skills, J. Educ. Psychol., (2012); Hackman D.A., Farah M.J., Socioeconomic status and the developing brain, Trends Cognit. Sci., 13, 2, pp. 65-73, (2009); Hemmings B., Grootenboer P., Kay R., Predicting mathematics achievement: the influence of prior achievement and attitudes, Int. J. Sci. Math. Educ., 9, 3, pp. 691-705, (2011); Hemmings B., Kay R., Prior achievement, effort, and mathematics attitude as predictors of current achievement, Aust. Educ. Res., 37, pp. 41-58, (2010); Hillemeier M.M., Farkas G., Morgan P.L., Martin M.A., Maczuga S.A., Disparities in the prevalence of cognitive delay: how early do they appear?, Paediatr. Perinat. Epidemiol., 23, 3, pp. 186-198, (2009); Hoeft F., McCandliss B.D., Black J.M., Gantman A., Zakerani N., Hulme C., Lyytinen H., Whitfield-Gabrieli S., Glover G.H., Reiss A.L., Gabrieli J.D.E., Neural systems predicting long-term outcome in dyslexia, Proc. Natl. Acad. Sci. U.S.A., (2011); Hoff E., The specificity of environmental influence: socioeconomic status affects early vocabulary development via maternal speech, Child Dev., 74, 5, pp. 1368-1378, (2003); Hresko W.P., Schlieve P.L., Herron S.R., Swain C., Sherbenou R.J., Comprehensive Mathematical Abilities Test (CMAT), (2003); Hunt T.E., Simms V., Cahoon A., Muwonge C.M., Socio-cognitive-affective barriers to mathematics education in developing nations, (2021); Huttenlocher J., Vasilyeva M., Cymerman E., Levine S., Language input and child syntax, Cognit. Psychol., 45, 3, pp. 337-374, (2002); International Standard Classification of Occupations 2008. Volume 1: Structure, Group Definitions and Correspondence Tables, (2012); Jordan N.C., Levine S.C., Socioeconomic variation, number competence, and mathematics learning difficulties in young children, Developmental Disabilities Research Reviews, 15, 1, pp. 60-68, (2009); Kiernan K.E., Huerta M.C., Economic deprivation, maternal depression, parenting and children's cognitive and emotional development in early childhood1, Br. J. Sociol., 59, 4, pp. 783-806, (2008); Kishiyama M.M., Boyce W.T., Jimenez A.M., Perry L.M., Knight R.T., Socioeconomic disparities affect prefrontal function in children, J. Cognit. Neurosci., 21, 6, pp. 1106-1115, (2009); Klebanov P.K., Brooks-Gunn J., McCarton C., McCormick M.C., The contribution of neighborhood and family income to developmental test scores over the first three years of life, Child Dev., 69, 5, (1998); LeFevre J.-A., Fast L., Skwarchuk S.-L., Smith-Chant B.L., Bisanz J., Kamawar D., Penner-Wilger M., Pathways to mathematics: longitudinal predictors of performance, Child Dev., 81, 6, pp. 1753-1767, (2010); Levine S.C., Suriyakham L.W., Rowe M.L., Huttenlocher J., Gunderson E.A., What counts in the development of young children's number knowledge?, Dev. Psychol., 46, 5, pp. 1309-1319, (2010); Lipnevich A.A., Preckel F., Krumm S., Mathematics attitudes and their unique contribution to achievement: going over and above cognitive ability and personality, Learn. Indiv Differ, 47, pp. 70-79, (2016); Malakoff M.E., Underhill J.M., Zigler E., Influence of inner-city environment and Head Start experience on effectance motivation, Am. J. Orthopsychiatry, 68, 4, pp. 630-638, (1998); Marmot M.G., Stansfeld S., Patel C., North F., Head J., White I., Brunner E., Feeney A., Marmot M.G., Smith G.D., Health inequalities among British civil servants: the Whitehall II study, Lancet, 337, 8754, pp. 1387-1393, (1991); Mazaika P., Hoeft F., Glover G., Reiss A., Methods and software for fMRI analysis for clinical subjects, The Organization of Human Brain Mapping, 15th Annual Meeting; 2009 Jun 18–23; San Francisco, CA, (2009); Mazzocco M.M.M., Hanich L.B., Noeder M.M., Primary school age students' spontaneous comments about math reveal emerging dispositions linked to later mathematics achievement, Child Development Research, 1, pp. 1-12, (2012); Melhuish E.C., Sylva K., Sammons P., Siraj-Blatchford I., Taggart B., Phan M.B., Malin A., Preschool influences on mathematics achievement, Science, 321, 5893, pp. 1161-1162, (2008); Moriguchi Y., Shinohara I., Socioeconomic disparity in prefrontal development during early childhood, Sci. Rep., 9, 1, (2019); Neale D., The role of attitudes in learning mathematics, Arith. Teach., 16, 8, pp. 631-640, (1969); Nieuwenhuis J., Hooimeijer P., Meeus W., Neighbourhood effects on educational attainment of adolescents, buffered by personality and educational commitment, Soc. Sci. Res., 50, pp. 100-109, (2015); Noble K.G., Houston S.M., Kan E., Sowell E.R., Neural correlates of socioeconomic status in the developing human brain, Dev. Sci., 15, 4, pp. 516-527, (2012); Ostbo I.U., Zachrisson H.D., Student motivation and parental attitude as mediators for SES effects on mathematics achievement: evidence from Norway in TIMSS 2015, Scand. J. Educ. Res., 66, 5, pp. 808-823, (2022); Paunesku D., Walton G.M., Romero C., Smith E.N., Yeager D.S., Dweck C.S., Mind-set interventions are a scalable treatment for academic underachievement, Psychol. Sci., 26, 6, pp. 784-793, (2015); Petersen J.L., Hyde J.S., Trajectories of self-perceived math ability, utility value and interest across middle school as predictors of high school math performance, Educ. Psychol., (2017); Poldrack R.A., Temple E., Protopapas A., Nagarajan S., Tallal P., Merzenich M., Gabrieli J.D.E., Relations between the neural bases of dynamic auditory processing and phonological processing: evidence from fMRI, J. Cognit. Neurosci., (2001); Prado J., Mutreja R., Zhang H., Mehta R., Desroches A.S., Minas J.E., Booth J.R., Distinct representations of subtraction and multiplication in the neural systems for numerosity and language, Hum. Brain Mapp., 32, pp. 1932-1947, (2011); Prado J., Mutreja R., Booth J.R.J.R., Developmental dissociation in the neural responses to simple multiplication and subtraction problems, Dev. Sci., 17, 4, pp. 537-552, (2014); Pungello E.P., Kupersmidt J.B., Burchinal M.R., Patterson C.J., Environmental risk factors and children's achievement from middle childhood to early adolescence, Dev. Psychol., 32, 4, pp. 755-767, (1996); Qi D., Wu Y., Family's social economic status and child educational outcomes in China: the mediating effects of parenting practices and children's learning attitudes, Child. Youth Serv. Rev., 118, (2020); Raizada R., Effects of socioeconomic status on brain development, and how cognitive neuroscience may contribute to leveling the playing field, Front. Hum. Neurosci., (2010); Raizada R.D.S., Richards T.L., Meltzoff A., Kuhl P.K., Socioeconomic status predicts hemispheric specialisation of the left inferior frontal gyrus in young children, Neuroimage, 40, 3, pp. 1392-1401, (2008); Raviv T., Kessenich M., Morrison F.J., A mediational model of the association between socioeconomic status and three-year-old language abilities: the role of parenting factors, Early Child. Res. Q., 19, 4, pp. 528-547, (2004); Rogelberg S.L., Starrett A., Irvin M.J., DiStefano C., Examining motivation profiles within and across socioeconomic levels on educational outcomes, Int. J. Educ. Res., 109, (2021); Saxe G.B., Guberman S.R., Gearhart M., Gelman R., Massey C.M., Rogoff B., Social processes in early number development, Monogr. Soc. Res. Child Dev., 52, 2, (1987); Signer B.R., Beaudry J.S., Bauer E., A study of the interrelated effects of ethnicity, gender, and school community SES on mathematics attitudes of students enrolled in low level high school mathematics courses, Am. Second. Educ., 23, 4, pp. 23-29, (1995); Singh K., Granville M., Dika S., Mathematics and science achievement: effects of motivation, interest, and academic engagement, J. Educ. Res., 95, 6, pp. 323-332, (2002); Soltanlou M., Artemenko C., Dresler T., Haeussinger F.B., Fallgatter A.J., Ehlis A.C., Nuerk H.C., Increased arithmetic complexity is associated with domain-general but not domain-specific magnitude processing in children: a simultaneous fNIRS-EEG study, Cognit. Affect Behav. Neurosci., (2017); Suarez-Pellicioni M., Demir-Lira O.E., Booth J.R., Neurocognitive mechanisms explaining the role of math attitudes in predicting children's improvement in multiplication skill, Cognit. Affect Behav. Neurosci., (2021); Suarez-Pellicioni M., Fuchs L., Booth J.R., Temporo-frontal activation during phonological processing predicts gains in arithmetic facts in young children, Developmental Cognitive Neuroscience, 40, (2019); Suarez-Pellicioni M., Lytle M., Younger J.W., Booth J.R., A longitudinal neuroimaging dataset on arithmetic processing in school children, Sci. Data, 6, pp. 1-14, (2019); Suarez-Pellicioni M., Prado J., Booth J., Lack of improvement in multiplication is associated with reverting from verbal retrieval to numerical operations, Neuroimage, 183, pp. 859-871, (2018); Suarez-Pellicioni M., Booth J.R., Temporal cortex activation explains children's improvement in math attitudes, Child Dev., (2022); Susperreguy M.I., Douglas H., Xu C., Molina-Rojas N., LeFevre J.-A., Expanding the Home Numeracy Model to Chilean children: relations among parental expectations, attitudes, activities, and children's mathematical outcomes, Early Child. Res. Q., 50, pp. 16-28, (2020); Trautwein U., Ludtke O., Roberts B.W., Schnyder I., Niggli A., Different forces, same consequence: conscientiousness and competence beliefs are independent predictors of academic effort and achievement, J. Pers. Soc. Psychol., (2009); Vandermaas-Peeler M., Nelson J., Bumpass C., Sassine B., Numeracy-related exchanges in joint storybook reading and play, Int. J. Early Years Educ., 17, 1, pp. 67-84, (2009); Wagner R.K., Torgesen J.K., Rashotte C.A., The Comprehensive Test of Phonological Processing, (1999); Wang A.H., Optimizing early mathematics experiences for children from low-income families: a study on opportunity to learn mathematics, Early Child. Educ. J., 37, 4, pp. 295-302, (2010); Weschler D., Weschler Abbreviated Scale of Intelligence. (The Psyc), (1999); Wigfield A., Eccles J.S., Expectancy-value theory of achievement motivation, Contemp. Educ. Psychol., 25, 1, pp. 68-81, (2000); Woodcock R.W., McGrew K.S., Mather N., Woodcock-Johnson III Tests of Achievement, (2001); Yeung W.-J.J., Pfeiffer K.M., The black–white test score gap and early home environment, Soc. Sci. Res., 38, 2, pp. 412-437, (2009)</t>
  </si>
  <si>
    <t>M. Suárez-Pellicioni; Department of Educational Studies in Psychology, Research Methodology, and Counseling, University of Alabama, Tuscaloosa, 270 Kilgore Ln, United States; email: mspellicioni@ua.edu</t>
  </si>
  <si>
    <t>2-s2.0-85182409244</t>
  </si>
  <si>
    <t>Qin Y.; Sohn M.-H.; Anderson J.R.; Stenger V.A.; Fissell K.; Goode A.; Carter C.S.</t>
  </si>
  <si>
    <t>Qin, Yulin (7403100819); Sohn, Myeong-Ho (36658355500); Anderson, John R. (55605771879); Stenger, V. Andrew (7007008575); Fissell, Kate (6507135305); Goode, Adam (8322492700); Carter, Cameron S. (55186906500)</t>
  </si>
  <si>
    <t>7403100819; 36658355500; 55605771879; 7007008575; 6507135305; 8322492700; 55186906500</t>
  </si>
  <si>
    <t>Predicting the practice effects on the blood oxygenation level-dependent (BOLD) function of fMRI in a symbolic manipulation task</t>
  </si>
  <si>
    <t>10.1073/pnas.0431053100</t>
  </si>
  <si>
    <t>https://www.scopus.com/inward/record.uri?eid=2-s2.0-0037447250&amp;doi=10.1073%2fpnas.0431053100&amp;partnerID=40&amp;md5=3cc91055c7613ad5d7feb6371f91901d</t>
  </si>
  <si>
    <t>Department of Psychology, Carnegie Mellon University, Pittsburgh, PA 15213, United States; Department of Psychiatry, Univ. of Pittsburgh Medical Center, University of Pittsburgh, Pittsburgh, PA 15260, United States; Department of Psychology, Univ. of Pittsburgh Medical Center, University of Pittsburgh, Pittsburgh, PA 15260, United States; Department of Neuroscience, Univ. of Pittsburgh Medical Center, University of Pittsburgh, Pittsburgh, PA 15260, United States; Department of Radiology, Univ. of Pittsburgh Medical Center, University of Pittsburgh, Pittsburgh, PA 15260, United States</t>
  </si>
  <si>
    <t>Qin Y., Department of Psychology, Carnegie Mellon University, Pittsburgh, PA 15213, United States; Sohn M.-H., Department of Psychology, Carnegie Mellon University, Pittsburgh, PA 15213, United States; Anderson J.R., Department of Psychology, Carnegie Mellon University, Pittsburgh, PA 15213, United States; Stenger V.A., Department of Psychiatry, Univ. of Pittsburgh Medical Center, University of Pittsburgh, Pittsburgh, PA 15260, United States, Department of Radiology, Univ. of Pittsburgh Medical Center, University of Pittsburgh, Pittsburgh, PA 15260, United States; Fissell K., Department of Psychiatry, Univ. of Pittsburgh Medical Center, University of Pittsburgh, Pittsburgh, PA 15260, United States; Goode A., Department of Psychology, Carnegie Mellon University, Pittsburgh, PA 15213, United States; Carter C.S., Department of Psychiatry, Univ. of Pittsburgh Medical Center, University of Pittsburgh, Pittsburgh, PA 15260, United States, Department of Psychology, Univ. of Pittsburgh Medical Center, University of Pittsburgh, Pittsburgh, PA 15260, United States, Department of Neuroscience, Univ. of Pittsburgh Medical Center, University of Pittsburgh, Pittsburgh, PA 15260, United States</t>
  </si>
  <si>
    <t>Based on adaptive control of thought-rational (ACT-R), a cognitive architecture for cognitive modeling, researchers have developed an information-processing model to predict the blood oxygenation level-dependent (BOLD) response of functional MRI in symbol manipulation tasks. As an extension of this research, the current event-related functional MRI study investigates the effect of relatively extensive practice on the activation patterns of related brain regions. The task involved performing transformations on equations in an artificial algebra system. This paper shows that the base-level activation learning in the ACT-R theory can predict the change of the BOLD response in practice in a left prefrontal region reflecting retrieval of information. In contrast, practice has relatively little effect on the form of BOLD response in the parietal region reflecting imagined transformations to the equation or the motor region reflecting manual programming.</t>
  </si>
  <si>
    <t>Adult; Brain; Cognition; Female; Humans; Learning; Magnetic Resonance Imaging; Male; Models, Neurological; Models, Psychological; Oxygen; Parietal Lobe; Prefrontal Cortex; oxygen; adult; article; blood oxygenation; brain function; brain region; cognition; event related potential; female; functional assessment; human; human experiment; imagination; information processing; information retrieval; learning; male; mathematics; model; motor cortex; nuclear magnetic resonance imaging; parietal lobe; prediction; prefrontal cortex; priority journal; problem solving; symbolism; task performance; theory; thinking</t>
  </si>
  <si>
    <t>Anderson J.R., Qin Y.-L., Sohn M.-H., Stenger V.A., Carter C.S., Psychon. Bull. Rev., (2003); Anderson J.R., Reder L.M., Lebiere C., Cognit. Psychol., 30, pp. 221-256, (1996); Blessing S.B., Anderson J.R., J. Exp. Psychol. Learn. Mem. Cognit., 22, pp. 576-598, (1996); Anderson J.R., Lebiere C., The Atomic Components of Thought, (1998); Anderson J.R., Learning and Memory, 2nd Ed., 2, pp. 187-197, (2000); Newell A., Rosenbloom P.S., Cognitive Skills and Their Acquisition, pp. 1-55, (1981); Anderson J.R., Fincham J.M., Douglass S., J. Exp. Psychol., 25, pp. 1120-1136, (1999); Rescorla R.A., Wagner A.R., Classical Conditioning: Current Research and Theory, 2, pp. 64-99, (1972); Heathcote A., Brown S., Mewhort D.G.K., Psychon. Bull. Rev., 7, pp. 185-207, (2000); Rickard T.C., J. Exp. Psychol. Gen., 126, pp. 288-311, (1997); Delaney P.F., Reder L.M., Staszewski J.J., Ritter F.E., Psychol. Sci., 1, pp. 1-7, (1998); Raichle M.E., Fiez J.A., Videen T.O., MacLeod A.-M.K., Pardo J.V., Fox P.T., Petersen S.E., Cereb. Cortex, 4, pp. 8-26, (1994); Petersen S.E., Mier H.V., Fiez J.A., Raichle M.E., Proc. Natl. Acad. Sci. USA, 95, pp. 853-860, (1998); Forman S.D., Cohen J.D., Fitzgerald M., Eddy W.F., Mintun M.A., Noll D.C., Magn. Reson. Med., 33, pp. 636-649, (1995); Cabeza R., Nyberg L., J. Cognit. Neurosci., 12, pp. 1-47, (2000); Reichle E.D., Carpenter P.A., Just M.A., Cognit. Psychol., 40, pp. 261-295, (2000); Dehaene S., Piazza M., Pinel P., Cohen L., Cognit. Neuropsychol., (2003); Petrides M., Handbook of Neuropsychology, 9, pp. 59-82, (1994); Fletcher P.C., Henson R.N.A., Brain, 124, pp. 849-881, (2000); Tompson-Schill S.L., D'Esposito M., Aguirre G.K., Farah M.J., Proc. Natl. Acad. Sci. USA, 94, pp. 14792-14797, (1997); Meyer D.E., Kieras D.E., Psychol. Rev., 104, pp. 3-65, (1997); Boyton G.M., Engel S.A., Glover G.H., Heeger D.J., J. Neurosci., 16, pp. 4207-4221, (1996); Cohen M.S., NeuroImage, 6, pp. 93-103, (1997); Dale A.M., Buckner R.L., Hum. Brain Mapp., 5, pp. 329-340, (1997)</t>
  </si>
  <si>
    <t>Y. Qin; Department of Psychology, Carnegie Mellon University, Pittsburgh, PA 15213, United States; email: yulinq@cmu.edu</t>
  </si>
  <si>
    <t>2-s2.0-0037447250</t>
  </si>
  <si>
    <t>Gulz A.; Londos L.; Haake M.</t>
  </si>
  <si>
    <t>Gulz, Agneta (12544536500); Londos, Ludvig (56897277600); Haake, Magnus (12544949500)</t>
  </si>
  <si>
    <t>12544536500; 56897277600; 12544949500</t>
  </si>
  <si>
    <t>Preschoolers’ Understanding of a Teachable Agent-Based Game in Early Mathematics as Reflected in their Gaze Behaviors – an Experimental Study</t>
  </si>
  <si>
    <t>International Journal of Artificial Intelligence in Education</t>
  </si>
  <si>
    <t>10.1007/s40593-020-00193-4</t>
  </si>
  <si>
    <t>https://www.scopus.com/inward/record.uri?eid=2-s2.0-85079381618&amp;doi=10.1007%2fs40593-020-00193-4&amp;partnerID=40&amp;md5=ab977bba7ccf6b0d6015b429c95ef605</t>
  </si>
  <si>
    <t>Division of Cognitive Science, Lund University, Helgonavägen 3, Lund, 223 62, Sweden; Department of Computer and Information Science, Linköping University, Mäster Mattias väg, Campus Valla, Linköping, 581 83, Sweden</t>
  </si>
  <si>
    <t>Gulz A., Division of Cognitive Science, Lund University, Helgonavägen 3, Lund, 223 62, Sweden, Department of Computer and Information Science, Linköping University, Mäster Mattias väg, Campus Valla, Linköping, 581 83, Sweden; Londos L., Division of Cognitive Science, Lund University, Helgonavägen 3, Lund, 223 62, Sweden; Haake M., Division of Cognitive Science, Lund University, Helgonavägen 3, Lund, 223 62, Sweden</t>
  </si>
  <si>
    <t>This study investigated how preschool children processed and understood critical information in Magical Garden, a teachable agent-based play-&amp;-learn game targeting early math. We analyzed 36 children’s (ages 4–6 years) real-time behavior during game-use to explore whether children: (i) processed the information meant to support number sense development; (ii) showed an understanding of the teachable agent as an entity with agency. An important methodological goal was to go beyond observable behavior and shed some light on how cognitive processing and understanding in children of such young age can be studied. First, the children played Magical Garden for three weeks to get acquainted with the game. Second, in an experimental part of the study, the children’s gaze behaviors were measured during 5 rounds of interaction with an experimental version of one of the sub-games. The analyses suggest that two of the gaze behaviors were positively correlated with the game performance measure, as hypothesized. Another result was that children looked at the teachable agent significantly more often when the teachable agent had been in charge of gameplay than when it had not. This can be interpreted as an indication that the children had an understanding of their teachable agent as an entity that, like themselves and unlike other dynamic visual elements in the game, made decisions based on own ‘knowledge’. In a broader context, the findings are important in showing the potential gains of combining log data with eye-tracking data for developing and refining AI algorithms for adaptive individual feedback and scaffolding. © 2020, The Author(s).</t>
  </si>
  <si>
    <t>Early math; Eye-tracking; Number sense; Preschoolers; Teachable agent</t>
  </si>
  <si>
    <t>Artificial intelligence; Cognitive processing; Early math; Number sense; Observable behavior; Performance measure; Preschoolers; Real time behavior; Teachable agents; Eye tracking</t>
  </si>
  <si>
    <t>Stanford University, SU; Lunds Universitet; Knut och Alice Wallenbergs Stiftelse</t>
  </si>
  <si>
    <t xml:space="preserve">Funding text 1: This research was funded by the Knut and Alice Wallenberg Foundation. The authors want to thank Professor Daniel Schwartz, Stanford University, and Dr. Richard Andersson, Lund University, for their contributions to the study and its design, and all children and preschool teachers who participated in the study. We also want to express our sincere thanks to the reviewers of the paper.; Funding text 2:  This research was funded by the Knut and Alice Wallenberg Foundation. The authors want to thank Professor Daniel Schwartz, Stanford University, and Dr. Richard Andersson, Lund University, for their contributions to the study and its design, and all children and preschool teachers who participated in the study. We also want to express our sincere thanks to the reviewers of the paper. </t>
  </si>
  <si>
    <t>Altrichter H., Posch P., Somekh B., Teachers investigate their work: An introduction to the methods of action research, (1996); Axelsson A., Andersson R., Gulz A., Scaffolding executive function capabilities via play-&amp;-learn software for preschoolers, Journal of Educational Psychology, 108, 7, (2016); Bargh J.A., Schul Y., On the cognitive benefits of teaching, Journal of Educational Psychology, 72, pp. 593-604, (1980); Benfatto M.N., Seimyr G.O., Ygge J., Pansell T., Rydberg A., Jacobson C., Screening for dyslexia using eye tracking during reading, PLoS One, 11, 12, (2016); Biswas G., Katzlberger T., Bransford J., Schwartz D., Extending intelligent learning environments with teachable agents to enhance learning, Artificial Intelligence in Education, pp. 389-397, (2001); Bolden D., Barmby P., Raine S., Gardner M., How young children view mathematical representations: A study using eye-tracking technology, Educational Research, 57, 1, pp. 59-79, (2015); Blair K., Schwartz D., Biswas G., Leelawong K., Pedagogical agents for learning by teaching: Teachable agents, Educational Technology, 47, 1, pp. 56-61, (2006); Brophy S., Biswas G., Katzlberger T., Bransford J., Schwartz D., Teachable agents: Combining insights from learning theory and computer science, Proceedings of the 9th international conference on artificial intelligence in education, AIED 1999, pp. 21-28, (1999); Chase C.C., Chin D.B., Oppezzo M.A., Schwartz D.L., Teachable agents and the protégé effect: In-creasing the effort towards learning, Journal of Science Education and Technology, 18, 4, pp. 334-352, (2009); Cohen J., Statistical Power Analysis for the Behavioral Sciences, (1988); Conati C., Jaques N., Mary Muir M., Understanding attention to adaptive hints in educational games: An eye-tracking study, International Journal of Artificial Intelligence in Education, 23, pp. 136-161, (2013); Corbetta M., Akbudak E., Conturo T., Snyder A., Ollinger J., Drury H., Linenweber M.R., Petersen S.E., Raichle M.E., van Essen D., Shulman G., A common network of functional areas for attention and eye movements, Neuron, 21, 4, pp. 761-773, (1998); Corbetta M., Shulman G., Control of goal-directed and stimulus-driven attention in the brain, Na-ture reviews neuroscience, 3, 3, pp. 201-215, (2002); Deubel H., Schneider W.X., Saccade target selection and object recognition: Evidence for a common attentional mechanism, Vision Research, 36, 12, pp. 1827-1837, (1996); Evans M.A., Saint-Aubin J., What children are looking at during shared storybook reading evidence from eye movement monitoring, Psychological Science, 16, 11, pp. 913-920, (2005); Gelman R., Meck E., Preschoolers’ counting: Principles before skill, Cognition, 13, pp. 343-359, (1983); Gerholm T., Horberg T., Toner S., Kallioinen P., Frankenberg S., Kjallander S., Et al., A protocol for a three-arm cluster randomized controlled superiority trial investigating the effects of two pedagogical methodologies in Swedish preschool settings on language and communication, executive functions, auditive selective attention, socioemotional skills and early maths skills, BMC Psychology, 6, 29, pp. 1-25, (2018); Ginsburg H., Jamalian A., Creighan S., Cognitive guidelines for the design and evaluation of early mathematics software: The example of MathemAntics, Advances in mathematics education: Reconceptualising early mathematics learning, pp. 83-120, (2013); Gluck K.A., Anderson J.R., Douglass S.A., Broader bandwidth in student modeling: What if ITS Were “Eye” TS?, International Conference on Intelligent Tutoring Systems, pp. 504-513, (2000); Granka L., Feusner M., Lorigo L., Eye monitoring in online search, Passive Eye Monitoring, pp. 347-372, (2008); Griffin S., Case R., Re-thinking the primary school math curriculum: An approach based on cognitive science, Issues in Education, 3, 1, pp. 1-49, (1997); Griffin S.A., Case R., Siegler R.S., Rightstart: Providing the central conceptual prerequisites for first formal learning of arithmetic to students at risk for school failure, Classroom lessons: Integrating cognitive theory and classroom practice, pp. 25-49, (1994); Griffin S., Building number sense with number worlds: A mathematics program for young children, Early Childhood Research Quarterly, 19, 1, pp. 173-180, (2004); Gulz A., Haake M., Silvervarg A., Extending a teachable agent with a social conversation module –effects on student experiences and learning, International Conference on Artificial Intelligence in Education, pp. 106-114, (2011); Gulz A., Haake M., Can preschoolers learn by teaching a digital character? (in Swedish), Digitalization in preschool on a scientific basis, (2019); Haake M., Axelsson A., Clausen-Bruun M., Gulz A., Scaffolding mentalizing via a play-&amp;-learn game for preschoolers, Computers &amp; Education, 90, pp. 13-23, (2015); Haake M., Husain L., Anderberg E., Gulz A., No child behind nor singled out? – Adaptive instruction combined with inclusive pedagogy in early math software, LNAI/LNCS: Vol. 9112. Proc. of AIED 2015, pp. 612-615, (2015); Hannula M.M., Rasanen P., Lehtinen E., Development of counting skills: Role of spontaneous focusing on numerosity and subitizing-based enumeration, Mathematical Thinking and Learning, 9, 1, pp. 51-57, (2007); Hannula M.M., Lepola J., Lehtinen E., Spontaneous focusing on numerosity as a domain-specific predictor of arithmetical skills, Journal of Experimental Child Psychology, 107, 4, pp. 394-406, (2010); Heine A., Thaler V., Tamm S., Hawelka S., Schneider M., Torbeyns J., Et al., What the eyes already ‘know’: Using eye movement measurement to tap into children’s implicit numerical magnitude representations, Infant Child Development, 19, pp. 175-186, (2010); Henderson J.M., Human gaze control during real-world scene perception, Trends in Cognitive Sciences, 7, 11, pp. 498-504, (2003); Hintz F., Meyer A.S., Prediction and production of simple mathematical equations: Evidence from visual world eye-tracking, PLoS One, 10, 7, (2015); Holmqvist K., Nystrom M., Andersson R., Dewhurst R., Jarodzka H., Van de Weijer J., Eye tracking: A comprehensive guide to methods and measures, (2011); Husain L., Gulz A., Haake M., Supporting early math – Rationales and requirements for high quality software, Journal of Computers in Mathematics and Science Teaching, 34, 4, pp. 409-429, (2015); Jordan N., Kaplan D., Ramineni C., Locuniak M., Early math matters: Kindergarten number competence and later mathematics outcomes, Developmental Psychology, 45, pp. 850-867, (2009); Jones M.W., Obregon M., Kelly M.L., Branigan H.P., Elucidating the component processes involved in dyslexic and non-dyslexic reading fluency: An eye-tracking study, Cognition, 109, 3, pp. 389-407, (2008); Lalle S., Taub M., Mudrick N.V., Conati C., Azevedo R., The impact of student individual differences and visual attention to pedagogical agents during learning with MetaTutor, International Conference on Artificial Intelligence in Education, pp. 149-161, (2017); Lindstrom P., Gulz A., Haake M., Sjoden B., Matching and mismatching between the pedagogical design principles of a math game and the actual practices of play, Journal of Computer Assisted Learning, 27, 1, pp. 90-102, (2011); Lincoln Y., Guba E., Establishing trustworthiness, Naturalistic inquiry, 289, (1985); Louwerse M.M., Graesser A.C., McNamara D.S., Lu S., Embodied conversational agents as conversational partners, Applied Cognitive Psychology, 23, 9, pp. 1244-1255, (2008); Ogan A., Finkelstein S., Mayfield E., D'Adamo C., Matsuda N., Cassell J., Et al., Oh dear Stacy! Social interaction, elaboration, and learning with teachable agents, Proceedings of the SIGCHI conference on human factors in computing systems, pp. 39-48, (2012); Pareto L., Arvemo T., Dahl Y., Haake M., Gulz A., A teachable-agent arithmetic game’s ef-fects on mathematics understanding, attitude and self-efficacy, International Conference of Artificial Intelligence in Education, pp. 247-255, (2011); Pareto L., Haake M., Lindstrom P., Sjoden B., Gulz A., A teachable-agent-based game affording collaboration and competition: Evaluating math comprehension and motivation, Educational Technology Research and Development, 60, 5, pp. 723-751, (2012); Perner J., Understanding the representational mind, (1991); Perner J., Roessler, From infants’ to children’s appreciation of belief, Trends in Cognitive Sciences, 16, pp. 519-525, (2012); Pezzulo G., Butz M.V., Castelfranchi C., Falcone R., The challenge of anticipation: A unifying framework for the analysis and design of artificial cognitive systems, (2008); Rau A., Moll K., Moeller K., Huber S., Snowling M., Landerl K., Same same, but different: Word and sentence reading in German and English, Scientific Studies of Reading, 20, 3, pp. 203-219, (2016); Rotting M., Parametersystematik der Augen-und Blickbewegungen für arbeitswissenschaftliche Untersuchungen, (2001); R: A Language and Environment for Statistical Computing, (2017); Schneider M., Heine A., Thaler V., Torbeyns J., De Smedt B., Verschaffel L., Et al., A va-lidation of eye movements as a measure of elementary school children’s developing number sense, Cognitive Development, 23, 3, pp. 409-422, (2008); Schwonke R., Renkl A., Berthold K., Knowledge construction with multiple external representations: What eye movements can tell us, Proceedings of the European Cognitive Science Conference, (2017); Smith B., Eye tracking as a measure of noticing: A study of explicit recasts in SCMC, Language Learning &amp; Technology, 16, 3, pp. 53-81, (2012); Vygotskij L., Mind in society: The development of higher psychological processes, (1978); Vaish A., Hepach R., Grossmann T., Desire understanding in 2-year-old children: An eye-tracking study, Infant Behavior and Development, 52, pp. 22-31, (2018); Wagster J., Tan J., Wu Y., Biswas G., Schwartz D., Do learning by teaching environments with metacognitive support help students develop better learning behaviors, Proceedings of the 29th annual meeting of the cognitive science society, pp. 695-700, (2007); Wellman H., Liu D., Scaling of theory of mind tasks, Child Development, 75, pp. 523-541, (2004); Wikholm A., Onnered A., Gulmann C.M., Egli S., Wipp Ekman V., Real-time adjustable feedback based on eye tracking algorithms in educational games, Intelligent, Socially Oriented Technology IV. LUCS, 175, (2019)</t>
  </si>
  <si>
    <t>A. Gulz; Division of Cognitive Science, Lund University, Lund, Helgonavägen 3, 223 62, Sweden; email: agneta.gulz@lucs.lu.se</t>
  </si>
  <si>
    <t>Int. J. Artif. Intell. Educ.</t>
  </si>
  <si>
    <t>2-s2.0-85079381618</t>
  </si>
  <si>
    <t>Skau S.; Helenius O.; Sundberg K.; Bunketorp-Käll L.; Kuhn H.-G.</t>
  </si>
  <si>
    <t>Skau, Simon (57210114159); Helenius, Ola (55923809700); Sundberg, Kristoffer (57190326860); Bunketorp-Käll, Lina (20733292500); Kuhn, Hans-Georg (14028808100)</t>
  </si>
  <si>
    <t>57210114159; 55923809700; 57190326860; 20733292500; 14028808100</t>
  </si>
  <si>
    <t>Proactive cognitive control, mathematical cognition and functional activity in the frontal and parietal cortex in primary school children: An fNIRS study</t>
  </si>
  <si>
    <t>10.1016/j.tine.2022.100180</t>
  </si>
  <si>
    <t>https://www.scopus.com/inward/record.uri?eid=2-s2.0-85132442359&amp;doi=10.1016%2fj.tine.2022.100180&amp;partnerID=40&amp;md5=7b852b5cc028f1ca8875bbfc595924f8</t>
  </si>
  <si>
    <t>Institute of Neuroscience and Physiology, Sahlgrenska Academy, University of Gothenburg, Gothenburg, Sweden; Department of Pedagogical, Curricular and Professional Studies, Faculty of Education, University of Gothenburg, Gothenburg, Sweden; National Center for Mathematics Education, University of Gothenburg, Gothenburg, Sweden</t>
  </si>
  <si>
    <t>Skau S., Institute of Neuroscience and Physiology, Sahlgrenska Academy, University of Gothenburg, Gothenburg, Sweden, Department of Pedagogical, Curricular and Professional Studies, Faculty of Education, University of Gothenburg, Gothenburg, Sweden; Helenius O., Department of Pedagogical, Curricular and Professional Studies, Faculty of Education, University of Gothenburg, Gothenburg, Sweden, National Center for Mathematics Education, University of Gothenburg, Gothenburg, Sweden; Sundberg K., Department of Pedagogical, Curricular and Professional Studies, Faculty of Education, University of Gothenburg, Gothenburg, Sweden; Bunketorp-Käll L., Institute of Neuroscience and Physiology, Sahlgrenska Academy, University of Gothenburg, Gothenburg, Sweden; Kuhn H.-G., Institute of Neuroscience and Physiology, Sahlgrenska Academy, University of Gothenburg, Gothenburg, Sweden</t>
  </si>
  <si>
    <t>Understanding how children acquire mathematical abilities is fundamental to planning mathematical schooling. This study focuses on the relationships between mathematical cognition, cognition in general and neural foundation in 8 to 9-year-old children. We used additive mathematics tests, cognitive tests determining the tendency for proactive and reactive problem solving and functional near-infrared spectroscopy (fNIRS) for functional brain imaging. The ability to engage in proactive control had a stronger association with mathematical performance than other cognitive abilities, such as processing speed, sustained attention and pattern recognition. The fNIRS method identified differences between proactive and reactive control, i.e., the more proactive the children were, the greater the increase in oxygenated hemoglobin in the left lateral prefrontal cortex during reactive beneficiary situations. During a text-based task involving additive reasoning, increased activity in the dorsal medial prefrontal cortex was detected compared to a similar task with supportive spatial-geometric information. © 2022 The Author(s)</t>
  </si>
  <si>
    <t>Child; Cognition; Humans; Mathematics; Parietal Lobe; Problem Solving; Schools; adult; Article; child; cognition; cohort analysis; controlled study; executive function; female; frontoparietal cortex; functional near-infrared spectroscopy; functional neuroimaging; functional status; geometry; human; male; mathematics; middle aged; optical density; reaction time; school child; mathematics; parietal lobe; problem solving; school</t>
  </si>
  <si>
    <t>STENA Foundation for Culture and Health; Vetenskapsrådet, VR, (712-2014-2468, VR-MH 2019-01637)</t>
  </si>
  <si>
    <t xml:space="preserve">The study was funded by grants from the Swedish Research Council ( Vetenskapsrådet 712-2014-2468 , VR-MH 2019-01637 ) and the STENA Foundation for Culture and Health. </t>
  </si>
  <si>
    <t>Szucs D., Et al., Developmental dyscalculia is related to visuo-spatial memory and inhibition impairment, Cortex, 49, 10, pp. 2674-2688, (2013); Landerl K., Bevan A., Butterworth B., Developmental dyscalculia and basic numerical capacities: a study of 8–9-year-old students, Cognition, 93, 2, pp. 99-125, (2004); Geary D.C., Et al., Mathematical Cognition deficits in children with learning disabilities and persistent low achievement: a five-year prospective study, J. Educ. Psychol., 104, 1, pp. 206-223, (2012); St Clair-Thompson H.L., Gathercole S.E., Executive functions and achievements in school: shifting, updating, inhibition, and working memory, Q. J. Exp. Psychol., 59, 4, pp. 745-759, (2006); Aron A.R., From reactive to proactive and selective control: developing a richer model for stopping inappropriate responses, Biol. Psychiatry, 69, 12, pp. e55-e68, (2011); Braver T.S., The variable nature of cognitive control: a dual mechanisms framework, Trends Cogn. Sci., 16, 2, pp. 106-113, (2012); Chevalier N., Et al., Metacognitive processes in executive control development: the case of reactive and proactive control, J. Cogn. Neurosci., 27, 6, pp. 1125-1136, (2015); Van Gerven P.W., Et al., Switch hands! Mapping proactive and reactive cognitive control across the life span, Dev. Psychol., 52, 6, pp. 960-971, (2016); Polizzotto N.R., Et al., Normal development of context processing using the AXCPT paradigm, PLoS One, 13, 5, (2018); Kubota M., Et al., Consistent use of proactive control and relation with academic achievement in childhood, Cognition, (2020); Wang C., Li B., Yao Y., Proactive control mediates the relationship between working memory and math ability in early childhood, Front. Psychol., 1612, (2021); Gavazzi G., Et al., Contiguity of proactive and reactive inhibitory brain areas: a cognitive model based on ALE meta-analyses, Brain Imaging Behav., (2020); Kamijo K., Masaki H., Fitness and ERP indices of cognitive control mode during task preparation in preadolescent children, Front. Hum. Neurosci., 10, (2016); Strang N.M., Pollak S.D., Developmental continuity in reward-related enhancement of cognitive control, Dev. Cognitive Neurosci., 10, pp. 34-43, (2014); Troller-Renfree S.V., Buzzell G.A., Fox N.A., Changes in working memory influence the transition from reactive to proactive cognitive control during childhood, Dev. Sci., 23, 6, (2020); Arsalidou M., Et al., Brain areas associated with numbers and calculations in children: Meta-analyses of fMRI studies, Dev. Cogn. Neurosci., 30, pp. 239-250, (2018); Soltanlou M., Et al., Applications of Functional Near-Infrared Spectroscopy (fNIRS) in studying cognitive development: the case of mathematics and language, Front. Psychol., 9, (2018); Ansari D., Neurocognitive approaches to developmental disorders of numerical and mathematical cognition: the perils of neglecting the role of development, Learn. Individ. Differ., 20, 2, pp. 123-129, (2010); Quaresima V., Bisconti S., Ferrari M., A brief review on the use of functional near-infrared spectroscopy (fNIRS) for language imaging studies in human newborns and adults, Brain Lang., 121, 2, pp. 79-89, (2012); Rossi S., Et al., Shedding light on words and sentences: near-infrared spectroscopy in language research, Brain Lang., 121, 2, pp. 152-163, (2012); Moriguchi Y., Hiraki K., Prefrontal cortex and executive function in young children: a review of NIRS studies, Front. Hum. Neurosci., 7, DEC, (2013); Ryman S.G., Et al., Proactive and reactive cognitive control rely on flexible use of the ventrolateral prefrontal cortex, Hum. Brain Mapp., 40, 3, pp. 955-966, (2019); Gonthier C., Et al., Inducing proactive control shifts in the AX-CPT, Front. Psychol., 7, (2016); Braver T.S., Et al., Flexible neural mechanisms of cognitive control within human prefrontal cortex, Proc. Natl. Acad. Sci., 106, 18, (2009); Peterson R.L., Et al., Cognitive prediction of reading, math, and attention: shared and unique influences, J. Learn. Disabil., 50, 4, pp. 408-421, (2017); Cui J., Et al., Visual form perception can be a cognitive correlate of lower level math categories for teenagers, Front. Psychol., 8, (2017); Wechsler D., Wechsler Adut Intelligence Scale - Fourth Edition, (2010); Wechsler D., Wechsler Intelligence Scale For Children - Fourth Edition, (2003); Skau S., Et al., Different properties of the hemodynamic response and its relation to trait mental fatigue and proactive cognitive control, Neuroimage: Rep., 1, 3, (2021); Chatham C.H., Frank M.J., Munakata Y., Pupillometric and behavioral markers of a developmental shift in the temporal dynamics of cognitive control, Proceedings of the National Academy of Sciences of the United States of America, 106, pp. 5529-5533, (2009); Vandierendonck A., A comparison of methods to combine speed and accuracy measures of performance: a rejoinder on the binning procedure, Behav. Res. Methods, 49, 2, pp. 653-673, (2017); Carpenter T.P., Moser J.M., Romberg T.A., Addition and Subtraction: A Cognitive Perspective, (1982); Rasanen P.; Nunes T., Et al., The scheme of correspondence and its role in children's mathematics, Br. J. Educ. Psychol., 2, 7, pp. 83-99, (2010); Martin N.A., TVPS-3: Test of Visual Perceptual Skills, (2006); Wolff U., Lilla DUVAN: Dyslexiscreening för Årskurs 3, 5 Och 7, (2010); Everdell N.L., Et al., A frequency multiplexed near-infrared topography system for imaging functional activation in the brain, Rev. Sci. Instrum., 76, 9, (2005); Gagnon L., Et al., Improved recovery of the hemodynamic response in diffuse optical imaging using short optode separations and state-space modeling, Neuroimage, 56, 3, pp. 1362-1371, (2011); Brigadoi S., Cooper R.J., How short is short? Optimum source-detector distance for short-separation channels in functional near-infrared spectroscopy, Neurophotonics, 2, 2, (2015); MATLAB, (2014); Huppert T.J., Et al., HomER: a review of time-series analysis methods for near-infrared spectroscopy of the brain, Appl. Opt., 48, 10, pp. D280-D298, (2009); Ye J.C., Et al., NIRS-SPM: statistical parametric mapping for near-infrared spectroscopy, Neuroimage, 44, 2, pp. 428-447, (2009); Sato H., Et al., A NIRS-fMRI investigation of prefrontal cortex activity during a working memory task, Neuroimage, 83, pp. 158-173, (2013); Uludag K., Et al., Separability and cross talk: optimizing dual wavelength combinations for near-infrared spectroscopy of the adult head, Neuroimage, 22, 2, pp. 583-589, (2004); Marsman M., Wagenmakers E.-J., Bayesian benefits with JASP, Eur. J. Dev. Psychol., 14, 5, pp. 545-555, (2017); Jeon M., De Boeck P., Decision qualities of Bayes factor and p value-based hypothesis testing, Psychol. Methods, 22, 2, pp. 340-360, (2017); Wagenmakers E.J., Et al., Why psychologists must change the way they analyze their data: the case of psi: comment on Bem (2011), J. Pers. Soc. Psychol., 100, 3, pp. 426-432, (2011); Allen K., Higgins S., Adams J., The relationship between visuospatial working memory and mathematical performance in school-aged children: a systematic review, Educ. Psychol. Rev., 31, 3, pp. 509-531, (2019); Richmond L.L., Redick T.S., Braver T.S., Remembering to prepare: the benefits (and costs) of high working memory capacity, J. Exp. Psychol. Learn. Mem. Cogn., 41, 6, pp. 1764-1777, (2015); Eysenck M.W., Et al., Anxiety and cognitive performance: attentional control theory, Emotion, 7, 2, pp. 336-353, (2007); Vandierendonck A., Further tests of the utility of integrated speed-accuracy measures in task switching, J. Cogn., 1, 1, (2018); Obersteiner A., Et al., Bringing brain imaging to the school to assess arithmetic problem solving: chances and limitations in combining educational and neuroscientific research, ZDM, 42, 6, pp. 541-554, (2010); Dresler T., Et al., Arithmetic tasks in different formats and their influence on behavior and brain oxygenation as assessed with near-infrared spectroscopy (NIRS): a study involving primary and secondary school children, J. Neural. Transm., 116, 12, pp. 1689-1700, (2009); Richter M., Et al., Changes in cortical blood oxygenation during arithmetical tasks measured by near-infrared spectroscopy, J. Neural Transm., 116, 3, pp. 267-273, (2009); Peters L., De Smedt B., Arithmetic in the developing brain: A review of brain imaging studies, Dev. Cognitive Neurosci., 30, pp. 265-279, (2018); Gillmor S., Poggio J., Embretson S., Effects of reducing the cognitive load of mathematics test items on student performance, Numeracy, 8, 1, (2015); Goldin-Meadow S., Et al., Explaining math: gesturing lightens the load, Psychol. Sci., 12, 6, pp. 516-522, (2001); Burgess P.W., Dumontheil I., Gilbert S.J., The gateway hypothesis of rostral prefrontal cortex (area 10) function, Trends Cogn. Sci., 11, 7, pp. 290-298, (2007); Fuchs L.S., Et al., The cognitive correlates of third-grade skill in arithmetic, algorithmic computation, and arithmetic word problems, J. Educ. Psychol., 98, 1, pp. 29-43, (2006); Scholkmann F., Wolf M., General equation for the differential pathlength factor of the frontal human head depending on wavelength and age, J. Biomed. Opt., 18, 10, (2013)</t>
  </si>
  <si>
    <t>S. Skau; Institute of Neuroscience and Physiology, Sahlgrenska Academy, University of Gothenburg, Gothenburg, Sweden; email: simon.skau@gu.se</t>
  </si>
  <si>
    <t>2-s2.0-85132442359</t>
  </si>
  <si>
    <t>Kim S.; Pollanen M.; Reynolds M.G.; Burr W.S.</t>
  </si>
  <si>
    <t>Kim, Seyeon (57203137558); Pollanen, Marco (15048438000); Reynolds, Michael G. (15726058700); Burr, Wesley S. (56583887000)</t>
  </si>
  <si>
    <t>57203137558; 15048438000; 15726058700; 56583887000</t>
  </si>
  <si>
    <t>Problem Solving as a Path to Comprehension: Mathematical Software and Structured Symbolism</t>
  </si>
  <si>
    <t>Mathematics in Computer Science</t>
  </si>
  <si>
    <t>10.1007/s11786-020-00457-1</t>
  </si>
  <si>
    <t>https://www.scopus.com/inward/record.uri?eid=2-s2.0-85079363862&amp;doi=10.1007%2fs11786-020-00457-1&amp;partnerID=40&amp;md5=683ec1cb6da85281554a070f1e2f2636</t>
  </si>
  <si>
    <t>Department of Mathematics, Trent University, 1600 West Bank Drive, Peterborough, K9L 0G2, ON, Canada; Department of Psychology, Trent University, 1600 West Bank Drive, Peterborough, K9L 0G2, ON, Canada</t>
  </si>
  <si>
    <t>Kim S., Department of Mathematics, Trent University, 1600 West Bank Drive, Peterborough, K9L 0G2, ON, Canada, Department of Psychology, Trent University, 1600 West Bank Drive, Peterborough, K9L 0G2, ON, Canada; Pollanen M., Department of Mathematics, Trent University, 1600 West Bank Drive, Peterborough, K9L 0G2, ON, Canada; Reynolds M.G., Department of Psychology, Trent University, 1600 West Bank Drive, Peterborough, K9L 0G2, ON, Canada; Burr W.S., Department of Mathematics, Trent University, 1600 West Bank Drive, Peterborough, K9L 0G2, ON, Canada</t>
  </si>
  <si>
    <t>The ability to read, write and manipulate complex mathematical expressions is assumed in most user interfaces for programs designed for authoring, collaboration and reasoning in mathematics. However, little is actually known about how people cognitively process and integrate information when solving complex mathematical problems. In this paper eye-tracking was used to examine how people read and integrate information from mathematical symbols and complex formula, with eye fixations being used as a measure of their current focus of attention. We studied two groups of subjects: mathematically “Expert” and “Non-Expert”. Each participant in the study was presented with a series of stimuli in the form of mathematical problems and their eyes were tracked as they worked through the problems mentally. We discuss the performance differences between Experts and Non-Experts, and between subjects who completed problems Correctly and Incorrectly. From these examinations, we were able to demonstrate differences in both the comprehension and problem-solving approach of the two groups, with the results suggesting that what information is selected, and how, is responsible for a particularly large portion of success in solving such problems. This study has implications in mathematical software usability and accessibility, in particular for educational software, as comprehension of mathematical notation and formalism is often inherent in the implementation of structured mathematical software interfaces. © 2020, Springer Nature Switzerland AG.</t>
  </si>
  <si>
    <t>Eye-tracking; Mathematical notation; Mathematical software interfaces; Problem identification; Symbolism</t>
  </si>
  <si>
    <t>eCampus Ontario and Trent University’s University</t>
  </si>
  <si>
    <t xml:space="preserve">This work was supported by research grants from eCampus Ontario and Trent University’s University Research Grants Program (URGP). We thank the two anonymous reviewers for their positive and helpful feedback on the manuscript. </t>
  </si>
  <si>
    <t>Andra C., Lindstrom P., Arzarello F., Holmqvist K., Robutti O., Sabena C., Reading mathematics representations: an eye-tracking study, Int. J. Sci. Math. Educ., 13, 2, pp. 237-259, (2015); Recognition of mathematical notation, Handbook of Character Recognition and Document Image Analysis, pp. 557-582, (1997); Chesney D.L., McNeil N.M., Brockmole J.R., Kelly K., An eye for relations: eye-tracking indicates long-term negative effects of operational thinking on understanding of math equivalence, Mem. Cogn., 41, 7, pp. 1079-1095, (2013); Clifton C., Staub A., Rayner K., Eye movements in reading words and sentences, Eye Movements: A Window on Mind and Brain, Pp., pp. 341-371, (2007); Dehaene S., Spelke E., Pinel P., Stanescu R., Tsivkin S., Sources of mathematical thinking: behavioral and brain-imaging evidence, Science, 284, 5416, pp. 970-974, (1999); Gozli D.G., Pollanen M., Reynolds M., The Characteristics of writing environments for mathematics: Behavioral consequences and implications for software design and usability, International Conference on Intelligent Computer Mathematics (ICIMS), Pp. 310–324, Springer, (2009); Hegarty M., Just M.A., Constructing mental models of machines from text and diagrams, J. Mem. Lang., 32, pp. 717-742, (1993); Holmqvist K., Nystrom M., Andersson R., Dewhurst R., Jarodzka H., Van de Weijer J., Eye Tracking: A Comprehensive Guide to Methods and Measures, (2011); Just M.A., Carpenter P.A., A theory of reading: from eye fixation to comprehension, Psychol. Rev., 87, pp. 329-354, (1980); Kim S., Pollanen M., Reynolds M.G., Burr W.S., Identification of errors in mathematical symbolism and notation: Implications for software design, International Congress on Mathematical Software, Pp. 297–304. Springer, (2018); Kohlhase A., Fursich M., Understanding Mathematical Expressions: An Eye-Tracking Study, Fm4m/Mathui/Thedu/Dp/Wip@ CIKM, pp. 42-50, (2016); Lai M.-L., Tsai M.-J., Yang F.-Y., Hsu C.-Y., Et al., A review of using eye-tracking technology in exploring learning from 2000 to 2012, Educ. Res. Rev., 10, pp. 90-115, (2013); MacGregor M., Stacey K., Cognitive models underlying students’ formulation of simple linear equations, J. Res. Math. Educ., 24, 3, pp. 217-232, (1993); Pollanen M., Reynolds M.G., A model for effective real-time entry of mathematical expressions, Research, Reflections and Innovations in Integrating ICT in Education, Pp. 1235–1512. FORMATEX, (2009); Rayner K., Eye movements in reading and information processing: 20 years of research, Psychol. Bull., 124, pp. 372-422, (1998); Singley A.T.M., Silvia A., Eye gaze patterns reveal how we reason about fractions, Think. Reason., 24, pp. 1-24, (2017); Smith A.D., Mestre J.P., Ross B.H., Eye-gaze patterns as students study worked-out examples in mechanics, Phys. Rev. Spec. Top.-Phys. Educ. Res., 6, 2, (2010); Susac A.N.A., Bubic A., Kaponja J., Planinic M., Palmovic M., Eye movements reveal students’ strategies in simple equation solving, Int. J. Sci. Math. Educ., 12, 3, pp. 555-577, (2014); Declaration of Helsinki: ethical principles for medical research involving human subjects, JAMA, 310, pp. 2191-2194, (2013)</t>
  </si>
  <si>
    <t>W.S. Burr; Department of Mathematics, Trent University, Peterborough, 1600 West Bank Drive, K9L 0G2, Canada; email: wesleyburr@trentu.ca</t>
  </si>
  <si>
    <t>Birkhauser</t>
  </si>
  <si>
    <t>Math. Comput. Sci.</t>
  </si>
  <si>
    <t>2-s2.0-85079363862</t>
  </si>
  <si>
    <t>Núñez-Peña, María Isabel (6507498597); Suárez-Pellicioni, Macarena (55263638400)</t>
  </si>
  <si>
    <t>Processing of multi-digit additions in high math-anxious individuals: Psychophysiological evidence</t>
  </si>
  <si>
    <t>10.3389/fpsyg.2015.01268</t>
  </si>
  <si>
    <t>https://www.scopus.com/inward/record.uri?eid=2-s2.0-84966294671&amp;doi=10.3389%2ffpsyg.2015.01268&amp;partnerID=40&amp;md5=3d894b464217a9e23e10977672bdac6e</t>
  </si>
  <si>
    <t>Department of Behavioral Sciences Methods, Faculty of Psychology, University of Barcelona, Barcelona, Spain; Institute for Brain, Cognition, and Behavior (IR3C), University of Barcelona, Barcelona, Spain</t>
  </si>
  <si>
    <t>Núñez-Peña M.I., Department of Behavioral Sciences Methods, Faculty of Psychology, University of Barcelona, Barcelona, Spain, Institute for Brain, Cognition, and Behavior (IR3C), University of Barcelona, Barcelona, Spain; Suárez-Pellicioni M., Department of Behavioral Sciences Methods, Faculty of Psychology, University of Barcelona, Barcelona, Spain, Institute for Brain, Cognition, and Behavior (IR3C), University of Barcelona, Barcelona, Spain</t>
  </si>
  <si>
    <t>We investigated the time course of neural processing of multi-digit additions in high-(HMA) and low-math anxious (LMA) individuals. Seventeen HMA and 17 LMA individuals were presented with two-digit additions and were asked to perform a verification task. Behavioral data showed that HMA individuals were slower and more error prone than their LMA peers, and that incorrect solutions were solved more slowly and less accurately than correct ones. Moreover, HMA individuals tended to need more time and commit more errors when having to verify incorrect solutions than correct ones. ERPs time-locked to the presentation of the addends (calculation phase) and to the presentation of the proposed solution (verification phase) were also analyzed. In both phases, a P2 component of larger amplitude was found for HMA individuals than for their LMA peers. Because the P2 component is considered to be a biomarker of the mobilization of attentional resources toward emotionally negative stimuli, these results suggest that HMA individuals may have invested more attentional resources both when processing the addends (calculation phase) and when they had to report whether the proposed solution was correct or not (verification phase), as compared to their LMA peers. Moreover, in the verification phase, LMA individuals showed a larger late positive component (LPC) for incorrect solutions at parietal electrodes than their HMA counterparts. The smaller LPC shown by HMA individuals when verifying incorrect solutions suggests that these solutions may have been appeared more plausible to them than to their LMA counterparts. © 2015 Núñez-Peña and Suárez-Pellicioni.</t>
  </si>
  <si>
    <t>Arithmetic processing; ERPs; LPC; Math anxiety; Multi-digit additions; P2</t>
  </si>
  <si>
    <t>Generalitat de Catalunya, (SGR2014-177); Ministerio de Economía y Competitividad, MINECO, (PSI2012-35703); Ministerio de Ciencia y Tecnología, MICYT, (BES-2010-036859)</t>
  </si>
  <si>
    <t>This research was supported by the Spanish Ministry of Economy and Competitiveness under grant PSI2012-35703, the Spanish Ministry of Science and Technology under grant BES-2010-036859, and the Generalitat de Catalunya under grant SGR2014-177.</t>
  </si>
  <si>
    <t>Alexander L., Martray C., The development of an abbreviated version of the Mathematics Anxiety Rating Scale, Meas. Eval. Couns. Dev., 22, pp. 143-150, (1989); Ashcraft M.H., Math anxiety: Personal, educational, and cognitive consequences, Curr. Dir. Psychol. Sci., 11, pp. 181-185, (2002); Ashcraft M.H., Faust M.W., Mathematics anxiety and mental arithmetic performance: an exploratory investigation, Cogn. Emot., 8, pp. 97-125, (1994); Ashcraft M.H., Kirk E.P., The relationships among working memory, math anxiety, and performance, J. Exp. Psychol. Gen., 130, pp. 224-237, (2001); Ashcraft M.H., Kirk E.P., Hopko D., On the cognitive consequences of mathematics anxiety, The Development of Mathematical Skills, pp. 175-196, (2000); Ashcraft M.H., Krause J.A., Working memory, math performance, and math anxiety, Psychon. Bull. Rev., 14, pp. 243-248, (2007); Ashcraft M.H., Ridley K., Math anxiety and its cognitive consequences: A tutorial review, Handbook of Mathematical Cognition, pp. 315-325, (2005); Baddeley A.D., Working Memory, (1986); Bar-Haim Y., Lamy D., Glickman S., Attentional bias in anxiety: A behavioral and ERP study, Brain Cogn, 59, pp. 11-22, (2005); Bar-Haim Y., Lamy D., Pergamin L., Bakermans-Kranenburg M.J., van IJzendoorn M.H., Threat-related attentional bias in anxious and nonanxious individuals: A meta-analytic study, Psychol. Bull., 133, pp. 1-24, (2007); Bynner J., Parsons S., It Doesn’t Get Any Better: The Impact of Poor Basic Skills on The Lives of 37 Year Olds, (1997); Carretie L., Hinojosa J.A., Martin-Loeches M., Mercado F., Tapia M., Automatic attention to emotional stimuli: Neural correlates, Hum. Brain Mapp., 22, pp. 290-299, (2004); Carretie L., Mercado F., Tapia M., Hinojosa J.A., Emotion, attention, and the “negativity bias,” studied through event-related potentials, Int. J. Psychophysiol., 41, pp. 75-85, (2001); Eldar S., Yankelevitch R., Lamy D., Bar-Haim Y., Enhanced neural reactivity and selective attention to threat in anxiety, Biol. Psychol., 85, pp. 252-257, (2010); El Yagoubi R., Lemaire P., Besson M., Different brain mechanisms mediate two strategies in arithmetic: Evidence from event-related brain potentials, Neuropsychologia, 41, pp. 855-862, (2003); Eysenck M.W., Derakshan N., Santos R., Calvo M.G., Anxiety and cognitive performance: attentional control theory, Emotion, 7, pp. 336-353, (2007); Faust M.W., Ashcraft M.H., Fleck D.E., Mathematics anxiety effects in simple and complex addition, Math. Cogn., 2, pp. 25-62, (1996); French J.W., Ekstrom R.B., Price L.A., Manual for Kit of Reference Tests for Cognitive Factors, (1963); Hajcak G., Macnamara A., Olvet D.M., Event-related potentials, emotion and emotion regulation: An integrative review, Dev. Neuropsychol., 35, pp. 129-155, (2010); Hajcak G., Weinberg A., Macnamara A., Foti D., ERPs and the study of emotion, The Oxford Handbook of Eventrelated Potentials, pp. 441-472, (2012); Hembree R., The nature, effects, and relief of mathematics anxiety, J. Res. Math. Educ., 21, pp. 33-46, (1990); Keselman H.J., Testing treatment effects in repeated measures designs: An update for psychophysiological researchers, Psychophysiology, 35, pp. 470-478, (1998); Maloney E.A., Ansari D., Fugelsang J.A., (2011). The effect of mathematics anxiety on the processing of numerical magnitude. Q, J. Exp. Psychol, 64, pp. 10-16, (2006); Maloney E.A., Risko E.F., Ansari D., Fugelsang J., Mathematics anxiety affects counting but not subitizing during visual enumeration, Cognition, 114, pp. 293-297, (2010); Niedeggen M., Rosler F., Jost K., Processing of incongruous mental calculation problems: Evidence for an arithmetic N400 effect, Psychophysiology, 36, pp. 307-324, (1999); Nunez-Pena M.I., Escera C., An event-related brain potential study of the arithmetic split effect, Int. J. Psychophysiol., 64, pp. 165-173, (2007); Nunez-Pena M.I., Suarez-Pellicioni M., Processing false solutions in additions: Differences between high-and lower-skilled arithmetic problem-solvers, Exp. Brain Res., 218, pp. 655-663, (2012); Nunez-Pena M.I., Suarez-Pellicioni M., Guilera G., Mercade-Carranza C., A Spanish version of the short Mathematics Anxiety Rating Scale (SMARS), Learn. Individ. Differ., 24, pp. 204-210, (2013); Assessment and Analytical Framework: Mathematics, Reading Science, Problem Solving and Financial Literacy, (2012); Richardson F.C., Suinn R.M., The mathematics anxiety rating scale: Psychometric data, J. Counc. Psychol., 19, pp. 551-554, (1972); Spielberger C.D., Gorsuch R., Lushene R., Cuestionario de Ansiedad Estado-Rasgo, STAI, (2008); Spielberger C.D., Gorsuch R., Lushene R., Vagg P.R., Jacobs G.A., Manual for the State-Trait Anxiety Inventory, (1983); Suarez-Pellicioni M., Nunez-Pena M.I., Colome A., Mathematical anxiety effects on simple arithmetic processing efficiency: An event-related potential study, Biol. Psychol., 94, pp. 517-526, (2013); Suarez-Pellicioni M., Nunez-Pena M.I., Colome A., Reactive recruitment of attentional control in math anxiety: An ERP study of numeric conflict monitoring and adaptation, Plos ONE, 9, (2014); Suarez-Pellicioni M., Nunez-Pena M.I., Colome A., Math anxiety: A review of its cognitive consequences, psychophysiological correlates and brain bases, Cogn. Affect. Behav. Neurosci., (2015); Szucs D., Csepe V., Access to numerical information is dependent on the modality of stimulus presentation in mental addition: A combined ERP and behavioral study, Brain Res. Cogn. Brain Res., 19, pp. 10-27, (2004); Szucs D., Csepe V., The effect of numerical distance and stimulus probability on ERP components elicited by numerical incongruencies in mental addition, Brain Res. Cogn. Brain Res., 22, pp. 289-300, (2005); Szucs D., Soltesz F., Event-related brain potentials to violations of arithmetic syntax represented by place value structure, Biol. Psychol., 84, pp. 354-367, (2010); van Selst M., Jolicoeur P., A solution to the effect of sample size and skew on outlier elimination, Q. J. Exp. Psychol. A, 47A, pp. 631-650, (1994); Wang X., Huang Y., Ma Q., Li N., Event-related potential P2 correlates of implicit aesthetic experience, Neuroreport, 23, pp. 862-866, (2012); Yiend J., The effects of emotion on attention: A review of attentional processing of emotional information, Cogn. Emot., 24, pp. 3-47, (2010)</t>
  </si>
  <si>
    <t>M.I. Núñez-Peña; Department of Behavioral Sciences Methods, Faculty of Psychology, University of Barcelona, Barcelona, Passeig Vall d’Hebron, 171, 08035, Spain; email: inunez@ub.edu</t>
  </si>
  <si>
    <t>2-s2.0-84966294671</t>
  </si>
  <si>
    <t>Helmlinger B.; Sommer M.; Feldhammer-Kahr M.; Wood G.; Arendasy M.E.; Kober S.E.</t>
  </si>
  <si>
    <t>Helmlinger, Birgit (57218438837); Sommer, Markus (7103108735); Feldhammer-Kahr, Martina (57205501711); Wood, Guilherme (8646361800); Arendasy, Martin E. (6603288177); Kober, Silvia E. (36701518800)</t>
  </si>
  <si>
    <t>57218438837; 7103108735; 57205501711; 8646361800; 6603288177; 36701518800</t>
  </si>
  <si>
    <t>Programming experience associated with neural efficiency during figural reasoning</t>
  </si>
  <si>
    <t>10.1038/s41598-020-70360-z</t>
  </si>
  <si>
    <t>https://www.scopus.com/inward/record.uri?eid=2-s2.0-85089194254&amp;doi=10.1038%2fs41598-020-70360-z&amp;partnerID=40&amp;md5=aef1e488da8e8ab1948db2bc1e8baa27</t>
  </si>
  <si>
    <t>Institute of Psychology, University of Graz, Universitätsplatz 2, Graz, 8010, Austria; BioTechMed-Graz, Graz, Austria</t>
  </si>
  <si>
    <t>Helmlinger B., Institute of Psychology, University of Graz, Universitätsplatz 2, Graz, 8010, Austria; Sommer M., Institute of Psychology, University of Graz, Universitätsplatz 2, Graz, 8010, Austria; Feldhammer-Kahr M., Institute of Psychology, University of Graz, Universitätsplatz 2, Graz, 8010, Austria; Wood G., Institute of Psychology, University of Graz, Universitätsplatz 2, Graz, 8010, Austria, BioTechMed-Graz, Graz, Austria; Arendasy M.E., Institute of Psychology, University of Graz, Universitätsplatz 2, Graz, 8010, Austria; Kober S.E., Institute of Psychology, University of Graz, Universitätsplatz 2, Graz, 8010, Austria, BioTechMed-Graz, Graz, Austria</t>
  </si>
  <si>
    <t>In the present study, we investigated neural processes underlying programming experience. Individuals with high programming experience might develop a form of computational thinking, which they can apply on complex problem-solving tasks such as reasoning tests. Therefore, N = 20 healthy young participants with previous programming experience and N = 21 participants without any programming experience performed three reasoning tests: Figural Inductive Reasoning (FIR), Numerical Inductive Reasoning (NIR), Verbal Deductive Reasoning (VDR). Using multi-channel EEG measurements, task-related changes in alpha and theta power as well as brain connectivity were investigated. Group differences were only observed in the FIR task. Programmers showed an improved performance in the FIR task as compared to non-programmers. Additionally, programmers exhibited a more efficient neural processing when solving FIR tasks, as indicated by lower brain activation and brain connectivity especially in easy tasks. Hence, behavioral and neural measures differed between groups only in tasks that are similar to mental processes required during programming, such as pattern recognition and algorithmic thinking by applying complex rules (FIR), rather than in tasks that require more the application of mathematical operations (NIR) or verbal tasks (VDR). Our results provide new evidence for neural efficiency in individuals with higher programming experience in problem-solving tasks. © 2020, The Author(s).</t>
  </si>
  <si>
    <t>Adult; Brain; Cognition; Female; Humans; Magnetic Resonance Imaging; Male; Neuropsychological Tests; Problem Solving; Software; Thinking; Young Adult; adult; algorithm; article; clinical article; controlled study; deductive reasoning; electroencephalogram; executive function test; female; human; human experiment; inductive reasoning; male; pattern recognition; brain; cognition; neuropsychological test; nuclear magnetic resonance imaging; physiology; problem solving; procedures; software; thinking; young adult</t>
  </si>
  <si>
    <t>Naturwissenschaftliche Fakultät of the University of Graz; Karl-Franzens-Universität Graz</t>
  </si>
  <si>
    <t>The authors acknowledge the financial support by the University of Graz. This work was partially supported by the Naturwissenschaftliche Fakultät of the University of Graz, Austria (promotion scholarship).</t>
  </si>
  <si>
    <t>Wing J.M., Computational thinking. It represents a universally applicable attitude and skill set everyone, not just computer scientists, would be eager to learn and use, Commun. ACM, 49, 3, pp. 33-35, (2006); Lockwood J., Mooney A., Computational thinking in secondary education: where does it fit? A systematic literary review, IJCSES, 2, 1, (2018); Shute V.J., Sun C., Asbell-Clarke J., Demystifying computational thinking, Educ. Res. Rev., 22, pp. 142-158, (2017); Wang D., Wang T., Liu Z., A tangible programming tool for children to cultivate computational thinking, Sci. World J., 2014, (2014); Mueller M., Schindler C., Slany W., Pocket code - a mobile visual programming framework for app development, Mobilesoft 2019. 2019 IEEE/ACM 6Th International Conference on Mobile Software Engineering and Systems: Proceedings: Montreal, Canada, 25 May 2019. 2019 IEEE/ACM 6Th International Conference on Mobile Software Engineering and Systems (Mobilesoft), Montreal, QC, Canada, 5/25/2019 - 5/25/2019, pp. 140-143, (2019); Stefan M.I., Gutlerner J.L., Born R.T., Springer M., The quantitative methods boot camp: teaching quantitative thinking and computing skills to graduate students in the life sciences, PLoS Comput. Biol., 11, 4, (2015); Witherspoon E.B., Higashi R.M., Schunn C.D., Baehr E.C., Shoop R., Developing computational thinking through a virtual robotics programming curriculum, ACM Trans. Comput. Educ., 18, 1, pp. 1-20, (2017); Wing J.M., Computational thinking: What and why?, Thelink - the Magaizne of the Varnegie Mellon University School of Computer Science, pp. 1-6, (2010); Mohaghegh D., McCauley M., Computational thinking: the skill set of the 21st century, Int. J. Comput. Sci. Inf. Technol., 7, 3, pp. 1524-1530, (2016); Report of a workshop on the scope and nature of computational thinking, (2010); Wing J.M., Computational thinking and thinking about computing, Philosophical transactions. Series A, Mathematical, physical, and engineering sciences, 366, 1881, pp. 3717-3725, (2008); Ioannidou A., Bennett V., Repenning A., Computational Thinking Patterns, Paper Presented at the Annual Meeting of the American Educational Research Association, pp. 1-15, (2011); Scherer R., Siddiq F., Sanchez Viveros B., The cognitive benefits of learning computer programming: a meta-analysis of transfer effects, J. Educ. Psychol., 111, 5, pp. 764-792, (2019); Ambrosio A.P., da Silva Almeida L., Macedo J., Franco A., Exploring core cognitive skills of computational thinking, Psychol. Program. Interest Group Annual Conference, 2014, pp. 1-10, (2014); Basso D., Fronza I., Colombi A., Pahl C., Improving assessment of computational thinking through a comprehensive framework, Proceedings of the 18Th Koli Calling International Conference on Computing Education Research - Koli Calling '18. the 18Th Koli Calling International Conference, pp. 1-5, (2018); Kim B., Kim T., Kim J., Paper-and-pencil programming strategy toward computational thinking for non-majors: design your solution, J. Educ. Comput. Res., 49, 4, pp. 437-459, (2013); Cattell R.B., Theory of fluid and crystallized intelligence: a critical experiment, J. Educ. Psychol., 54, 1, pp. 1-22, (1963); Arendasy M.E., Sommer M., Gittler G., Manual Intelligence-Strukture-Battery (INSBAT), SCHUHFRIED Gmbh, Mödling; Ambrosio A.P., Xavier C., Georges F., Digital ink for cognitive assessment of computational thinking, 2014 IEEE Frontiers in Education Conference (FIE) Proceedings. 2014 IEEE Frontiers in Education Conference (FIE), pp. 1-7, (2014); Boom K.-D., Bower M., Arguel A., Siemon J., Scholkmann A., Relationship between computational thinking and a measure of intelligence as a general problem-solving ability, In Proceedings of the 23Rd Annual ACM Conference on Innovation and Technology in Computer Science Education - Iticse 2018, pp. 206-211; Prat C.S., Madhyastha T.M., Mottarella M.J., Kuo C.-H., Relating Natural language aptitude to individual differences in learning programming languages, Sci. Rep., 10, 1, (2020); Hayes J., Stewart I., Comparing the effects of derived relational training and computer coding on intellectual potential in school-age children, Br. J. Educ. Psychol., 86, 3, pp. 397-411, (2016); Roman-Gonzalez M., Perez-Gonzalez J.-C., Jimenez-Fernandez C., Which cognitive abilities underlie computational thinking? Criterion validity of the Computational Thinking Test, Comput. Hum. Behav., 72, pp. 678-691, (2017); Park S.-Y., Song K.-S., Kim S.-H., EEG Analysis for Computational Thinking based Education Effect on the Learners’ Cognitive Load, Recent Advances in Computer Science, pp. 38-43, (2015); Antonenko P., Paas F., Grabner R., van Gog T., Using electroencephalography to measure cognitive load, Educ. Psychol. Rev., 22, 4, pp. 425-438, (2010); Jensen O., Tesche C.D., Frontal theta activity in humans increases with memory load in a working memory task, Eur. J. Neurosci., 15, 8, pp. 1395-1399, (2002); Gevins A., Smith M.E., Neurophysiological measures of working memory and individual differences in cognitive ability and cognitive style, Cereb. Cortex, 10, pp. 829-839, (2000); Klimesch W., EEG alpha and theta oscillations reflect cognitive and memory performance: a review and analysis, Brain Res. Rev., 29, pp. 169-195, (1999); Purtscheller G., Lopes da Silva F.H., Event-related EEG/MEG synchronization and desynchronization: basic principles, Clin. Neurophysiol., 110, 11, pp. 1842-1857, (1999); Haier R.J., Siegel B., Tang C., Abel L., Buchsbaum M.S., Intelligence and changes in regional cerebral glucose metabolic rate following learning, Intelligence, 16, 3-4, pp. 415-426, (1992); Haier R.J., Siegel B.V., Nuechterlein K.H., Hazlett E., Wu J.C., Paek J., Browning H.L., Buchsbaum M.S., Cortical glucose metabolic rate correlates of abstract reasoning and attention studied with positron emission tomography, Intelligence, 12, 2, pp. 199-217, (1988); Jausovec N., Jausovec K., EEG activity during the performance of complex mental problems, Int. J. Psychophysiol., 36, pp. 73-88, (2000); Neubauer A.C., Freudenthaler H.H., Pfurtscheller G., Intelligence and spatiotemporal patterns of event-related desynchronization (ERD), Intelligence, 20, pp. 249-266, (1995); Grabner R.H., Stern E., Neubauer A.C., When intelligence loses its impact: neural efficiency during reasoning in a familiar area, Int. J. Psychophysiol., 49, 2, pp. 89-98, (2003); Neubauer A.C., Fink A., Intelligence and neural efficiency: Measures of brain activation versus measures of functional connectivity in the brain, Intelligence, 37, 2, pp. 223-229, (2009); Karim H.T., Huppert T.J., Erickson K.I., Wollam M.E., Sparto P.J., Sejdic E., VanSwearingen J.M., Motor sequence learning-induced neural efficiency in functional brain connectivity, Behav. Brain Res., 319, pp. 87-95, (2017); Wu T., Chan P., Hallett M., Modifications of the interactions in the motor networks when a movement becomes automatic, J. Physiol., 586, 17, pp. 4295-4304, (2008); Evans J.S.B.T., Dual-process theories of reasoning: contemporary issues and developmental applications, Dev. Rev., 31, 2-3, pp. 86-102, (2011); Barrouillet P., Dual-process theories of reasoning: the test of development, Dev. Rev., 31, pp. 151-179, (2011); Spunt R.P., Dual-process theories in social cognitive neuroscience, Brain Mapp. Encycl. Ref., 3, pp. 211-215, (2015); Chrysikou E.G., Weber M.J., Thompson-Schill S.L., A matched filter hypothesis for cognitive control, Neuropsychologia, 62, pp. 341-355, (2014); Rosen D.S., Oh Y., Erickson B., Zhang F.Z., Kim Y.E., Kounios J., Dual-process contributions to creativity in jazz improvisations: an SPM-EEG study, NeuroImage, 213, (2020); Shallice T., Cooper R., The Organisation of Mind, (2011); Jausovec N., Jausovec K., Spatiotemporal brain activity related to intelligence: a low resolution brain electromagnetic tomography study, Cognit. Brain Res., 16, 2, pp. 267-272, (2003); Jausovec N., Jausovec K., Differences in induced brain activity during the performance of learning and working-memory tasks related to intelligence, Brain Cogn., 54, 1, pp. 65-74, (2004); Fiske A., Holmboe K., Neural substrates of early executive function development, Dev. Rev., 52, pp. 42-62, (2019); Grabner R.H., de Smedt B., Neurophysiological evidence for the validity of verbal strategy reports in mental arithmetic, Biol. Psychol., 87, 1, pp. 128-136, (2011); Feigenspan J., Kastner C., Liebig J., Apel S., Hanenberg S., Measuring programming experience, 2012 20Th IEEE International Conference on Program Comprehension (ICPC). 2012 20Th IEEE International Conference on Program Comprehension (ICPC), pp. 73-82, (2012); Declaration of Helsinki. Ethical principles for medical research involving human subjects, J. Indian Med. Assoc, 107, 6, pp. 403-405, (2009); McGrew K.S., CHC theory and the human cognitive abilities project: standing on the shoulders of the giants of psychometric intelligence research, Intelligence, 37, 1, pp. 1-10, (2009); Schneider W.J., McGrew K.S., The Cattel-Horn-Carrol theory of cognitive abilities, Contemporary Intellectual Assessment: Theories, Tests, and Issues, pp. 73-163, (2018); Arendasy M.E., Sommer M., Using automatic item generation to meet the increasing item demands of high-stakes educational and occupational assessment, Learn. Individ. Differ., 22, 1, pp. 112-117, (2012); Irvine S.H., Kyllonen P.C., Item Generation for Test Development, (2002); Rasch G., Probabilistic Models for Some Intelligence and Attainment Tests, (1980); Beaujean A.A., Parkin J., Parker S., Comparing Cattell–Horn–Carroll factor models: differences between bifactor and higher order factor models in predicting language achievement, Psychol. Assess., 26, 3, pp. 789-805, (2014); Eid M., A multitrait-multimethod model with minimal assumptions, Psychometrika, 65, 2, pp. 241-261, (2000); Eid M., Geiser C., Koch T., Heene M., Anomalous results in G-factor models: explanations and alternatives, Psychol. Methods, 22, 3, pp. 541-562, (2017); van der Linden W.J., Glas C.A., Computerized Adaptive Testing: Theory and Practice, (2000); Peirce J., Gray J.R., Simpson S., MacAskill M., Hochenberger R., Sogo H., Kastman E., Lindelov J.K., PsychoPy2: experiments in behavior made easy, Behav. Res. Methods, 51, 1, pp. 195-203, (2019); Arendasy M.E., Sommer M., The effect of different types of perceptual manipulations on the dimensionality of automatically generated figural matrices, Intelligence, 33, 3, pp. 307-324, (2005); Arendasy M.E., Sommer M., Gender differences in figural matrices: the moderating role of item design features, Intelligence, 40, 6, pp. 584-597, (2012); Arendasy M.E., Sommer M., Reducing response elimination strategies enhances the construct validity of figural matrices, Intelligence, 41, 4, pp. 234-243, (2013); Carpenter P.A., Just M.A., Shell P., What one intelligence test measures: a theoretical account of the processing in the Raven Progressive Matrices Test, Psychol. Rev., 97, 3, pp. 404-431, (1990); Rasmussen D., Eliasmith C., A neural model of rule generation in inductive reasoning, Top. Cognit. Sci., 3, 1, pp. 140-153, (2011); Arendasy M.E., Hergovich A., Sommer M., Investigating the ‘g’-saturation of various stratum-two factors using automatic item generation, Intelligence, 36, 6, pp. 574-583, (2008); Holzman T.G., Pelligrino J.W., Glaser R., Cognitive dimensions of numerical rule induction, J. Educ. Psychol., 74, 3, pp. 360-373, (1982); Holzman T.G., Pellegrino J.W., Glaser R., Cognitive variables in series completion, J. Educ. Psychol., 75, 4, pp. 603-618, (1983); Johnson-Laird P.N., Mental Models: Towards a Cognitive Science of Language, Inference, and Consciousness, (1983); Khemlani S., Johnson-Laird P.N., Theories of the syllogism: a meta-analysis, Psychol. Bull., 138, 3, pp. 427-457, (2012); Zielinski T.A., Goodwin G.P., Halford G.S., Complexity of categorical syllogisms: an integration of two metrics, Eur. J. Cogn. Psychol., 22, 3, pp. 391-421, (2010); Jasper H.H., The ten-twenty electrode system of the International Federation, Electroencephalogr. Clin. Neurophysiol., 10, 2, pp. 370-375, (1958); Brainvision Analyzer 2.0.1 User Manual, (2009); Uriguen J.A., Garcia-Zapirain B., EEG artifact removal-state-of-the-art and guidelines, J. Neural Eng., 12, 3, (2015); Draganova R., Popivanov D., Assessment of EEG frequency dynamics using complex demodulation, Physiol. Res., 48, 2, pp. 157-165, (1999); Klimesch W., Sauseng P., Hanslmayr S., EEG alpha oscillations: the inhibition-timing hypothesis, Brain Res. Rev., 53, 1, pp. 63-88, (2007); Emery L., Hale S., Myerson J., Age differences in proactive interference, working memory, and abstract reasoning, Psychol. Aging, 23, 3, pp. 634-645, (2008); Neubauer A.C., Grabner R.H., Fink A., Neuper C., Intelligence and neural efficiency: further evidence of the influence of task content and sex on the brain-IQ relationship, Brain Res. Cogn. Brain Res., 25, 1, pp. 217-225, (2005); Kober S.E., Witte M., Ninaus M., Neuper C., Wood G., Learning to modulate one's own brain activity: the effect of spontaneous mental strategies, Front. Hum. Neurosci., 7, (2013); Barr D., Harrison J., Conery L., Computational thinking: a digital age skill for everyone, Learn. Lead. Technol., 38, 6, pp. 20-23, (2011); Arendasy M., Hornke L.F., Sommer M., Wagner-Menghin M., Gittler G., Hausler J., Bognar B., Wenzl M., Intelligenz-Struktur-Batterie – INSBAT, (2012); Carroll J.B., Human Cognitive Abilities. A Survey of Factor-Analytic Studies, (1993); Wilhelm O., Measuring reasoning ability, Handbook of Understanding and Measuring Intelligence, pp. 373-392, (2004); Futschek G., Algorithmic Thinking: The Key for Understanding Computer Science, In Informatics Education – the Bridge between Using and Understanding Computers, 4226, pp. 159-168, (2006); Citta G., Gentile M., Allegra M., Arrigo M., Conti D., Ottaviano S., Reale F., Sciortino M., The effects of mental rotation on computational thinking, Comput. Educ., 141, (2019); Doppelmayr M., Klimesch W., Sauseng P., Hodlmoser K., Stadler W., Hanslmayr S., Intelligence related differences in EEG-bandpower, Neurosci. Lett., 381, 3, pp. 309-313, (2005); Dix A., Wartenburger I., van der Meer E., The role of fluid intelligence and learning in analogical reasoning: How to become neurally efficient?, Neurobiol. Learn. Mem., 134, pp. 236-247, (2016); Neubauer A.C., Fink A., Schrausser D.G., Intelligence and neural efficiency: the influence of task content and sex on the brain–IQ relationship, Intelligence, 30, pp. 515-536, (2002); Preusse F., van der Meer E., Deshpande G., Krueger F., Wartenburger I., Fluid intelligence allows flexible recruitment of the parieto-frontal network in analogical reasoning, Front. Hum. Neurosci., 5, (2011); Jung R.E., Haier R.J., The Parieto-Frontal Integration Theory (P-FIT) of intelligence: converging neuroimaging evidence, Behav. Brain Sci., 30, 2, pp. 135-154, (2007); Newman S.D., Carpenter P.A., Varma S., Just M.A., Frontal and parietal participation in problem solving in the Tower of London: fMRI and computational modeling of planning and high-level perception, Neuropsychologia, 41, 12, pp. 1668-1682, (2003); Rypma B., Berger J.S., Prabhakaran V., Bly B.M., Kimberg D.Y., Biswal B.B., D'Esposito M., Neural correlates of cognitive efficiency, NeuroImage, 33, 3, pp. 969-979, (2006); Sakkalis V., Review of advanced techniques for the estimation of brain connectivity measured with EEG/MEG, Comput. Biol. Med., 41, 12, pp. 1110-1117, (2011); Grabner R.H., Neubauer A.C., Stern E., Superior performance and neural efficiency: the impact of intelligence and expertise, Brain Res. Bull., 69, 4, pp. 422-439, (2006); Angeli C., Giannakos M., Computational thinking education: Issues and challenges, Comput. Hum. Behav., 105, (2020); Lye S.Y., Koh J.H.L., Review on teaching and learning of computational thinking through programming: what is next for K-12?, Comput. Hum. Behav., 41, pp. 51-61, (2014); Kurland D.M., Pea R.D., Clement C., Mawby R., A study of the development of programming ability and thinking skills in high school students, J. Educ. Comput. Res., 2, 4, pp. 429-458, (1986)</t>
  </si>
  <si>
    <t>S.E. Kober; Institute of Psychology, University of Graz, Graz, Universitätsplatz 2, 8010, Austria; email: silvia.kober@uni-graz.at</t>
  </si>
  <si>
    <t>2-s2.0-85089194254</t>
  </si>
  <si>
    <t>Stavy R.; Babai R.; Kallai A.Y.</t>
  </si>
  <si>
    <t>Stavy, Ruth (8986807300); Babai, Reuven (6602673969); Kallai, Arava Y. (35279685800)</t>
  </si>
  <si>
    <t>8986807300; 6602673969; 35279685800</t>
  </si>
  <si>
    <t>Proportional reasoning: The role of congruity and salience in behavioral and imaging research</t>
  </si>
  <si>
    <t>10.1027/2151-2604/a000262</t>
  </si>
  <si>
    <t>https://www.scopus.com/inward/record.uri?eid=2-s2.0-85012964692&amp;doi=10.1027%2f2151-2604%2fa000262&amp;partnerID=40&amp;md5=3227906361623eddcd53b5fcc7dfc86a</t>
  </si>
  <si>
    <t>Department of Mathematics, Science and Technology Education, The Constantiner School of Education, Tel Aviv University, Israel; The Sagol School of Neuroscience, Tel Aviv University, Israel; Department of Psychology, Ben-Gurion University of the Negev, Beer-Sheva, Israel; Department of Psychology, The Max Stern Yezreel Valley College, Emek Yezreel, Israel</t>
  </si>
  <si>
    <t>Stavy R., Department of Mathematics, Science and Technology Education, The Constantiner School of Education, Tel Aviv University, Israel, The Sagol School of Neuroscience, Tel Aviv University, Israel; Babai R., Department of Mathematics, Science and Technology Education, The Constantiner School of Education, Tel Aviv University, Israel, The Sagol School of Neuroscience, Tel Aviv University, Israel; Kallai A.Y., Department of Psychology, Ben-Gurion University of the Negev, Beer-Sheva, Israel, Department of Psychology, The Max Stern Yezreel Valley College, Emek Yezreel, Israel</t>
  </si>
  <si>
    <t>Comparison of ratios is difficult for children and adults. We studied the role of salience and congruity in comparison of ratios using reaction time and functional magnetic resonance imaging (fMRI). Participants were asked to decide which of two mixtures of red and white paint drops (presented in Arabic numerals) was darker. In congruent trials the mixture with more red drops was darker and in incongruent trials it was lighter. Half of the trials were red salience (more red than white drops in both mixtures) and half of them were white salience. Interaction between congruity and salience was observed. Behaviorally, accuracy was higher and reaction time of correct responses (RTC) was shorter in congruent red salience and incongruent white salience conditions. For these conditions higher activation in a fronto-parietal numerical network was observed in fMRI. These findings suggest that automatic processing of natural numbers supports or suppresses the comparison of ratios as a function of congruity and salience. © 2016 Hogrefe Publishing.</t>
  </si>
  <si>
    <t>Comparison of ratios; Congruity; FMRI; Proportional reasoning; Salience</t>
  </si>
  <si>
    <t>Israel Science Foundation, ISF, (464/07)</t>
  </si>
  <si>
    <t>This research was supported by the Israel Science Foundation [Grant No. 464/07].</t>
  </si>
  <si>
    <t>Arsalidou M., Taylor M.J., Is 2 + 2=4 Meta-analyses of brain areas needed for numbers and calculations, NeuroImage, 54, pp. 2382-2393, (2011); Babai R., Brecher T., Stavy R., Tirosh D., Intuitive interference in probabilistic reasoning, International Journal of Science and Mathematics Education, 4, pp. 627-639, (2006); Babai R., Nattiv L., Stavy R., Comparison of perimeters: Improving students' performance by increasing the salience of the relevant variable, ZDM Mathematics Education, 48, pp. 367-378, (2016); Bonato M., Fabbri S., Umilta C., Zorzi M., The mental representation of numerical fractions: Real or integer?, Journal of Experimental Psychology: Human Perception and Performance, 33, pp. 1410-1419, (2007); Cox R.W., AFNI: Software for analysis and visualization of functional magnetic resonance neuroimages, Computers and Biomedical Research, 29, pp. 162-173, (1996); Dehaene S., The number sense: How the mind creates mathematics, (2011); Dehaene S., Cohen L., Towards an anatomical and functional model of number processing, Mathematical Cognition, 1, pp. 82-120, (1995); Dehaene S., Cohen L., Cerebral pathways for calculation: Double dissociation between rote verbal and quantitative knowledge of arithmetic, Cortex, 33, pp. 219-250, (1997); Fischbein E., Intuition in science and mathematics, (1987); Fischer M.H., Castel A.D., Dodd M.D., Pratt J., Perceiving numbers causes spatial shifts of attention, Nature Neuroscience, 6, pp. 555-556, (2003); Green D.R., A survey of probabilistic concepts in 3000 students aged 11-16 years, Proceedings of the First International Conference on Teaching Statistics, pp. 766-783, (1983); Inhelder B., Piaget J., The growth of logical thinking: From childhood to adolescence, (1958); Ischebeck A., Schocke M., Delazer M., The processing and representation of fractions within the brain: An fMRI investigation, NeuroImage, 47, pp. 403-413, (2009); Jacob S.N., Nieder A., Notation-independent representation of fractions in the human parietal cortex, The Journal of Neuroscience, 29, pp. 4652-4657, (2009); Kallai A.Y., Tzelgov J., A generalized fraction: An entity smaller than one on the mental number line, Journal of Experimental Psychology: Human Perception and Performance, 35, pp. 1845-1864, (2009); Karplus E., Pulos S., Stage E.K., Proportional reasoning of early adolescents, Acquisition of mathematics concepts and processes, pp. 45-90, (1983); Lamon S.J., Rational numbers and proportional reasoning: Toward a theoretical framework for research, Second handbook of research on mathematics teaching and learning, pp. 629-668, (2007); Meert G., Gregoire J., Noel M.-P., Rational numbers: Componential versus holistic representation of fractions in a magnitude comparison task, The Quarterly Journal of Experimental Psychology, 62, pp. 1598-1616, (2009); Moss J., Case R., Developing children's understanding of the rational numbers: A new model and an experimental curriculum, Journal for Research in Mathematics Education, 30, pp. 122-147, (1999); Noelting G., The development of proportional reasoning and the ratio concept (the Orange Juice Experiment). Part 1: The determination of stages, Educational Studies in Mathematics, 11, pp. 217-253, (1980); Noelting G., The development of proportional reasoning and the ratio concep. Part 2: Problem structure at successive stages; problem-solving strategies and the mechanism of adaptive restructuring, Educational Studies in Mathematics, 11, pp. 331-363, (1980); Olk B., Measuring the allocation of attention in the Stroop task: Evidence from eye movement patterns, Psychological Research, 77, pp. 106-115, (2013); Osman M., Stavy R., Development of intuitive rules: Evaluating the application of the dual-system framework to understanding children's intuitive reasoning, Psychonomic Bulletin &amp; Review, 13, pp. 935-953, (2006); Reiss M., Behr M., Lesh R., Post T., Cognitive processes and products in proportional reasoning, Proceedings of the Ninth International Conference for the Psychology of Mathematics Education, pp. 352-356, (1985); Siegler R.S., Three aspects of cognitive development, Cognitive Psychology, 8, pp. 481-520, (1976); Stavy R., Babai R., Complexity of shapes and quantitative reasoning in geometry, Mind, Brain, and Education, 2, pp. 170-176, (2008); Stavy R., Babai R., Overcoming intuitive interference in mathematics: Insights from behavioral, brain imaging and intervention studies, ZDM Mathematics Education, 42, pp. 621-633, (2010); Stavy R., Goel V., Critchley H., Dolan R., Intuitive interference in quantitative reasoning, Brain Research, 1073-1074, pp. 383-388, (2006); Stavy R., Tirosh D., How students (mis-)understand science and mathematics, (2000)</t>
  </si>
  <si>
    <t>R. Babai; Department of Mathematics, Science and Technology Education, The Constantiner School of Education, Tel Aviv University, Tel Aviv, 6997801, Israel; email: reuvenb@post.tau.ac.il</t>
  </si>
  <si>
    <t>2-s2.0-85012964692</t>
  </si>
  <si>
    <t>Nakai T.; Nishimoto S.</t>
  </si>
  <si>
    <t>Nakai, Tomoya (56438782500); Nishimoto, Shinji (36070767000)</t>
  </si>
  <si>
    <t>56438782500; 36070767000</t>
  </si>
  <si>
    <t>Quantitative modelling demonstrates format-invariant representations of mathematical problems in the brain</t>
  </si>
  <si>
    <t>10.1111/ejn.15925</t>
  </si>
  <si>
    <t>https://www.scopus.com/inward/record.uri?eid=2-s2.0-85147578189&amp;doi=10.1111%2fejn.15925&amp;partnerID=40&amp;md5=5376094277a065b9343e74f44818227b</t>
  </si>
  <si>
    <t>Lyon Neuroscience Research Center (CRNL), INSERM U1028-CNRS UMR5292, University of Lyon, Bron, France; Center for Information and Neural Networks, National Institute of Information and Communications Technology, Suita, Japan; Graduate School of Frontier Biosciences, Osaka University, Suita, Japan; Graduate School of Medicine, Osaka University, Suita, Japan</t>
  </si>
  <si>
    <t>Nakai T., Lyon Neuroscience Research Center (CRNL), INSERM U1028-CNRS UMR5292, University of Lyon, Bron, France, Center for Information and Neural Networks, National Institute of Information and Communications Technology, Suita, Japan; Nishimoto S., Center for Information and Neural Networks, National Institute of Information and Communications Technology, Suita, Japan, Graduate School of Frontier Biosciences, Osaka University, Suita, Japan, Graduate School of Medicine, Osaka University, Suita, Japan</t>
  </si>
  <si>
    <t>Mathematical problems can be described in either symbolic form or natural language. Previous studies have reported that activation overlaps exist for these two types of mathematical problems, but it is unclear whether they are based on similar brain representations. Furthermore, quantitative modelling of mathematical problem solving has yet to be attempted. In the present study, subjects underwent 3 h of functional magnetic resonance experiments involving math word and math expression problems, and a read word condition without any calculations was used as a control. To evaluate the brain representations of mathematical problems quantitatively, we constructed voxel-wise encoding models. Both intra- and cross-format encoding modelling significantly predicted brain activity predominantly in the left intraparietal sulcus (IPS), even after subtraction of the control condition. Representational similarity analysis and principal component analysis revealed that mathematical problems with different formats had similar cortical organization in the IPS. These findings support the idea that mathematical problems are represented in the brain in a format-invariant manner. © 2023 The Authors. European Journal of Neuroscience published by Federation of European Neuroscience Societies and John Wiley &amp; Sons Ltd.</t>
  </si>
  <si>
    <t>encoding; fMRI; IPS; mathematics; RSA</t>
  </si>
  <si>
    <t>Brain; Brain Mapping; Humans; Magnetic Resonance Imaging; Parietal Lobe; Problem Solving; adult; article; brain function; calculation; female; functional magnetic resonance imaging; human; human experiment; intraparietal sulcus; male; mathematics; principal component analysis; quantitative analysis; brain; brain mapping; diagnostic imaging; nuclear magnetic resonance imaging; parietal lobe; physiology; problem solving</t>
  </si>
  <si>
    <t>H2020 Marie Skłodowska-Curie Actions, MSCA, (101023033); Japan Society for the Promotion of Science, KAKEN, (JP15H05311, JP17K13083, JP18H05091, JP18H05522); Ministry of Education, Culture, Sports, Science and Technology, MEXT; Core Research for Evolutional Science and Technology, CREST, (JPMJCR18A5); Exploratory Research for Advanced Technology, ERATO, (JPMJER1801)</t>
  </si>
  <si>
    <t xml:space="preserve">We thank MEXT/JSPS KAKENHI (grant numbers JP17K13083 and JP18H05091 in #4903 [Evolinguistics] for T.N. and JP15H05311 and JP18H05522 for S.N.) as well as JST CREST (JPMJCR18A5), ERATO (JPMJER1801) (for S.N.) and H2020 Marie Skłodowska‐Curie Actions (grant number 101023033 for T.N.) for their partial financial support of this study. The funders played no role in the study design, data collection and analysis, decision to publish, or preparation of the manuscript. </t>
  </si>
  <si>
    <t>Benjamini Y., Hochberg Y., Controlling the false discovery rate: A practical and powerful approach to multiple testing, Journal of the Royal Statistical Society, 57, pp. 289-300, (1995); Bulthe J., De Smedt B., Op de Beeck H.P., Format-dependent representations of symbolic and non-symbolic numbers in the human cortex as revealed by multi-voxel pattern analyses, NeuroImage, 87, pp. 311-322, (2014); Bulthe J., De Smedt B., Op de Beeck H.P., Visual number beats abstract numerical magnitude: Format-dependent representation of Arabic digits and dot patterns in human parietal cortex, Journal of Cognitive Neuroscience, 27, pp. 1376-1387, (2015); Cantlon J.F., Brannon E.M., Carter E.J., Pelphrey K.A., Functional imaging of numerical processing in adults and 4-y-old children, PLoS Biology, 4, (2006); Chang T.-T., Lung T.-C., Ng C.-T., Metcalfe A.W.S., Fronto-insular-parietal network engagement underlying arithmetic word problem solving, Human Brain Mapping, 40, pp. 1927-1941, (2019); Cohen Kadosh R., Henik A., Rubinsten O., Mohr H., Dori H., van de Ven V., Zorzi M., Hendler T., Goebel R., Linden D.E.J., Are numbers special? The comparison systems of the human brain investigated by fMRI, Neuropsychologia, 43, pp. 1238-1248, (2005); Cukur T., Huth A.G., Nishimoto S., Gallant J.L., Functional subdomains within human FFA, The Journal of Neuroscience, 33, pp. 16748-16766, (2013); Cukur T., Nishimoto S., Huth A.G., Gallant J.L., Attention during natural vision warps semantic representation across the human brain, Nature Neuroscience, 16, pp. 763-770, (2013); De Angelis V., De Martino F., Moerel M., Santoro R., Hausfeld L., Formisano E., Cortical processing of pitch: Model-based encoding and decoding of auditory fMRI responses to real-life sounds, NeuroImage, 180, pp. 291-300, (2018); de Heer W.A., Huth A.G., Griffiths T.L., Gallant J.L., Theunissen F.E., The hierarchical cortical organization of human speech processing, The Journal of Neuroscience, 37, pp. 6539-6557, (2017); Dehaene S., Cohen L., Cerebral pathways for calculation: Double dissociation between rote verbal and quantitative knowledge of arithmetic, Cortex, 33, pp. 219-250, (1997); Eger E., Sterzer P., Russ M.O., Giraud A.-L., Kleinschmidt A., A supramodal number representation in human intraparietal cortex, Neuron, 37, pp. 719-725, (2003); Emerson R.W., Cantlon J.F., Early math achievement and functional connectivity in the fronto-parietal network, Developmental Cognitive Neuroscience, 2, pp. S139-S151, (2012); Fuchs L.S., Compton D.L., Fuchs D., Powell S.R., Schumacher R.F., Hamlett C.L., Vernier E., Namkung J.M., Vukovic R.K., Contributions of domain-general cognitive resources and different forms of arithmetic development to pre-algebraic knowledge, Developmental Psychology, 48, pp. 1315-1326, (2012); Gao J.S., Huth A.G., Lescroart M.D., Gallant J.L., Pycortex: An interactive surface visualizer for fMRI, Frontiers in Neuroinformatics, 9, (2015); Horikawa T., Cowen A.S., Keltner D., Kamitani Y., The neural representation of visually evoked emotion is high-dimensional, categorical, and distributed across transmodal brain regions, iScience, 23, (2020); Huth A.G., de Heer W.A., Griffiths T.L., Theunissen F.E., Gallant J.L., Natural speech reveals the semantic maps that tile human cerebral cortex, Nature, 532, pp. 453-458, (2016); Huth A.G., Nishimoto S., Vu A.T., Gallant J.L., A continuous semantic space describes the representation of thousands of object and action categories across the human brain, Neuron, 76, pp. 1210-1224, (2012); Kay K.N., David S.V., Prenger R.J., Hansen K.A., Gallant J.L., Modeling low-frequency fluctuation and hemodynamic response timecourse in event-related fMRI, Human Brain Mapping, 29, pp. 142-156, (2008); Kay K.N., Naselaris T., Prenger R.J., Gallant J.L., Identifying natural images from human brain activity, Nature, 452, pp. 352-355, (2008); Kiremitci I., Yilmaz O., Celik E., Shahdloo M., Huth A.G., Cukur T., Attentional modulation of hierarchical speech representations in a multitalker environment, Cerebral Cortex, 31, pp. 4986-5005, (2021); Koide-Majima N., Nakai T., Nishimoto S., Distinct dimensions of emotion in the human brain and their representation on the cortical surface, NeuroImage, 222, (2020); Kutter E.F., Bostrom J., Elger C.E., Nieder A., Mormann F., Neuronal codes for arithmetic rule processing in the human brain, Current Biology, 32, pp. 1275-1284, (2022); Lyons I.M., Ansari D., Beilock S.L., Qualitatively different coding of symbolic and nonsymbolic numbers in the human brain, Human Brain Mapping, 36, pp. 475-488, (2015); Lyons I.M., Beilock S.L., Characterizing the neural coding of symbolic quantities, NeuroImage, 178, pp. 503-518, (2018); Mandal S., Naskar S.K., Solving arithmetic mathematical word problems: A review and recent advancements, Information technology and applied mathematics, pp. 95-114, (2019); Nakai T., Koide-Majima N., Nishimoto S., Correspondence of categorical and feature-based representations of music in the human brain, Brain and Behavior: A Cognitive Neuroscience Perspective, 11, (2021); Nakai T., Nakatani H., Hosoda C., Nonaka Y., Okanoya K., Sense of accomplishment is modulated by a proper level of instruction and represented in the brain reward system, PLoS ONE, 12, (2017); Nakai T., Nishimoto S., Quantitative models reveal the organization of diverse cognitive functions in the brain, Nature Communications, 11, (2020); Nakai T., Okanoya K., Neural evidence of cross-domain structural interaction between language and arithmetic, Scientific Reports, 8, (2018); Nakai T., Okanoya K., Cortical collateralization induced by language and arithmetic in non-right-handers, Cortex, 124, pp. 154-166, (2020); Nakai T., Sakai K.L., Neural mechanisms underlying the computation of hierarchical tree structures in mathematics, PLoS ONE, 9, (2014); Nakai T., Yamaguchi H.Q., Nishimoto S., Convergence of modality invariance and attention selectivity in the cortical semantic circuit, Cerebral Cortex, 31, pp. 4825-4839, (2021); Naselaris T., Kay K.N., Nishimoto S., Gallant J.L., Encoding and decoding in fMRI, NeuroImage, 56, pp. 400-410, (2011); Newman S.D., Willoughby G., Pruce B., The effect of problem structure on problem-solving: An fMRI study of word versus number problems, Brain Research, 1410, pp. 77-88, (2011); Ng C.-T., Lung T.-C., Chang T.-T., Operation-specific lexical consistency effect in fronto-insular-parietal network during word problem solving, Frontiers in Human Neuroscience, 15, (2021); Nishida S., Blanc A., Maeda N., Kado M., Nishimoto S., Behavioral correlates of cortical semantic representations modeled by word vectors, PLoS Computational Biology, 17, (2021); Nishimoto S., Vu A.T., Naselaris T., Benjamini Y., Yu B., Gallant J.L., Reconstructing visual experiences from brain activity evoked by natural movies, Current Biology, 21, pp. 1641-1646, (2011); Oldfield R.C., The assessment and analysis of handedness: The Edinburgh inventory, Neuropsychologia, 9, pp. 97-113, (1971); Piazza M., Pinel P., Le Bihan D., Dehaene S., A magnitude code common to numerosities and number symbols in human intraparietal cortex, Neuron, 53, pp. 293-305, (2007); Powell S.R., Fuchs L.S., Does early algebraic reasoning differ as a function of Students' difficulty with calculations versus word problems?, Learning Disabilities Research and Practice, 29, pp. 106-116, (2014); Prabhakaran V., Rypma B., Gabrieli J.D., Neural substrates of mathematical reasoning: A functional magnetic resonance imaging study of neocortical activation during performance of the necessary arithmetic operations test, Neuropsychology, 15, pp. 115-127, (2001); Qin S., Cho S., Chen T., Rosenberg-Lee M., Geary D.C., Menon V., Hippocampal-neocortical functional reorganization underlies children's cognitive development, Nature Neuroscience, 17, pp. 1263-1269, (2014); Rosenberg-Lee M., Ashkenazi S., Chen T., Young C.B., Geary D.C., Menon V., Brain hyper-connectivity and operation-specific deficits during arithmetic problem solving in children with developmental dyscalculia, Developmental Science, 18, pp. 351-372, (2015); Roy S., Roth D., Solving general arithmetic word problems, pp. 1743-1752, (2015); Roy S., Vieira T., Roth D., Reasoning about quantities in natural language, Transactions of the Association for Computational Linguistics, 3, pp. 1-13, (2015); Schafer T., Ecker C., fsbrain: An R package for the visualization of structural neuroimaging data, (2020); Shahdloo M., Celik E., Urgen B.A., Gallant J.L., Cukur T., Task-dependent warping of semantic representations during search for visual action categories, The Journal of Neuroscience, 42, pp. 6782-6799, (2022); Sohn M.-H., Goode A., Koedinger K.R., Stenger V.A., Fissell K., Carter C.S., Anderson J.R., Behavioral equivalence, but not neural equivalence—Neural evidence of alternative strategies in mathematical thinking, Nature Neuroscience, 7, pp. 1193-1194, (2004); Tsang J.M., Dougherty R.F., Deutsch G.K., Wandell B.A., Ben-Shachar M., Frontoparietal white matter diffusion properties predict mental arithmetic skills in children, Proceedings of the National Academy of Sciences of the United States of America, 106, pp. 22546-22551, (2009); Zhou X., Li M., Li L., Zhang Y., Cui J., Liu J., Chen C., The semantic system is involved in mathematical problem solving, NeuroImage, 166, pp. 360-370, (2018)</t>
  </si>
  <si>
    <t>T. Nakai; Centre Hospitalier Le Vinatier (Bât. 452), Bron, 95 Bd Pinel, 69500, France; email: nakai.tomoya@neuro.mimoza.jp</t>
  </si>
  <si>
    <t>2-s2.0-85147578189</t>
  </si>
  <si>
    <t>Schindler M.; Bader E.; Lilienthal A.J.; Schindler F.; Schabmann A.</t>
  </si>
  <si>
    <t>Schindler, Maike (57204823354); Bader, Eveline (57425665300); Lilienthal, Achim J. (15623407200); Schindler, Florian (57425665400); Schabmann, Alfred (6603370483)</t>
  </si>
  <si>
    <t>57204823354; 57425665300; 15623407200; 57425665400; 6603370483</t>
  </si>
  <si>
    <t>Quantity Recognition in Structured Whole Number Representations of Students With Mathematical Difficulties: An Eye-Tracking Study</t>
  </si>
  <si>
    <t>https://www.scopus.com/inward/record.uri?eid=2-s2.0-85079156567&amp;partnerID=40&amp;md5=b712c08476910fb692599e75455391c2</t>
  </si>
  <si>
    <t>University of Cologne, Germany; Örebro University, Sweden; TU Dortmund University, Germany</t>
  </si>
  <si>
    <t>Schindler M., University of Cologne, Germany; Bader E., University of Cologne, Germany; Lilienthal A.J., Örebro University, Sweden; Schindler F., TU Dortmund University, Germany; Schabmann A., University of Cologne, Germany</t>
  </si>
  <si>
    <t>Quantity recognition in whole number representations is a fundamental skill children need to acquire in their mathematical development. Despite the observed correlation to mathematics achievement, however, the ability to recognize quantities in structured whole number representations has not been studied extensively. In this article, we investigate how students with mathematical difficulties (MD) differ from typically developing (TD) students in quantity recognition in structured whole number representations. We use eye tracking (ET), which can help to identify stu-dents’ quantity recognition strategies. In contrast to methods that include collecting verbal answers and reports, ET avoids an additional verbal-ization step, which may be affected by poor language skills and by low meta-cognitive abilities or memory issues when monitoring, recalling, and explaining one’s thoughts. We present an ET study with 20 students of which ten were found to have MD in initial tests (using qualitative and quantitative diagnostics). We used ET glasses, which allow seeing the students’ view of the scene with an augmented visualization of the gaze point projected onto the scene. The obtained gaze-overlaid videos also include audio data and records of students’ answers and utterances. In our study, we did not find significant differences between the error rates of MD and TD students. Response times, however, were longer for students with MD. The analysis of the ET data brought students’ quantity recognition strategies to light, some of which were not found in previous research. Our analyses revealed differences in the use of these quantity recognition strategies between MD and TD students. Our study illustrates the power of ET for investigating students’ quantity recognition strategies and the potential of ET to support MD students. © LDW 2019.</t>
  </si>
  <si>
    <t>Abacus; Dot-field; Eye tracking; Mathematical difficulties; Quantity recognition; Structured whole number representations</t>
  </si>
  <si>
    <t>Diagnostic and Statistical Manual of Mental Disorders (DSM–5)., (2018); Ashkenazi S., Mark-Zigdon N., Henik A., Do subitizing deficits in developmental dyscalculia involve pattern recognition weakness?, Developmental Science, 16, pp. 35-46, (2013); Baroody A.J., Counting ability of moderately and mildly handicapped children, Education &amp; Training of the Mentally Retarded, 21, pp. 289-300, (1986); Benz C., Identifying quantities – Children’s constructions to compose collections from parts or decompose collections into parts, Early Mathematics Learning, pp. 189-203, (2014); Chiu E., Rigoli L., Spivey M., Eye-tracking investigation of visual search strategies when mediated by language, In Proceedings of the Annual Meeting of the Cognitive Science Society, 36, 36, (2014); Clements D.H., Subitizing: What is it? Why teach it?, Teaching Children Mathematics, 5, pp. 400-405, (1999); Cohen J., A coefficient of agreement for nominal scales, Educational and Psychological Measurement, 20, pp. 37-46, (1960); Duval R., A cognitive analysis of problems of comprehension in a learning of math-ematics, Educational Studies in Mathematics, 61, pp. 103-131, (2006); Ericsson A., Simon H.A., Protocol Analysis: Verbal Aspects as Data. Psychological Re-View, 87, pp. 215-251, (1980); Fischer B., Gebhardt C., Hartnegg K., Subitizing and visual counting in children with problems in acquiring basic arithmetic skills, Optometry &amp; Vision Development, 39, pp. 24-29, (2008); Gaidoschik M., Einige Fragen zur Didaktik der Erarbeitung des „Hunderterraums“, Journal für Mathematik-Didaktik, 36, (2015); Geary D.C., Early foundations for mathematics learning and their relations to learning disabilities, Current Directions in Psychological Science, 22, (2013); Gelman R., Gallistel C.R., The child‘s Understanding of Number, (1986); Gerlach M., Fritz A., Ricken G., Schmidt S., Kalkulie – Diagnose-Und Trainingspro-Gramm für Rechenschwache Kinder, (2015); Haffner J., Baro K., Parzer P., Resch F., Heidelberger Rechentest (HRT 1-4). Göttin-gen, (2005); Kaufmann S., Wessolowski S., Rechenstörungen – Diagnose Und Förderbausteine. Seel-Ze, (2015); Krauthausen G., Einführung in Die Mathematikdidaktik – Grundschule, (2018); Kubinger K.D., Rasch D., Yanagida T., Statistik in Der Psychologie: Vom Einführungs-kurs Bis Zur Dissertation, (2011); Kuhn J.T., Raddatz J., Holling H., Dobel C., Dyskalkulie vs. Rechenschwäche: Basis-numerische Verarbeitung in der Grundschule, Lernen Und Lernstörungen, 2, (2013); Landerl K., Vogel S., Kaufmann L., Dyskalkulie. München, (2017); Landis J.R., Koch G.G., The measurement of observer agreement for categorical data, Biometrics, 33, (1977); Lauter J., Glimm E., Kropf S., Multivariate tests based on left-spherically distributed linear scores, The Annals of Statistics, 26, (1998); Lindmeier A., Heinze A., Strategies for recognizing quantities in structured whole number representations – A comparative eye-tracking study, Paper Presented at 13Th International Congress on Mathematical Education (ICME-13), 2016, (2016); Mayring P., Qualitative Content Analysis: Theoretical Foundation, Basic Procedures and Software Solution, (2014); Miller B., O'Donnell C., Opening a window into reading development: Eye move-ments’ role within a broader literacy research framework, School Psychology Review, 42, (2013); Moeller K., Neuburger S., Kaufmann L., Landerl K., Nuerk H.C., Basic number processing deficits in developmental dyscalculia: Evidence from eye tracking, Cognitive Development, 24, (2009); Moser Opitz E., Rechenschwäche, Dyskalkulie: Theoretische Klärungen Und Empirische Studien an Betroffenen Schülerinnen, (2013); Moser Opitz E., Freesemann O., Prediger S., Grob U., Matull I., Hussmann S., Remediation for students with mathematics difficulties: An intervention study in middle schools, Journal of Learning Disabilities, 50, pp. 724-736, (2016); Obersteiner A., Reiss K., Ufer S., Luwel K., Verschaffel L., Do first graders make ef-ficient use of external number representations? The case of the twenty-frame, Cognition and Instruction, 32, pp. 353-373, (2014); Obersteiner A., Reiss K., Ufer S., How training on exact or approximate mental representations of number can enhance first-grade students’ basic number processing and arithmetic skills, Learning and Instruction, 23, (2013); Olkun S., Akkurt-Denizli Z., Using basic number processing tasks in determining students with mathematics disorder risk, Dusunen Adam: Journal of Psychiatry &amp; Neurological Sciences, 28, pp. 47-57, (2015); Rottmann T., Schipper W., Das Hunderter-Feld—Hilfe oder Hindernis beim Rech-nen im Zahlenraum bis 100?, Journal für Mathematik-Didaktik, 23, pp. 51-74, (2002); Rayner K., Eye movements and attention in reading, scene perception, and visual search, The Quarterly Journal of Experimental Psychology, 62, pp. 1457-1506, (2009); Scherer P., Beswick K., Deblois L., Healy L., Opitz E.M., Assistance of students with mathematical learning difficulties: How can research support practice, ZDM, 48, (2016); Schindler M., Student Counting Rows and Ones on Abacus 89, (2019); Schindler M., Lilienthal A.J., Bergqvist E., Osterholm M., Granberg C., Sumpter L., Eye-tracking for studying mathematical difficulties— also in inclusive settings, Proceedings of the 42Nd Conference of the International Group for the Psychology of Mathematics Education, 4, pp. 115-122, (2018); Schindler M., Bader E., Lilienthal A.J., Schindler F., Schabmann A., Quantity recognition in structured whole number representations of students with mathematical difficulties: An eye-tracking study, Learning Disabilities: A Contemporary Journal, 17, (2019); Schipper W., Vom Calculieren zum Kalkulieren – Materialien als Lösungs-und als Lernhilfen, Medien Und Materialien. Tagungsband Des AK Grundschule in Der GDM, pp. 71-85, (2011); Schleifer P., Landerl K., Subitizing and counting in typical and atypical development, Developmental Science, 14, pp. 280-291, (2011); Shvarts A., A dual eye-tracking study of objectification as student-tutor joint activity appropriation, Proceedings of the 42Nd Conference of the International Group for the Psychology of Mathematics Education, 4, pp. 171-178, (2018); Starkey P., Cooper R.G., The development of subitizing in young children, British Journal of Developmental Psychology, 13, (1995); Starkey G.S., McCandliss B.D., The emergence of “groupitizing” in children’s nu-merical cognition, Journal of Experimental Child Psychology, 126, (2014); Steffe L.P., Cobb P., Construction of Arithmetical Meanings and Strategies, (1988); Verschaffel L., de Corte E., de Jong T., Elen J., Use of Representations in Rea-Soning and Problem Solving. Analysis and Improvement, (2010); Wartha S., Schulz A., Grundvorstellungen aufbauen, Rechenproblemen Vorbeugen, 100, (2012); Williams D.E., Reingold E.M., Moscovitch M., Behrmann M., Patterns of eye movements during parallel and serial visual search tasks, Canadian Journal of Experimental Psychology, 51, pp. 151-164, (1997); ICD-11: International Classification for Diseases for Mortality and Morbidity Statistics (ICD-11 MMS) 2018 Version, (2018)</t>
  </si>
  <si>
    <t>M. Schindler; University of Cologne, Germany; email: maike.schindler@uni-koeln.de</t>
  </si>
  <si>
    <t>2-s2.0-85079156567</t>
  </si>
  <si>
    <t>Cappelletti M.; Muggleton N.; Walsh V.</t>
  </si>
  <si>
    <t>Cappelletti, Marinella (7003283459); Muggleton, Neil (35582993600); Walsh, Vincent (7005240472)</t>
  </si>
  <si>
    <t>7003283459; 35582993600; 7005240472</t>
  </si>
  <si>
    <t>Quantity without numbers and numbers without quantity in the parietal cortex</t>
  </si>
  <si>
    <t>10.1016/j.neuroimage.2009.02.016</t>
  </si>
  <si>
    <t>https://www.scopus.com/inward/record.uri?eid=2-s2.0-64049101332&amp;doi=10.1016%2fj.neuroimage.2009.02.016&amp;partnerID=40&amp;md5=ff6c8fc9157abba74c59b980d208ee7b</t>
  </si>
  <si>
    <t>Institute of Cognitive Neuroscience, Dept of Psychology, University College London, London, WC1N 3AR, 17 Queen Square, United Kingdom</t>
  </si>
  <si>
    <t>Cappelletti M., Institute of Cognitive Neuroscience, Dept of Psychology, University College London, London, WC1N 3AR, 17 Queen Square, United Kingdom; Muggleton N., Institute of Cognitive Neuroscience, Dept of Psychology, University College London, London, WC1N 3AR, 17 Queen Square, United Kingdom; Walsh V., Institute of Cognitive Neuroscience, Dept of Psychology, University College London, London, WC1N 3AR, 17 Queen Square, United Kingdom</t>
  </si>
  <si>
    <t>A dominant view in numerical cognition is that processing the quantity indicated by numbers (e.g. deciding the larger between two numbers such as '12.07' or '15.02') relies on the intraparietal regions (IPS) of the cerebral cortex. However, it remains unclear whether the IPS could play a more general role in numerical cognition, for example in (1) quantity processing even with non-numerical stimuli (e.g. choosing the larger of 'bikini' and 'coat'); and/or (2) conceptual tasks involving numbers beyond those requiring quantity processing (e.g. attributing a summer date to either '12.07' or '15.02'). In this study we applied fMRI-guided TMS to the left and right IPS, while independently manipulating stimulus and task. Our results showed that IPS involvement in numerical cognition is neither stimulus-specific nor specific for conceptual tasks. Thus, quantity judgments with numerical and non-numerical stimuli were equally affected by IPS-TMS, as well as a number conceptual task not requiring quantity comparisons. However, IPS-TMS showed no impairment for perceptual decisions on numbers without any conceptual processing (i.e. colour judgment), nor for conceptual decisions that did not involve quantity or number stimuli (e.g. summer object: 'bikini' or 'coat'?). These results are consistent with proposals that the parietal areas are engaged in the conceptual representation of numbers but they challenge the most common view that number processing is so automatic that the simple presentation of numbers activates the IPS and a sense of magnitude. Rather, our results show that the IPS is only necessary when conceptual operations need to be explicitly oriented to numerical concepts. © 2009 Elsevier Inc. All rights reserved.</t>
  </si>
  <si>
    <t>Decision Making; Female; Humans; Magnetic Resonance Imaging; Male; Mathematics; Parietal Lobe; Problem Solving; Transcranial Magnetic Stimulation; Young Adult; adult; article; brain depth stimulation; cognition; conceptual framework; controlled study; female; functional magnetic resonance imaging; human; human experiment; male; mathematical analysis; medical decision making; normal human; parietal lobe; priority journal; quantitative analysis</t>
  </si>
  <si>
    <t>Wellcome Trust, WT; Medical Research Council, MRC, (G0700929); Royal Society</t>
  </si>
  <si>
    <t xml:space="preserve">This work was supported by the Wellcome Trust and the Royal Society (MC), and by the MRC (VW and NM). </t>
  </si>
  <si>
    <t>Alexander I., Cowey A., Walsh V., The right parietal cortex and time perception: back to Critchley and the Zeitraffer phenomenon, Cogn. Neuropsychol., 22, pp. 10306-10315, (2005); Andres M., Seron X., Olivier E., Hemispheric lateralization of number comparison, Cogn. Brain Res., 25, pp. 283-290, (2005); Ansari D., Dhital B., Siong S.C., Parametric effects of numerical distance on the intraparietal sulcus during passive viewing of rapid numerosity changes, Brain Res., 1067, pp. 181-188, (2006); Ashbridge E., Walsh V., Cowey A., Temporal aspects of visual search studies by transcranial magnetic stimulation, Neuropsychologia, 35, pp. 1121-1131, (1997); Butterworth B., The Mathematical Brain, (1999); Campbell J.I.D., Architectures for numerical cognition, Cognition, 53, pp. 1-44, (1994); Cantlon J.F., Brannon E.M., Carter E.J., Pelphrey K.A., Functional imaging of numerical processing in adults and 4-y-old children, PLoS Biol., 4, (2006); Cappelletti M., Barth H., Fregni F., Pascual Leone A., Spelke E., rTMS over the left and the right intraparietal sulcus disrupts discrete and continuous quantity processing, Exp. Brain Res., 179, pp. 631-642, (2007); Cappelletti M., Jansari A., Butterworth B., Kopelman M.D., A case of selective impairment of encyclopedic numerical knowledge or 'when December 25th is no longer Christmas day, but '20 + 5' is still 25, Cortex, 44, pp. 325-336, (2008); Cappelletti M., Lee H.L., Freeman E.D., Price C.J., The role of the right and left parietal lobes in the conceptual processing of numbers; Castelli F., Glaser D.E., Butterworth B., Discrete and analogue quantity processing in the parietal lobe: a functional MRI study, Proc. Natl. Acad. Sci., 103, pp. 4693-4698, (2006); Cipolotti L., Butterworth B., Denes G., A specific deficit for numbers in a case of dense acalculia, Brain, 114, pp. 2619-2637, (1991); Chiao J.Y., Bordeaux A.R., Ambady N., Mental representations of social status, Cognition, 93, (2004); Cohen Kadosh R., Henik A., Rubinsten O., Mohr H., Dori H., van de Ven V., Et al., Are numbers special? The comparison systems of the human brain investigated by fMRI, Neuropsychologia, 43, pp. 1238-1248, (2005); Cohen Kadosh R., Cohen Kadosh K., Schuhmann T., Kaas A., Goebel R., Henik A., Sack A.T., Virtual dyscalculia induced by parietal-lobe TMS impairs automatic magnitude processing, Curr. Biol., 17, pp. 1-5, (2007); Cohen Kadosh R., Cohen Kadosh K., Kaas A., Henik A., Goebel R., Notation-dependent and - independent representations of numbers in the parietal lobes, Neuron, 53, pp. 307-314, (2007); Coull J.T., Walsh V., Frith C.D., Nobre A.C., Distinct neural substrates for visual search amongst spatial versus temporal distracters, Cogn. Brain Res., 17, pp. 368-379, (2003); Dehaene S., The Number Sense, (1997); Dehaene S., Akhavein R., Attention, automaticity, and levels of representation in number processing, J. Exper. Psychol., Learn., Mem., Cogn., 21, pp. 314-326, (1995); Dehaene S., Cohen L., Two mental calculation systems: a case study of severe acalculia with preserved approximation, Neuropsychologia, 29, pp. 1045-1074, (1991); Dehaene S., Cohen L., Towards an anatomical and functional model of number processing, Math. Cogn., 1, pp. 83-120, (1995); Dehaene S., Piazza M., Pinel P., Cohen L., Three parietal circuits for number processing, Cogn. Neuropsychol., 20, pp. 487-506, (2003); Devlin J.T., Matthews P.M., Rushworth M.S.F., Semantic processing in the left inferior prefrontal cortex: a combined functional magnetic resonance imaging and transcranial magnetic stimulation study, J. Cogn. Neurosci., 15, pp. 71-84, (2003); Dorward N.L., Alberti O., Palmer J.D., Kitchen N.D., Thomas D.G.T., Accuracy of true frameless stereotaxy: in vivo measurement and laboratory phantom studies, J. Neurosurg., 90, pp. 160-168, (1999); Eger E., Sterzer P., Russ M.O., Giraud A.L., Kleinschmidt A., A supramodal number representation in human intraparietal cortex, Neuron, 37, pp. 719-725, (2003); Fias W., Lammertyn J., Reynvoet B., Dupont P., Orban G.A., Parietal representation of symbolic and non-symbolic magnitude, J. Cogn. Neurosci., 15, pp. 47-56, (2003); Fischer M.H., Rottmann J., Do negative numbers have a place on the mental number line?, Psychol. Sci., 47, pp. 22-32, (2005); Friston K.J., Neuronal transients, Proc. Biol. Sci., 22, pp. 401-405, (1995); Fulbright R.K., Manson S.C., Skudlarski P., Lacadie C.M., Gore J.C., Quantity determination and the distance effect with letters, numbers, and shapes: a functional MR imaging study of number processing, Am. J. Neuroradiol., 24, pp. 193-200, (2003); Gevers W., Reynvoet B., Fias W., The mental representation of ordinal sequences is spatially organized, Cognition, 87, (2003); Gobel S.M., Johansen-Berg H., Behrens T.E., Rushworth M.F.S., Response-selection related parietal activation during number comparison, J. Cogn. Neurosci., 16, pp. 1536-1551, (2005); Jacob S.N., Nieder A., The ABC of cardinal and ordinal number representations, Trends Cogn. Sci., 12, pp. 41-43, (2007); Johnson D.M., Confidence and speed in the two-category judgment, Arch. Psychol., 241, pp. 1-50, (1939); Kalla R., Muggleton N.G., Juan C.H., Cowey A., Walsh V., The timing of the involvement of the frontal eye fields and posterior parietal cortex in visual search, NeuroReport, 2, 19, pp. 1067-1071, (2008); Kaufmann L., Koppelstaetter F., Delazer M., Siedentopf C., Rhomberg P., Golaszewski S., Felber S., Ischebeck A., Neural correlates of distance and congruity effects in a numerical Stroop task: an event-related fMRI study, NeuroImage, 25, 3, pp. 888-898, (2004); Lemer C., Dehaene S., Spelke E., Cohen L., Approximate quantities and exact number words: dissociable systems, Neuropsychologia, 41, pp. 1942-1958, (2003); Lochy A., Van Turennout M., Semantics of numbers: A cortical shift, (2005); Martin P., Naeser M.A., Theoret H., Tormos J.M., Nicholas M., Kurland J., Fregni F., Seekins H., Doron K., Pascual-Leone A., Transcranial magnetic stimulation as a complementary treatment for aphasia, Semin. Speech Language, 25, pp. 181-191, (2004); McCloskey M., Cognitive mechanisms in numerical processing: evidence from acquired dyscalculia, Cognition, 44, pp. 107-157, (1992); Moyer R.S., Comparing objects in memory: evidence suggesting an internal psychophysics, Percept. Psychophys., 7, pp. 82-138, (1973); Moyer R.S., Landauer T.K., The time required for judgements of numerical inequality, Nature, 215, pp. 1519-1520, (1967); Molko N., Cachia A., Riviere D., Mangin J.F., Bruandet M., Le Bihan D., Et al., Functional and structural alterations of the intraparietal sulcus in a developmental dyscalculia of genetic origin, Neuron, 40, 4, pp. 847-858, (2003); Naeser M.A., Martin P.I., Nicholas M., Baker E.H., Seekins H., Helm-Estabrooks N., Cayer-Meade C., Kobayashi M., Theoret H., Fregni F., Tormos J.M., Kurland J., Doron K.W., Pascual-Leone A., Improved picture naming in chronic aphasia after TMS to part of right Broca's area: an open-protocol study, Brain Lang., 93, pp. 95-105, (2005); Nieder A., Counting on neurons: the neurobiology of numerical competence, Nat. Neurosci. Rev., 6, pp. 177-190, (2005); Noel M.P., Seron X., Arabic number reading deficit: a single-case study or when 236 is read (2306) and judged superior to 1258, Cogn. Neuropsychol., 10, pp. 317-339, (1993); Ono M., Kubik S., Abernathey C.D., Atlas of the Cerebral Sulci, Thieme, (1990); Paus T., Imaging the brain before, during, and after transcranial magnetic stimulation, Neuropsychologia, 37, pp. 219-224, (1999); Paus T., Wolforth M., Brainsight, Rogue Research, Montreal, Quebec, Canada, Hum. Brain Mapp., 6, pp. 399-402, (1998);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Polk T.A., Reed C.L., Keenan J.M., Hogarth P., Anderson C.A., A dissociation between symbolic number knowledge and analogue magnitude information, Brain Cogn., 47, pp. 545-563, (2001); Pollmann S., Weidner R., Humphreys G.W., Olivers C.N., Muller K., Lohmann G., Wiggins C.J., Watson D.G., Separating distracter rejection and target detection in posterior parietal cortex-an event-related fMRI study of visual marking, NeuroImage, 18, pp. 310-323, (2003); Price G.R., Friston K.J., Degeneracy and Cognitive anatomy, Trends in Cognition Science, 6, pp. 416-421, (2002); Price G.R., Holloway I., Rasanen P., Vesterinen M., Ansari D., Impaired parietal magnitude processing in developmental dyscalculia, Curr. Biol., 17, 24, (2008); Rotzer S., Kucian K., Martin E., Aster M.v., Klaver P., Loenneker T., Optimized voxel-based morphometry in children with developmental dyscalculia, NeuroImage, 39, pp. 417-422, (2008); Sack A.T., Cohen Kadosh R., Schuhmann T., Moerel M., Walsh V., Goebel R., Optimizing functional accuracy of TMS in cognitive studies: A comparison of methods, J. Cogn. Neurosci, 21, pp. 207-221, (2009); Shaki S., Petrusic W.M., On the mental representation of negative numbers: context-dependent SNARC effects with comparative judgments, Psychon. Bull. Rev., 12, pp. 931-937, (2005); Shuman M., Kanwisher N., Numerical magnitude in the human parietal lobe: tests of representational generality and domain specificity, Neuron, 44, pp. 557-569, (2004); Stevens S., Psychophysics: Introduction to its Perceptual, Neural, and Social Prospects, (1975); Stewart L.M., Walsh V., Rothwell J.C., Motor and phosphene thresholds: a transcranial magnetic stimulation correlation study, Neuropsychologia, 39, pp. 415-419, (2001); Tang J., Critchley H.D., Glaser D.E., Dolan R.J., Butterworth B., Imaging informational conflict: an fMRI study of numerical stroop, J. Cogn. Neurosci., 18, pp. 2049-2062, (2006); Thioux M., Pesenti M., Costes N., De Volder A., Seron X., Task independent semantic activation for numbers and animals, Cogn. Brain Res., 24, pp. 284-290, (2005); Turconi E., Jemel B., Rossior B., Seron X., Electrophysiological evidence for differential processing of numerical quantity and order in humans, Cogn. Brain Res., 21, pp. 22-38, (2004); Turconi E., Campbel J.I.D., Seron X., Numerical order and quantity processing in number comparison, Cognition, 98, 3, pp. 273-285, (2006); Walsh V., A theory of magnitude: common cortical metrics of time, space and quantity, Trends Cogn. Sci., 7, pp. 483-488, (2003); Wasserman E.M., Electroencelophagr. Clin. Neurophysiol., 108, pp. 1-16, (1998); Wiese H., Numbers, Language and the Human Mind, (2003); Zamarian L., Egger C., Delazer M., The mental representation of ordered sequences in visual neglect, Cortex, 43, pp. 542-550, (2007)</t>
  </si>
  <si>
    <t>M. Cappelletti; Institute of Cognitive Neuroscience, Dept of Psychology, University College London, London, WC1N 3AR, 17 Queen Square, United Kingdom; email: m.cappelletti@ucl.ac.uk</t>
  </si>
  <si>
    <t>2-s2.0-64049101332</t>
  </si>
  <si>
    <t>Hurst M.; Cordes S.</t>
  </si>
  <si>
    <t>Hurst, Michelle (56063907300); Cordes, Sara (7005622755)</t>
  </si>
  <si>
    <t>56063907300; 7005622755</t>
  </si>
  <si>
    <t>Rational-number comparison across notation: Fractions, decimals, and Whole Numbers</t>
  </si>
  <si>
    <t>Journal of Experimental Psychology: Human Perception and Performance</t>
  </si>
  <si>
    <t>10.1037/xhp0000140</t>
  </si>
  <si>
    <t>https://www.scopus.com/inward/record.uri?eid=2-s2.0-84956636561&amp;doi=10.1037%2fxhp0000140&amp;partnerID=40&amp;md5=6804e67d24e00504fd178f8550ac5836</t>
  </si>
  <si>
    <t>Department of Psychology, Boston College, United States</t>
  </si>
  <si>
    <t>Hurst M., Department of Psychology, Boston College, United States; Cordes S., Department of Psychology, Boston College, United States</t>
  </si>
  <si>
    <t>Although fractions, decimals, and whole numbers can be used to represent the same rational-number values, it is unclear whether adults conceive of these rational-number magnitudes as lying along the same ordered mental continuum. In the current study, we investigated whether adults' processing of rationalnumber magnitudes in fraction, decimal, and whole-number notation show systematic ratio-dependent responding characteristic of an integrated mental continuum. Both reaction time (RT) and eye-tracking data from a number-magnitude comparison task revealed ratio-dependent performance when adults compared the relative magnitudes of rational numbers, both within the same notation (e.g., fractions vs. fractions) and across different notations (e.g., fractions vs. decimals), pointing to an integrated mental continuum for rational numbers across notation types. In addition, eye-tracking analyses provided evidence of an implicit whole-number bias when we compared values in fraction notation, and individual differences in this whole-number bias were related to the individual's performance on a fraction arithmetic task. Implications of our results for both cognitive development research and math education are discussed. © 2015 American Psychological Association.</t>
  </si>
  <si>
    <t>Decimals; Fractions; Number comparison; Number representation; Rational numbers</t>
  </si>
  <si>
    <t>Adolescent; Adult; Eye Movement Measurements; Female; Humans; Judgment; Male; Mathematical Concepts; Reaction Time; Young Adult; adolescent; adult; decision making; female; human; male; mathematical phenomena; oculography; physiology; reaction time; young adult</t>
  </si>
  <si>
    <t>Balci F., Gallistel C.R., Cross-domain transfer of quantitative discriminations: Is it all a matter of proportion?, Psychonomic Bulletin &amp; Review, 13, pp. 636-642, (2006); Bonato M., Fabbri S., Umilta C., Zorzi M., The mental representation of numerical fractions: Real or integer?, Journal of Experimental Psychology: Human Perception and Performance, 33, pp. 1410-1419, (2007); Brannon E.M., Wusthoff C.J., Gallistel C.R., Gibbon J., Numerical subtraction in the pigeon: Evidence for a linear subjective number scale, Psychological Science, 12, pp. 238-243, (2001); Cantlon J.F., Cordes S., Libertus M.E., Brannon E.M., Comment on "Log or linear? Distinct intuitions of the number scale in Western and Amazonian indigene cultures, Science, 323, (2009); Christou K.P., Vosniadou S., What kinds of numbers do students assign to literal symbols? aspects of the transition from arithmetic to algebra, Mathematical Thinking and Learning, 14, pp. 1-27, (2012); Common core state standards for mathematics, (2010); Cordes S., Gallistel C.R., Gelman R., Latham P., Nonverbal arithmetic in humans: Light from noise, Perception and Psychophysics, 69, pp. 1185-1203, (2007); Dehaene S., Varieties of numerical abilities, Cognition, 44, pp. 1-42, (1992); Dehaene S., Subtracting pigeons: Logarithmic or linear?, Psychological Science, 12, pp. 244-246, (2001); Dehaene S., Bossini S., Giraux P., The mental representation of parity and number magnitude, Journal of Experimental Psychology: General, 122, pp. 371-396, (1993); DeWolf M., Bassok M., Holyoak K.J., Conceptual structure and the procedural affordances of rational numbers: Relational reasoning with fractions and decimals, Journal of Experimental Psychology: General, 144, pp. 127-150, (2015); DeWolf M., Grounds M.A., Bassok M., Holyoak K.J., Magnitude comparison with different types of rational numbers, Journal of Experimental Psychology: Human Perception and Performance, 40, pp. 71-82, (2014); Faulkenberry T.J., Pierce B.H., Mental representations in fraction comparison, Experimental Psychology, 58, pp. 480-489, (2011); Gabriel F., Szucs D., Content A., The mental representations of fractions: Adults' same-different judgments, Frontiers in Psychology, 4, (2013); Gallistel C.R., Gelman R., Preverbal and verbal counting and computation, Cognition, 44, pp. 43-74, (1992); Gallistel C.R., Gelman R., Cordes S., The cultural and evolutionary history of the real numbers, Evolution and culture: A Fyssen Foundation symposium, pp. 247-274, (2006); Gallistel C.R., King A., McDonald R., Sources of variability and systematic error in mouse timing behavior, Journal of Experimental Psychology: Animal Behavior Processes, 30, pp. 3-16, (2004); Ganor-Stern D., Fractions but not negative numbers are represented on the mental number line, Acta Psychologica, 139, pp. 350-357, (2012); Ganor-Stern D., Are 1/2 and 0.5 represented in the same way?, Acta Psychologica, 142, pp. 299-307, (2013); Ganor-Stern D., Karasik-Rivkin I., Tzelgov J., Holistic representation of unit fractions, Experimental Psychology, 58, pp. 201-206, (2011); Holm S., A simple sequentially rejective multiple test procedure, Scandinavian Journal of Statistics, 6, pp. 65-70, (1979); Howell D.C., Statistical methods for psychology, (2013); Huber S., Klein E., Willmes K., Nuerk H.-C., Moeller K., Decimal fraction representations are not distinct from natural number representations: Evidence from a combined eye-tracking and computational modeling approach, Frontiers in Human Neuroscience, 8, (2014); Huber S., Mann A., Nuerk H.-C., Moeller K., Cognitive control in number magnitude processing: Evidence from eye-tracking, Psychological Research, 78, pp. 539-548, (2014); Huber S., Moeller K., Nuerk H.-C., Adaptive processing of fractions: Evidence from eye-tracking, Acta Psychologica, 148, pp. 37-48, (2014); Hurst M., Cordes S., The relationship between algebra and rational number understanding in adults: The role of notation-specific knowledge types, (2015); Iuculano T., Butterworth B., Understanding the real value of fractions and decimals, The Quarterly Journal of Experimental Psychology, 64, pp. 2088-2098, (2011); Jacob S.N., Vallentin D., Nieder A., Relating magnitudes: The brain's code for proportions, Trends in Cognitive Sciences, 16, pp. 157-166, (2012); Johnson T.J., Decimal versus common fractions, The Arithmetic Teacher, 3, pp. 201-203, (1956); Kallai A.Y., Tzelgov J., A generalized fraction: An entity smaller than one on the mental number line, Journal of Experimental Psychology: Human Perception and Performance, 35, pp. 1845-1864, (2009); Kallai A.Y., Tzelgov J., When meaningful components interrupt the processing of the whole: The case of fractions, Acta Psychologica, 139, pp. 358-369, (2012); Kallai A.Y., Tzelgov J., Decimals are not processed automatically, not even as being smaller than one, Journal of Experimental Psychology: Learning, Memory, and Cognition, 40, pp. 962-975, (2014); Matthews P.G., Chesney D.L., Fractions as percepts? Exploring cross-format distance effects for fractional magnitudes, Cognitive Psychology, 78, pp. 28-56, (2015); Mazzocco M.M.M., Myers G.F., Lewis K.E., Hanich L.B., Murphy M.M., Limited knowledge of fraction representations differentiates middle school students with mathematics learning disability (dyscalculia) versus low mathematics achievement, Journal of Experimental Child Psychology, 115, pp. 371-387, (2013); Meck W.H., Church R.M., A mode control model of counting and timing processes, Journal of Experimental Psychology: Animal Behavior Processes, 9, pp. 320-334, (1983); Meert G., Gregoire J., Noel M.P., Rational numbers: Componential versus holistic representation of fractions in a magnitude comparison task, The Quarterly Journal of Experimental Psychology, 62, pp. 1598-1616, (2009); Meert G., Gregoire J., Noel M.P., Comparing the magnitude of two fractions with common components: Which representations are used by 10-and 12-year-olds?, Journal of Experimental Child Psychology, 107, pp. 244-259, (2010); Merkley R., Ansari D., Using eye tracking to study numerical cognition: The case of the ratio effect, Experimental Brain Research, 206, pp. 455-460, (2010); Moss J., Case R., Developing children's understanding of the rational numbers: A new model and an experimental curriculum, Journal for Research in Mathematics Education, 30, pp. 122-147, (1999); Moyer R.S., Landauer T.K., Time required for judgements [stet] of numerical inequality, Nature, 215, pp. 1519-1520, (1967); Moyer R.S., Landauer T.K., Determinants of reaction time for digit inequality judgments, Bulletin of the Psychonomic Society, 1, pp. 167-168, (1973); Ni Y., Zhou Y., Teaching and learning fraction and rational numbers: The origins and implications of whole number bias, Educational Psychologist, 40, pp. 27-52, (2005); Obersteiner A., Van Dooren W., Van Hoof J., Verschaffel L., The natural number bias and magnitude representation in fraction comparison by expert mathematicians, Learning and Instruction, 28, pp. 64-72, (2013); Rayner K., Eye movements in reading and information processing: 20 years of research, Psychological Bulletin, 124, pp. 372-422, (1998); Sadler P.M., Tai R.H., Transitions: The two high-school pillars supporting college science, Science, 317, pp. 457-458, (2007); Schneider M., Siegler R.S., Representations of the magnitudes of fractions, Journal of Experimental Psychology: Human Perception and Performance, 36, pp. 1227-1238, (2010); Shalev R., Prevalence of developmental dyscalculia, Why is math so hard for some children? The nature and origins of mathematical difficulties and disabilities, pp. 49-60, (2007); Siegler R.S., Lortie-Forgues H., An integrative theory of numerical development, Child Development Perspectives, 8, pp. 144-150, (2014); Siegler R.S., Opfer J.E., The development of numerical estimation: Evidence for multiple representations of numerical quantity, Psychological Science, 14, pp. 237-250, (2003); Siegler R.S., Ramani G.B., Playing linear numerical board games promotes low-income children's numerical development, Developmental Science, 11, pp. 655-661, (2008); Siegler R.S., Ramani G.B., Playing linear number board games-but not circular ones-promotes low-income preschoolers' numerical understanding, Journal of Educational Psychology, 101, pp. 545-560, (2009); Siegler R.S., Thompson C.A., Schneider M., An integrated theory of whole number and fractions development, Cognitive Psychology, 62, pp. 273-296, (2011); Sprute L., Temple E., Representations of fractions: Evidence for accessing the whole magnitude in adults, Mind, Brain, and Education, 5, pp. 42-47, (2011); Foundations for success: The final report of the National Mathematics Advisory Panel, (2008); Vamvakoussi X., Vosniadou S., How many decimals are there between two fractions? Aspects of secondary school student's understanding of rational numbers and their notation, Cognition and Instruction, 28, pp. 181-209, (2010); Varma S., Karl S.R., Understanding decimal proportions: Discrete representations, parallel access, and privileged processing of zero, Cognitive Psychology, 66, pp. 283-301, (2013); Verguts T., Fias W., Stevens M., A model of exact smallnumber representation, Psychonomic Bulletin &amp; Review, 12, pp. 66-80, (2005); Wang Y., Siegler R.S., Representations of and translations between common fractions and decimal fractions, Chinese Science Bulletin, 58, pp. 4630-4640, (2013); Warren E., Cohen D.J., On the relativity of relative frequencies, Attention, Perception, &amp; Psychophysics, 75, pp. 614-629, (2013); Zhang L., Fang Q., Gabriel F.C., Szucs D., The componential processing of fractions in adults and children: Effects of stimuli variability and contextual interference, Frontiers in Psychology, 5, (2014); Zhang L., Wang Q., Lin C., Ding C., Zhou X., An ERP study of the processing of common and decimal fractions: How different they are, PLoS ONE, 8, (2013)</t>
  </si>
  <si>
    <t>M. Hurst; Department of Psychology, Boston College, Chestnut Hill, 300 McGuinn Hall, 140 Commonwealth Avenue, 02467, United States; email: hurstm@bc.edu</t>
  </si>
  <si>
    <t>00961523</t>
  </si>
  <si>
    <t>JPHPD</t>
  </si>
  <si>
    <t>J. Exp. Psychol. Hum. Percept. Perform.</t>
  </si>
  <si>
    <t>2-s2.0-84956636561</t>
  </si>
  <si>
    <t>Suárez-Pellicioni M.; Núñez-Peña M.I.; Colomé À.</t>
  </si>
  <si>
    <t>Suárez-Pellicioni, Macarena (55263638400); Núñez-Peña, María Isabel (6507498597); Colomé, Àngels (6507635177)</t>
  </si>
  <si>
    <t>Reactive recruitment of attentional control in math anxiety: An ERP study of numeric conflict monitoring and adaptation</t>
  </si>
  <si>
    <t>e99579</t>
  </si>
  <si>
    <t>10.1371/journal.pone.0099579</t>
  </si>
  <si>
    <t>https://www.scopus.com/inward/record.uri?eid=2-s2.0-84903397460&amp;doi=10.1371%2fjournal.pone.0099579&amp;partnerID=40&amp;md5=15bc227db034d19ab3a0e2d23b346e76</t>
  </si>
  <si>
    <t>Department of Behavioral Sciences Methodology, Faculty of Psychology, University of Barcelona, Barcelona, Spain; Institute for Research on the Brain, Cognition and Behavior (IR3C), University of Barcelona, Barcelona, Spain; Department of Basic Psychology, Faculty of Psychology, University of Barcelona, Barcelona, Spain</t>
  </si>
  <si>
    <t>Suárez-Pellicioni M., Department of Behavioral Sciences Methodology, Faculty of Psychology, University of Barcelona, Barcelona, Spain, Institute for Research on the Brain, Cognition and Behavior (IR3C), University of Barcelona, Barcelona, Spain; Núñez-Peña M.I., Department of Behavioral Sciences Methodology, Faculty of Psychology, University of Barcelona, Barcelona, Spain, Institute for Research on the Brain, Cognition and Behavior (IR3C), University of Barcelona, Barcelona, Spain; Colomé À., Department of Behavioral Sciences Methodology, Faculty of Psychology, University of Barcelona, Barcelona, Spain, Department of Basic Psychology, Faculty of Psychology, University of Barcelona, Barcelona, Spain</t>
  </si>
  <si>
    <t>This study uses event-related brain potentials (ERPs) to investigate the electrophysiological correlates of numeric conflict monitoring in math-anxious individuals, by analyzing whether math anxiety is related to abnormal processing in early conflict detection (as shown by the N450 component) and/or in a later, response-related stage of processing (as shown by the conflict sustained potential; Conflict-SP). Conflict adaptation effects were also studied by analyzing the effect of the previous trial's congruence in current interference. To this end, 17 low math-anxious (LMA) and 17 high math-anxious (HMA) individuals were presented with a numerical Stroop task. Groups were extreme in math anxiety but did not differ in trait or state anxiety or in simple math ability. The interference effect of the current trial (incongruent-congruent) and the interference effect preceded by congruence and by incongruity were analyzed both for behavioral measures and for ERPs. A greater interference effect was found for response times in the HMA group than in the LMA one. Regarding ERPs, the LMA group showed a greater N450 component for the interference effect preceded by congruence than when preceded by incongruity, while the HMA group showed greater Conflict-SP amplitude for the interference effect preceded by congruence than when preceded by incongruity. Our study showed that the electrophysiological correlates of numeric interference in HMA individuals comprise the absence of a conflict adaptation effect in the first stage of conflict processing (N450) and an abnormal subsequent up-regulation of cognitive control in order to overcome the conflict (Conflict-SP). More concretely, our study shows that math anxiety is related to a reactive and compensatory recruitment of control resources that is implemented only when previously exposed to a stimuli presenting conflicting information. © 2014 Suárez-Pellicioni et al.</t>
  </si>
  <si>
    <t>Adaptation, Physiological; Adult; Anxiety; Attention; Brain; Electroencephalography; Evoked Potentials; Humans; Mathematical Concepts; Young Adult; adult; amplitude modulation; anxiety; article; attention; behavior change; brain electrophysiology; conflict adaptation analysis; conflict monitoring analysis; controlled study; event related potential; executive function; female; functional assessment; human; male; mathematical analysis; mathematics; mental task; process development; stimulus response; Stroop test; task performance; young adult; adaptation; anxiety; attention; brain; electroencephalography; evoked response; mathematical phenomena; pathophysiology; psychology</t>
  </si>
  <si>
    <t>Richardson F.C., Suinn R.M., The mathematics anxiety rating scale: Psychometric data, J Counceling Psychol, 19, pp. 551-554, (1972); Ashcraft M.H., Ridley K., Math anxiety and its cognitive consequences: A tutorial review, Handbook of Mathematical Cognition, pp. 315-325, (2005); Maloney E.A., Ansari D., Fugelsang J.A., The effect of mathematics anxiety on the processing of numerical magnitude, Q J Exp Psychol (Hove), 64, pp. 10-16, (2011); Maloney E.A., Risko E.F., Ansari D., Fugelsang J., Mathematics anxiety affects counting but not subitizing during visual enumeration, Cognition, 114, pp. 293-297, (2010); Faust M.W., Ashcraft M.H., Fleck D.E., Mathematics anxiety effects in simple and complex addition, Math Cogn, 2, pp. 25-62, (1996); Suarez-Pellicioni M., Nunez-Pena M.I., Colome A., Mathematical anxiety effects on simple arithmetic processing efficiency: An event-related potential study, Biol Psychol, 94, pp. 517-526, (2013); Ansari T.L., Derakshan N., The neural correlates of cognitive effort in anxiety: Effects on processing efficiency, Biol Psychol, 86, pp. 337-348, (2011); Suarez-Pellicioni M., Nunez-Pena M.I., Colome A., Abnormal error monitoring in math-anxious individuals: Evidence from error-related brain potentials, PLoS One, 8, (2013); Eysenck M.W., Derakshan N., Santos R., Calvo M.G., Anxiety and cognitive performance: Attentional control theory, Emotion, 7, 2, pp. 336-353, (2007); Eysenck M.W., Calvo M.G., Anxiety and Performance: The processing Efficiency Theory, Cogn Emot, 6, pp. 409-434, (1992); Baddeley A.D., Working Memory, (1986); Miyake A., Friedman N.P., Emerson M.J., Witzki A.H., Howerter A., Et al., The unity and diversity of executive functions and their contributions to complex "Frontal Lobe" tasks: A latent variable analysis, Cogn Psychol, 41, pp. 49-100, (2000); Corbetta M., Shulman G.L., Control of goal-directed and stimulus-driven attention in the brain, Nature Reviews Neuroscience, 3, 3, pp. 201-215, (2002); Braver T.S., Gray J.A., Burgess G.C., Explaining the many varieties of working memory variation: Dual mechanisms of cognitive control, Variation in Working Memory, pp. 76-106, (2007); Stroop R., Studies of interference in serial verbal reactions, J Exp Psychol, XVIII, pp. 643-662, (1935); MacLeod C.M., Half a century of research on the Stroop effect: An integrative review, Psychol Bull, 109, pp. 163-203, (1991); Hopko D.R., McNeil D.W., Gleason P.J., Rabalais A.E., The emotional stroop paradigm: Performance as a function of stimulus properties and self-reported mathematics anxiety, Cognitive Therapy and Research, 26, 2, pp. 157-166, (2002); West R., Jakubek K., Wymbs N., Perry M., Moore K., Neural correlates of conflict processing, Experimental Brain Research, 167, 1, pp. 38-48, (2005); Szucs D., Soltesz F., Functional definition of the N450 event-related brain potential marker of conflict processing: A numerical stroop study, BMC Neurosci, 13, (2012); Pallak M.S., Pittman T.S., Heller J.F., Munson P., The effect of arousal on Stroop color-word task performance, Bull Psychon Soc, 6, pp. 248-250, (1975); Hochman S.H., The effects of stress on Stroop color-word performance, Psychon Sci, 9, pp. 475-476, (1967); Hochman S.H., Stress and response competition in children's color-word performance, Percept Mot Skills, 28, pp. 115-118, (1969); Hopko D.R., Ashcraft M.H., Mathematics Anxiety and Working Memory: Support for the Existence, J Anxiety Disord, 12, pp. 343-355, (1998); Ashcraft M.H., Kirk E.P., Hopko D., On the cognitive consequences of mathematics anxiety, The Development of Mathematical Skills, pp. 175-196, (1998); Zhu X., Zhang H., Wu T., Luo W., Luo Y., Emotional conflict occurs at an early stage: Evidence from the emotional face-word Stroop task, Neurosci Lett, 478, pp. 1-4, (2010); Di Russo F., Sereno M.I., Pitzalis S., Hillyard S.A., Cortical Sources of the Early Components of the Visual Evoked Potential, Hum Brain Mapp, 15, pp. 95-111, (2001); Rotshtein P., Richardson M.P., Winston J.S., Kiebel S.J., Eimer M., Et al., Amygdala damage affects event-related potentials for fearful faces at specific time windows, Hum Brain Mapp, 31, pp. 1089-1105, (2011); Meeren H.K.M., Van Heijnsbergen C.C.R.J., De Gelder B., Rapid perceptual integration of facial expression and emotional body language, Proc Natl Acad Sci U S A, 102, pp. 16518-16523, (2005); Liotti M., Woldorff M.G., Perez III R., Mayberg H.S., An ERP study of the temporal course of the Stroop color-word interference effect, Neuropsychologia, 38, 5, pp. 701-711, (2000); West R., Alain C., Event-related neural activity associated with the Stroop task, Cognitive Brain Research, 8, 2, pp. 157-164, (1999); West R., Alain C., Effects of task context and fluctuations of attention on neural activity supporting performance of the Stroop task, Brain Research, 873, 1, pp. 102-111, (2000); West R., Neural correlates of cognitive control and conflict detection in the Stroop and digit-location tasks, Neuropsychologia, 41, pp. 1122-1135, (2003); West R., Bowry R., McConville C., Sensitivity of medial frontal cortex to response and nonresponse conflict, Psychophysiology, 41, 5, pp. 739-748, (2004); Coderre E., Conklin K., Van Heuven W.J.B., Electrophysiological measures of conflict detection and resolution in the Stroop task, Brain Res, 1413, pp. 51-59, (2011); Appelbaum L.G., Meyerhoff K.L., Woldorff M.G., Priming and backward influences in the human brain: Processing interactions during the stroop interference effect, Cereb Cortex, 19, pp. 2508-2521, (2009); Van Veen V., Carter C.S., The anterior cingulate as a conflict monitor: FMRI and ERP studies, Physiology and Behavior, 77, 4-5, pp. 477-482, (2002); Carter C.S., Macdonald A.M., Botvinick M., Ross L.L., Stenger V.A., Noll D., Cohen J.D., Parsing executive processes: Strategic vs. evaluative functions of the anterior cingulate cortex, Proceedings of the National Academy of Sciences of the United States of America, 97, 4, pp. 1944-1948, (2000); Larson M.J., Kaufman D.A.S., Perlstein W.M., Neural time course of conflict adaptation effects on the Stroop task, Neuropsychologia, 47, pp. 663-670, (2009); Lansbergen M.M., Van Hell E., Kenemans J.L., Impulsivity and Conflict in the Stroop Task, J Psychophysiol, 21, pp. 33-50, (2007); Gratton G., Coles M.G., Donchin E., Optimizing the use of information: Strategic control of activation of responses, J Exp Psychol Gen, 121, pp. 480-506, (1992); Botvinick M.M., Carter C.S., Braver T.S., Barch D.M., Cohen J.D., Conflict monitoring and cognitive control, Psychological Review, 108, 3, pp. 624-652, (2001); Egner T., Hirsch J., The neural correlates and functional integration of cognitive control in a Stroop task, NeuroImage, 24, 2, pp. 539-547, (2005); Egner T., Right ventrolateral prefrontal cortex mediates individual differences in conflict-driven cognitive control, J Cogn Neurosci, 23, pp. 3903-3913, (2011); Kerns J.G., Cohen J.D., MacDonald III A.W., Cho R.Y., Stenger V.A., Carter C.S., Anterior Cingulate Conflict Monitoring and Adjustments in Control, Science, 303, 5660, pp. 1023-1026, (2004); Osinsky R., Gebhardt H., Alexander N., Hennig J., Trait anxiety and the dynamics of attentional control, Biol Psychol, 89, pp. 252-259, (2012); Perlstein W.M., Larson M.J., Dotson V.M., Kelly K.G., Temporal dissociation of components of cognitive control dysfunction in severe TBI: ERPs and the cued-Stroop task, Neuropsychologia, 44, 2, pp. 260-274, (2006); Fales C.L., Barch D.M., Burgess G.C., Schaefer A., Mennin D.S., Et al., Anxiety and cognitive efficiency: Differential modulation of transient and sustained neural activity during a working memory task, Cogn Affect Behav Neurosci, 8, pp. 239-253, (2008); Osinsky R., Alexander N., Gebhardt H., Hennig J., Trait anxiety and dynamic adjustments in conflict processing, Cogn Affect Behav Neurosci, 10, pp. 372-381, (2010); Luck S.J., An Introduction to the Event-related Potential Technique, (2005); Alexander L., Martray C., The development of an abbreviated version of the Mathematics Anxiety Rating Scale, Meas Eval Couns Dev, 22, pp. 143-150, (1989); Nunez-Pena M.I., Suarez-Pellicioni M., Guilera G., Mercade-Carranza C., A Spanish version of the short Mathematics Anxiety Rating Scale (sMARS), Learn Individ Differ, 24, pp. 204-210, (2013); Spielberger C.D., Gorsuch R., Lushene R., Vagg P.R., Jacobs G.A., Manual for the State-Trait Anxiety Inventory, (1983); Spielberger C.D., Gorsuch R., Lushene R., Cuestionario de Ansiedad Estado-Rasgo, (2008); Soltesz F., Goswami U., White S., Szucs D., Executive function effects and numerical development in children: Behavioural and ERP evidence from a numerical Stroop paradigm, Learn Individ Differ, 21, pp. 662-671, (2011); Bertrand O., Perrin F., Pernier J., A theoretical justification of the average reference in topographic evoked potential studies, Electroencephalography and Clinical Neurophysiology, 62, 6, pp. 462-464, (1985); Ridderinkhof K.R., Micro- and macro-adjustments of task set: Activation and suppression in conflict tasks, Psychol Res, 66, pp. 312-323, (2002); Rabbitt P.M.A., Errors and error correction in choice-response tasks, J Exp Psychol, 71, pp. 264-272, (1966); Szucs D., Soltesz F., White S., Motor conflict in Stroop tasks: Direct evidence from single-trial electro-myography and electro-encephalography, Neuroimage, 47, pp. 1960-1973, (2009); Geisser S., Greenhouse S.M., An extension of Box's results on the use of the F distribution in multivariate analysis, Ann Math Stat, 29, pp. 885-891, (1958); McNeely H.E., West R., Christensen B.K., Alain C., Neurophysiological Evidence for Disturbances of Conflict Processing in Patients with Schizophrenia, Journal of Abnormal Psychology, 112, 4, pp. 679-688, (2003)</t>
  </si>
  <si>
    <t>2-s2.0-84903397460</t>
  </si>
  <si>
    <t>Andrá C.; Lindström P.; Arzarello F.; Holmqvist K.; Robutti O.; Sabena C.</t>
  </si>
  <si>
    <t>Andrá, Chiara (15057527300); Lindström, Paulina (24923092600); Arzarello, Ferdinando (55951286700); Holmqvist, Kenneth (8357720500); Robutti, Ornella (18435377700); Sabena, Cristina (23005943500)</t>
  </si>
  <si>
    <t>15057527300; 24923092600; 55951286700; 8357720500; 18435377700; 23005943500</t>
  </si>
  <si>
    <t>READING MATHEMATICS REPRESENTATIONS: AN EYE-TRACKING STUDY</t>
  </si>
  <si>
    <t>10.1007/s10763-013-9484-y</t>
  </si>
  <si>
    <t>https://www.scopus.com/inward/record.uri?eid=2-s2.0-84957976271&amp;doi=10.1007%2fs10763-013-9484-y&amp;partnerID=40&amp;md5=518940ab977d1dffd5c46b93c280176e</t>
  </si>
  <si>
    <t>Dipartimento di Matematica, Università di Torino, Via Carlo Alberto, 10, Torino, 10123, Italy; Lund University Cognitive Science, Kungshuset Lundagård, Lund, 222 22, Sweden; Humanistlaboratoriet, SOL Centrum, Lunds Universitet, Helgonabacken 12, Lund, 223 62, Sweden</t>
  </si>
  <si>
    <t>Andrá C., Dipartimento di Matematica, Università di Torino, Via Carlo Alberto, 10, Torino, 10123, Italy; Lindström P., Lund University Cognitive Science, Kungshuset Lundagård, Lund, 222 22, Sweden; Arzarello F., Dipartimento di Matematica, Università di Torino, Via Carlo Alberto, 10, Torino, 10123, Italy; Holmqvist K., Humanistlaboratoriet, SOL Centrum, Lunds Universitet, Helgonabacken 12, Lund, 223 62, Sweden; Robutti O., Dipartimento di Matematica, Università di Torino, Via Carlo Alberto, 10, Torino, 10123, Italy; Sabena C., Dipartimento di Matematica, Università di Torino, Via Carlo Alberto, 10, Torino, 10123, Italy</t>
  </si>
  <si>
    <t>We use eye tracking as a method to examine how different mathematical representations of the same mathematical object are attended to by students. The results of this study show that there is a meaningful difference in the eye movements between formulas and graphs. This difference can be understood in terms of the cultural and social shaping of human perception, as well as in terms of differences between the symbolic and graphical registers. © 2013, National Science Council, Taiwan.</t>
  </si>
  <si>
    <t>Eye tracking; Mathematical representations; Semiotics; Visual perception</t>
  </si>
  <si>
    <t>Ainsworth S., DeFT: a conceptual framework for considering learning with multiple representations, Learning and Instruction, 16, pp. 183-198, (2006); Andra C., Arzarello F., Ferrara F., Holmqvist K., Lindstrom P., Robutti O., Sabena C., How students read mathematical representations: an eye tracking study, Proceedings of the XXXIII conference of the psychology of math education, (2009); Arcavi A., Symbol sense: informal sense-making in formal mathematics, For the Learning of Mathematics, 14, 3, pp. 24-35, (1994); Arzarello F., Ascari M., Thomas M., Yoon C., Ubuz B., Teaching practice: a comparison of two teachers’ decision making in the mathematics classroom, Proceedings of the 35th conference of the international group for the psychology of mathematics education, 2, pp. 65-72, (2011); Brousseau G., Theory of didactical situations in mathematics, (1997); Bushwell G.T., How people look at pictures, (1935); Carpenter P.A., Shah P., A model of the perceptual and conceptual processes in graph comprehension, Journal of Experimental Psychology: Applied, 4, 2, pp. 75-100, (1998); Chandler P., Sweller J., Cognitive load theory and the format of instruction, Cognition and Instruction, 8, 4, pp. 293-332, (1991); De Freitas E., Sinclair N., Diagram, gesture, agency: theorizing embodiment in the mathematics classroom, Educational Studies in Mathematics, (2012); Duval R., A cognitive analysis of problems of comprehension in a learning of mathematics, Educational Studies in Mathematics, 61, pp. 103-131, (2006); Gray E., Tall D., Duality, ambiguity, and flexibility: a “proceptual” view of simple arithmetic, Journal for Research in Mathematics Education, 25, 2, pp. 116-140, (1994); Hegarty M., Mayer R.E., Green C.E., Comprehension of arithmetic word problems: evidence from students' eye fixations, Journal of Educational Psychology, 84, 1, pp. 76-84, (1992); Henderson J.M., Weeks P.A., Hollingworth A., The effects of semantic consistency on eye movements during complex scene viewing, Journal of Experimental Psychology: Human Perception and Performance, 25, 1, pp. 210-228, (1999); Holmqvist K., Andra C., Lindstrom P., Arzarello F., Ferrara F., Robutti O., Sabena C., A method for quantifying focussed versus overview behaviour in AOI sequences, Behavior Research Method, 43, 4, pp. 987-998, (2011); Husserl E., In: W.R. Boyce Gibson, trans., 3rd [1958] (eds.), Ideas, General introduction to pure phenomenology, (1931); Johnson-Laird P.N., Mental models: towards a cognitive science of language, interference and consciousness, (1983); Just M.A., Carpenter P.A., A theory of reading: from eye fixations to comprehension, Psychological Review, 87, 4, pp. 329-354, (1980); Kintsch W., Comprehension: a paradigm for cognition, (1998); Kieran C., Two different approaches among algebra learners, The ideas of algebras. Yearbook 1988, K-12, (1988); Knoblich G., Ohlsson S., Raney G.E., An eye movement study of insight problem solving, Memory and Cognition, 29, 7, pp. 1000-1009, (2001); Lakoff G., Nunez R., Where does mathematics come from, (2000); Latour P.L., Visual threshold during eye movements, Vision Research, 2, pp. 261-262, (1962); Leung F.K.S., Graf K., Lopez-Real F., Mathematics Education in Different Cultural Traditions- A Comparative Study of East Asia and the West: The 13th ICMI Study, Springer, (2006); Levinas E., In: Sean Hand (ed), The Levinas reader, (1989); Lindamood P., Bell N., Lindamood P., Sensory-cognitive factors in the controversy over reading instruction, Journal of Developmental Disorders, 1, pp. 143-182, (1997); Loftus G.T., Macworth N.H., Cognitive determinants of fixation location during picture viewing, Journal of Experimental Psychology: Human Perception and Performance, 4, 4, pp. 565-572, (1978); Mason J., Being mathematical with and in front of learners: attention, awareness, and attitude as sources of differences between teacher educators, teachers and learners, International handbook of mathematics teacher education: the mathematics teacher educator as a developing professional, pp. 31-56, (2008); Nemirovsky R., Monk S., If you look at it the other way…” an exploration into the nature of symbolizing, Symbolizing and communicating in mathematics classrooms, pp. 177-221, (2000); Paivio A., Imagery and verbal processes, (1971); Radford L., The seen, the spoken and the written. A semiotic approach to the problem of objectification of mathematical knowledge, For the Learning of Mathematics, 22, 2, pp. 14-23, (2002); Radford L., The eye as a theoretician: seeing structures in generalizing activities, For the Learning of Mathematics, 30, 2, pp. 2-7, (2010); Rayner K., Eye movements in reading and information processing: 20 years of research, Psychological Bulletin, 124, 3, pp. 372-422, (1998); Robutti O., Motion, technology, gesture in interpreting graphs, The International Journal for Technology in Mathematics Education, 13, 3, pp. 117-126, (2006); Roth W.M., Toward an anthropology of graphing: semiotic and activity-theoretic perspective, (2003); Scheiter K., van Gog T., Using eye tracking in applied research to study and stimulate the process of information from multi-representational sources, Applied Cognitive Psychology, 23, pp. 1209-1214, (2009); Schoenfeld A.H., How we think: a theory of goal-oriented decision making and its educational applications, (2010); Sfard A., On the dual nature of mathematical conceptions: reflections on processes and objects as different sides of the same coin, Educational Studies in Mathematics, 22, pp. 1-36, (1991); Sfard A., Symbolizing mathematical reality into being: how mathematical discourse and mathematical objects create each other, Symbolizing and communicating: perspectives on mathematical discourse, tools, and instructional design, pp. 37-98, (2000); Tall D., Using Technology to Support an Embodied Approach to Learning Concepts in Mathematics, First Coloquio do Historia e Tecnologia no Ensino de Matematica at Universidade do Estrado do Rio de Janeiro, (2002); Tarmizi R., Sweller J., Guidance during mathematical problem solving, Journal of Educational Psychology, 80, pp. 424-436, (1988); van Gog T., Scheiter K., Eye tracking as a tool to study and enhance multimedia learning, Learning and Instruction, 20, pp. 95-99, (2010); Verschaffel L., De Corte E., Pauwels A., Solving compare problems: an eye movement test of Lewis and Mayers consistency hypothesis, Journal of Educational Psychology, 84, 1, pp. 85-94, (1992); Volkman F.C., Sacadic suppression: a brief review, Eye movements and psychological processes, (1976); Yarbus A.L., Eye movements and vision, (1967)</t>
  </si>
  <si>
    <t>C. Andrá; Dipartimento di Matematica, Università di Torino, Torino, Via Carlo Alberto, 10, 10123, Italy; email: chiara.andra@gmail.com</t>
  </si>
  <si>
    <t>2-s2.0-84957976271</t>
  </si>
  <si>
    <t>Jolles D.; Supekar K.; Richardson J.; Tenison C.; Ashkenazi S.; Rosenberg-Lee M.; Fuchs L.; Menon V.</t>
  </si>
  <si>
    <t>Jolles, Dietsje (36015608500); Supekar, Kaustubh (23475472500); Richardson, Jennifer (57139334300); Tenison, Caitlin (53985337700); Ashkenazi, Sarit (57211079670); Rosenberg-Lee, Miriam (25923517800); Fuchs, Lynn (7102518288); Menon, Vinod (57203179800)</t>
  </si>
  <si>
    <t>36015608500; 23475472500; 57139334300; 53985337700; 57211079670; 25923517800; 7102518288; 57203179800</t>
  </si>
  <si>
    <t>Reconfiguration of parietal circuits with cognitive tutoring in elementary school children</t>
  </si>
  <si>
    <t>10.1016/j.cortex.2016.08.004</t>
  </si>
  <si>
    <t>https://www.scopus.com/inward/record.uri?eid=2-s2.0-84986269052&amp;doi=10.1016%2fj.cortex.2016.08.004&amp;partnerID=40&amp;md5=5f8f18a12115eb6a5dc33600ded8f7c6</t>
  </si>
  <si>
    <t>Department of Psychiatry &amp; Behavioral Sciences, Stanford University School of Medicine, Palo Alto, CA, United States; Department of Neurology and Neurological Sciences, Stanford University School of Medicine, Palo Alto, CA, United States; Program in Neuroscience, Stanford University School of Medicine, Palo Alto, CA, United States; Symbolic Systems Program, Stanford University School of Medicine, Palo Alto, CA, United States; Department of Education and Child Studies, Leiden University, Leiden, Netherlands; Department of Special Education, Vanderbilt University, Nashville, TN, United States</t>
  </si>
  <si>
    <t>Jolles D., Department of Psychiatry &amp; Behavioral Sciences, Stanford University School of Medicine, Palo Alto, CA, United States, Department of Education and Child Studies, Leiden University, Leiden, Netherlands; Supekar K., Department of Psychiatry &amp; Behavioral Sciences, Stanford University School of Medicine, Palo Alto, CA, United States; Richardson J., Department of Psychiatry &amp; Behavioral Sciences, Stanford University School of Medicine, Palo Alto, CA, United States; Tenison C., Department of Psychiatry &amp; Behavioral Sciences, Stanford University School of Medicine, Palo Alto, CA, United States; Ashkenazi S., Department of Psychiatry &amp; Behavioral Sciences, Stanford University School of Medicine, Palo Alto, CA, United States; Rosenberg-Lee M., Department of Psychiatry &amp; Behavioral Sciences, Stanford University School of Medicine, Palo Alto, CA, United States; Fuchs L., Department of Special Education, Vanderbilt University, Nashville, TN, United States; Menon V., Department of Psychiatry &amp; Behavioral Sciences, Stanford University School of Medicine, Palo Alto, CA, United States, Department of Neurology and Neurological Sciences, Stanford University School of Medicine, Palo Alto, CA, United States, Program in Neuroscience, Stanford University School of Medicine, Palo Alto, CA, United States, Symbolic Systems Program, Stanford University School of Medicine, Palo Alto, CA, United States</t>
  </si>
  <si>
    <t>Cognitive development is shaped by brain plasticity during childhood, yet little is known about changes in large-scale functional circuits associated with learning in academically relevant cognitive domains such as mathematics. Here, we investigate plasticity of intrinsic brain circuits associated with one-on-one math tutoring and its relation to individual differences in children's learning. We focused on functional circuits associated with the intraparietal sulcus (IPS) and angular gyrus (AG), cytoarchitectonically distinct subdivisions of the human parietal cortex with different roles in numerical cognition. Tutoring improved performance and strengthened IPS connectivity with the lateral prefrontal cortex, ventral temporal-occipital cortex, and hippocampus. Crucially, increased IPS connectivity was associated with individual performance gains, highlighting the behavioral significance of plasticity in IPS circuits. Tutoring-related changes in IPS connectivity were distinct from those of the adjacent AG, which did not predict performance gains. Our findings provide new insights into plasticity of functional brain circuits associated with the development of specialized cognitive skills in children. © 2016 Elsevier Ltd</t>
  </si>
  <si>
    <t>Arithmetic; Functional connectivity; Learning; Plasticity; Training</t>
  </si>
  <si>
    <t>Brain; Brain Mapping; Child; Cognition; Female; Humans; Learning; Magnetic Resonance Imaging; Male; Mathematics; Nerve Net; Neuropsychological Tests; Parietal Lobe; Problem Solving; angular gyrus; arithmetic; child; clinical study; functional connectivity; hippocampus; human; intraparietal sulcus; lateral prefrontal cortex; learning; occipital cortex; parietal cortex; plasticity; primary school; skill; brain; brain mapping; cognition; diagnostic imaging; female; learning; male; mathematics; nerve cell network; neuropsychological test; nuclear magnetic resonance imaging; parietal lobe; physiology; problem solving</t>
  </si>
  <si>
    <t>Netherlands Organization for Scientific Research, (446-12-001); National Institutes of Health, NIH, (HD047520, MH101394); National Institute of Child Health and Human Development, NICHD, (R01HD057610)</t>
  </si>
  <si>
    <t xml:space="preserve">This work was supported by grants from the National Institutes of Health (grant numbers HD047520 , HD057610 , MH101394 ) and the Netherlands Organization for Scientific Research (grant number 446-12-001 ). The funding sources did not have a role in the design, analysis, or interpretation of the data or in the writing of this report. </t>
  </si>
  <si>
    <t>Ansari D., Number symbols in the brain, Development of mathematical cognition: Neural substrates and genetic influences, (2015); Ansari D., Dhital B., Age-related changes in the activation of the intraparietal sulcus during nonsymbolic magnitude processing: An event-related functional magnetic resonance imaging study, Journal of Cognitive Neuroscience, 18, 11, pp. 1820-1828, (2006); Arsalidou M., Taylor M.J., Is 2+2=4? Meta-analyses of brain areas needed for numbers and calculations, NeuroImage, 54, 3, pp. 2382-2393, (2011); Bloechle J., Huber S., Bahnmueller J., Rennig J., Willmes K., Cavdaroglu S., Et al., Fact learning in complex arithmetic–the role of the angular gyrus revisited, Human Brain Mapping, (2016); Bressler S.L., Menon V., Large-scale brain networks in cognition: Emerging methods and principles, Trends in Cognitive Sciences, 14, 6, pp. 277-290, (2010); Bugden S., Price G.R., McLean D.A., Ansari D., The role of the left intraparietal sulcus in the relationship between symbolic number processing and children's arithmetic competence, Developmental Cognitive Neuroscience, 2, 4, pp. 448-457, (2012); Cantlon J.F., Brannon E.M., Carter E.J., Pelphrey K.A., Functional imaging of numerical processing in adults and 4-y-old children, PLoS Biology, 4, 5, (2006); Caspers S., Eickhoff S.B., Geyer S., Scheperjans F., Mohlberg H., Zilles K., Et al., The human inferior parietal lobule in stereotaxic space, Brain Structure &amp; Function, 212, 6, pp. 481-495, (2008); Caspers S., Geyer S., Schleicher A., Mohlberg H., Amunts K., Zilles K., The human inferior parietal cortex: Cytoarchitectonic parcellation and interindividual variability, NeuroImage, 33, 2, pp. 430-448, (2006); Choi H.J., Zilles K., Mohlberg H., Schleicher A., Fink G.R., Armstrong E., Et al., Cytoarchitectonic identification and probabilistic mapping of two distinct areas within the anterior ventral bank of the human intraparietal sulcus, Journal of Comparative Neurology, 495, 1, pp. 53-69, (2006); Cho S., Metcalfe A.W., Young C.B., Ryali S., Geary D.C., Menon V., Hippocampal-prefrontal engagement and dynamic causal interactions in the maturation of children's fact retrieval, Journal of Cognitive Neuroscience, 24, 9, pp. 1849-1866, (2012); Cho S., Ryali S., Geary D.C., Menon V., How does a child solve 7 + 8? Decoding brain activity patterns associated with counting and retrieval strategies, Developmental Science, 14, 5, pp. 989-1001, (2011); De Smedt B., Holloway I.D., Ansari D., Effects of problem size and arithmetic operation on brain activation during calculation in children with varying levels of arithmetical fluency, NeuroImage, 57, 3, pp. 771-781, (2011); Dehaene S., Cohen L., Towards an anatomical and functional model of number processing, Mathematical Cognition, 1, 1, pp. 83-120, (1995); Dehaene S., Piazza M., Pinel P., Cohen L., Three parietal circuits for number processing, Cognitive Neuropsychology, 20, 3, pp. 487-506, (2003); Dehaene S., Spelke E., Pinel P., Stanescu R., Tsivkin S., Sources of mathematical thinking: Behavioral and brain-imaging evidence, Science, 284, 5416, pp. 970-974, (1999); Delazer M., Ischebeck A., Domahs F., Zamarian L., Koppelstaetter F., Siedentopf C.M., Et al., Learning by strategies and learning by drill–evidence from an fMRI study, NeuroImage, 25, 3, pp. 838-849, (2005); Fair D.A., Dosenbach N.U.F., Church J.A., Cohen A.L., Brahmbhatt S., Miezin F.M., Et al., Development of distinct control networks through segregation and integration, Proceedings of the National Academy Sciences of the United States of America, 104, 33, pp. 13507-13512, (2007); Fox M.D., Raichle M.E., Spontaneous fluctuations in brain activity observed with functional magnetic resonance imaging, Nature Reviews. Neuroscience, 8, 9, pp. 700-711, (2007); Fox M.D., Snyder A.Z., Vincent J.L., Corbetta M., Van Essen D.C., Raichle M.E., The human brain is intrinsically organized into dynamic, anticorrelated functional networks, Proceedings of the National Academy Sciences of the United States of America, 102, 27, pp. 9673-9678, (2005); Frankland P.W., Bontempi B., The organization of recent and remote memories, Nature Reviews. Neuroscience, 6, 2, pp. 119-130, (2005); Fuchs L.S., Geary D.C., Compton D.L., Fuchs D., Schatschneider C., Hamlett C.L., Et al., Effects of first-grade number knowledge tutoring with contrasting forms of practice, Journal of Educational Psychology, 105, 1, pp. 58-77, (2013); Fuchs L.S., Powell S.R., Seethaler P.M., Cirino P.T., Fletcher J.M., Fuchs D., Et al., Remediating number combination and word problem deficits among students with mathematics difficulties: A randomized control trial, Journal of Educational Psychology, 101, 3, (2009); Glover G.H., Lai S., Self-navigated spiral fMRI: Interleaved versus single-shot, Magnetic Resonance in Medicine, 39, 3, pp. 361-368, (1998); Grabner R.H., Ansari D., Koschutnig K., Reishofer G., Ebner F., Neuper C., To retrieve or to calculate? Left angular gyrus mediates the retrieval of arithmetic facts during problem solving, Neuropsychologia, 47, 2, pp. 604-608, (2009); Holloway I.D., Battista C., Vogel S.E., Ansari D., Semantic and perceptual processing of number symbols: Evidence from a cross-linguistic fMRI adaptation study, Journal of Cognitive Neuroscience, 25, 3, pp. 388-400, (2013); Ischebeck A., Zamarian L., Egger K., Schocke M., Delazer M., Imaging early practice effects in arithmetic, NeuroImage, 36, 3, pp. 993-1003, (2007); Iuculano T., Rosenberg-Lee M., Richardson J., Tenison C., Fuchs L., Supekar K., Et al., Cognitive tutoring induces widespread neuroplasticity and remediates brain function in children with mathematical learning disabilities, Nature Communications, 6, (2015); Johnson M.H., Functional brain development in humans, Nature Reviews. Neuroscience, 2, 7, pp. 475-483, (2001); Johnson M.H., Interactive specialization: A domain-general framework for human functional brain development?, Developmental Cognitive Neuroscience, 1, 1, pp. 7-21, (2011); Jolles D.D., van Buchem M.A., Crone E.A., Rombouts S.A.R.B., Functional brain connectivity at rest changes after working memory training, Human Brain Mapping, 34, 2, pp. 396-406, (2013); Jolles D.D., Wassermann D., Chokhani R., Richardson J., Tenison C., Bammer R., Et al., Plasticity of left perisylvian white-matter tracts is associated with individual differences in math learning, Brain Structure &amp; Function, pp. 1-15, (2015); Kelly A.M.C., Di Martino A., Uddin L.Q., Shehzad Z., Gee D.G., Reiss P.T., Et al., Development of anterior cingulate functional connectivity from late childhood to early adulthood, Cerebral Cortex, 19, 3, pp. 640-657, (2009); Kim D.H., Adalsteinsson E., Glover G.H., Spielman D.M., Regularized higher-order in vivo shimming, Magnetic Resonance in Medicine, 48, 4, pp. 715-722, (2002); Klein E., Moeller K., Glauche V., Weiller C., Willmes K., Processing pathways in mental arithmetic—evidence from probabilistic fiber tracking, PLoS One, 8, 1, (2013); Klein E., Suchan J., Moeller K., Karnath H., Knops A., Wood G., Et al., Considering structural connectivity in the triple code model of numerical cognition: Differential connectivity for magnitude processing and arithmetic facts, Brain Structure &amp; Function, pp. 1-17, (2014); Lyons I.M., Ansari D., The cerebral basis of mapping nonsymbolic numerical quantities onto abstract symbols: An fMRI training study, Journal of Cognitive Neuroscience, 21, 9, pp. 1720-1735, (2009); Mackey A.P., Singley A.T.M., Bunge S.A., Intensive reasoning training alters patterns of brain connectivity at rest, Journal of Neuroscience, 33, 11, pp. 4796-4803, (2013); Menon V., Developmental pathways to functional brain networks: Emerging principles, Trends in Cognitive Sciences, 17, 12, pp. 627-640, (2013); Menon V., Arithmetic in the child and adult brain, The Oxford handbook of numerical cognition, (2015); Menon V., A neurodevelopmental perspective on the role of memory systems in children's math learning, Development of mathematical cognition : Neural substrates and genetic influences, (2015); Menon V., Rivera S.M., White C.D., Glover G.H., Reiss A.L., Dissociating prefrontal and parietal cortex activation during arithmetic processing, NeuroImage, 12, 4, pp. 357-365, (2000); Nelson S.M., Cohen A.L., Power J.D., Wig G.S., Miezin F.M., Wheeler M.E., Et al., A parcellation scheme for human left lateral parietal cortex, Neuron, 67, 1, pp. 156-170, (2010); Passingham R.E., Stephan K.E., Kotter R., The anatomical basis of functional localization in the cortex, Nature Reviews. Neuroscience, 3, 8, pp. 606-616, (2002); Piazza M., Izard V., Pinel P., Le Bihan D., Dehaene S., Tuning curves for approximate numerosity in the human intraparietal sulcus, Neuron, 44, 3, pp. 547-555, (2004); Posner M.I., Rothbart M.K., Educating the human brain, (2007); Qin S., Cho S., Chen T., Rosenberg-Lee M., Geary D.C., Menon V., Hippocampal-neocortical functional reorganization underlies children's cognitive development, Nature Neuroscience, 17, 9, pp. 1263-1269, (2014); Rivera S.M., Reiss A.L., Eckert M.A., Menon V., Developmental changes in mental arithmetic: Evidence for increased functional specialization in the left inferior parietal cortex, Cerebral Cortex, 15, 11, pp. 1779-1790, (2005); Rosenberg-Lee M., Barth M., Menon V., What difference does a year of schooling make? Maturation of brain response and connectivity between 2nd and 3rd grades during arithmetic problem solving, NeuroImage, 57, 3, pp. 796-808, (2011); Rosenberg-Lee M., Chang T.T., Young C.B., Wu S., Menon V., Functional dissociations between four basic arithmetic operations in the human posterior parietal cortex: A cytoarchitectonic mapping study, Neuropsychologia, 49, 9, pp. 2592-2608, (2011); Rosenberg-Lee M., Lovett M.C., Anderson J.R., Neural correlates of arithmetic calculation strategies, Cognitive, Affective &amp; Behavioral Neuroscience, 9, 3, pp. 270-285, (2009); Salthouse T.A., Hedden T., Interpreting reaction time measures in between-group comparisons, Journal of Clinical and Experimental Neuropsychology, 24, 7, pp. 858-872, (2002); Smith C.N., Squire L.R., Medial temporal lobe activity during retrieval of semantic memory is related to the age of the memory, Journal of Neuroscience, 29, 4, pp. 930-938, (2009); Squire L.R., Stark C.E.L., Clark R.E., The medial temporal lobe, Annual Review of Neuroscience, 27, pp. 279-306, (2004); Supekar K., Menon V., Developmental maturation of dynamic causal control signals in higher-order cognition: A neurocognitive network model, PLoS Computational Biology, 8, 2, (2012); Supekar K., Menon V., Rubin D., Musen M., Greicius M.D., Network analysis of intrinsic functional brain connectivity in Alzheimer's disease, PLoS Computational Biology, 4, 6, (2008); Supekar K., Swigart A.G., Tenison C., Jolles D.D., Rosenberg-Lee M., Fuchs L., Et al., Neural predictors of individual differences in response to math tutoring in primary-grade school children, Proceedings of the National Academy Sciences of the United States of America, 110, 20, pp. 8230-8235, (2013); Takashima A., Nieuwenhuis I.L.C., Jensen O., Talamini L.M., Rijpkema M., Fernandez G., Shift from hippocampal to neocortical centered retrieval network with consolidation, Journal of Neuroscience, 29, 32, pp. 10087-10093, (2009); Uddin L.Q., Supekar K., Amin H., Rykhlevskaia E., Nguyen D.A., Greicius M.D., Et al., Dissociable connectivity within human angular gyrus and intraparietal sulcus: Evidence from functional and structural connectivity, Cerebral Cortex, 20, 11, pp. 2636-2646, (2010); Wang S.H., Morris R.G.M., Hippocampal-neocortical interactions in memory formation, consolidation, and reconsolidation, Annual Review of Psychology, 61, pp. 49-79, (2010); Wu S., Chang T.T., Majid A., Caspers S., Eickhoff S.B., Menon V., Functional heterogeneity of inferior parietal cortex during mathematical cognition assessed with cytoarchitectonic probability maps, Cerebral Cortex, 19, 12, pp. 2930-2945, (2009)</t>
  </si>
  <si>
    <t>D. Jolles; Department of Education and Child Studies, Leiden University, AK Leiden, Wassenaarseweg 52, 2333, Netherlands; email: d.d.jolles@fsw.leidenuniv.nl</t>
  </si>
  <si>
    <t>2-s2.0-84986269052</t>
  </si>
  <si>
    <t>Knops A.; Thirion B.; Hubbard E.M.; Michel V.; Dehaene S.</t>
  </si>
  <si>
    <t>Knops, André (10141531300); Thirion, Bertrand (7004721247); Hubbard, Edward M. (7004606359); Michel, Vincent (35752411900); Dehaene, Stanislas (7006690890)</t>
  </si>
  <si>
    <t>10141531300; 7004721247; 7004606359; 35752411900; 7006690890</t>
  </si>
  <si>
    <t>Recruitment of an area involved in eye movements during mental arithmetic</t>
  </si>
  <si>
    <t>Science</t>
  </si>
  <si>
    <t>10.1126/science.1171599</t>
  </si>
  <si>
    <t>https://www.scopus.com/inward/record.uri?eid=2-s2.0-67649239046&amp;doi=10.1126%2fscience.1171599&amp;partnerID=40&amp;md5=2bfeca0ae485e438e231264c0b8862e3</t>
  </si>
  <si>
    <t>INSERM, Cognitive Neuroimaging Unit, F-91191 Gif-sur-Yvette, France; Commissariat à l'Energie Atomique (CEA), I2BM, NeuroSpin, F-91191 Gif-sur-Yvette, France; Université Paris-Sud, F-91405 Orsay, France; Institut National de Recherche en Informatique et en Automatique Saclay, Île de France, Orsay, France; Collège de France, Paris, France</t>
  </si>
  <si>
    <t>Knops A., INSERM, Cognitive Neuroimaging Unit, F-91191 Gif-sur-Yvette, France, Commissariat à l'Energie Atomique (CEA), I2BM, NeuroSpin, F-91191 Gif-sur-Yvette, France, Université Paris-Sud, F-91405 Orsay, France; Thirion B., Commissariat à l'Energie Atomique (CEA), I2BM, NeuroSpin, F-91191 Gif-sur-Yvette, France, Institut National de Recherche en Informatique et en Automatique Saclay, Île de France, Orsay, France; Hubbard E.M., INSERM, Cognitive Neuroimaging Unit, F-91191 Gif-sur-Yvette, France, Commissariat à l'Energie Atomique (CEA), I2BM, NeuroSpin, F-91191 Gif-sur-Yvette, France, Université Paris-Sud, F-91405 Orsay, France; Michel V., Commissariat à l'Energie Atomique (CEA), I2BM, NeuroSpin, F-91191 Gif-sur-Yvette, France, Université Paris-Sud, F-91405 Orsay, France, Institut National de Recherche en Informatique et en Automatique Saclay, Île de France, Orsay, France; Dehaene S., INSERM, Cognitive Neuroimaging Unit, F-91191 Gif-sur-Yvette, France, Commissariat à l'Energie Atomique (CEA), I2BM, NeuroSpin, F-91191 Gif-sur-Yvette, France, Université Paris-Sud, F-91405 Orsay, France, Collège de France, Paris, France</t>
  </si>
  <si>
    <t>Throughout the history of mathematics, concepts of number and space have been tightly intertwined. We tested the hypothesis that cortical circuits for spatial attention contribute to mental arithmetic in humans. We trained a multivariate classifier algorithm to infer the direction of an eye movement, left or right, from the brain activation measured in the posterior parietal cortex. Without further training, the classifier then generalized to an arithmetic task. Its left versus right classification could be used to sort out subtraction versus addition trials, whether performed with symbols or with sets of dots. These findings are consistent with the suggestion that mental arithmetic co-opts parietal circuitry associated with spatial coding.</t>
  </si>
  <si>
    <t>algorithm; brain; eye; hominid; hypothesis testing; mathematics; movement; algorithm; arithmetic; article; brain cortex; depth perception; electroencephalogram; functional magnetic resonance imaging; hypothesis; image subtraction; learning; parietal lobe; performance; priority journal; saccadic eye movement; training</t>
  </si>
  <si>
    <t>Dehaene S., Cohen L., Neuron, 56, (2007); Changizi M.A., Zhang Q., Ye H., Shimojo S., Am. Nat, 167, (2006); Dehaene S., The Number Sense: How the Mind Creates Mathematics, (1997); Gallistel C.R., The Organization of Learning, (1990); Dehaene S., Izard V., Spelke E., Pica P., Science, 320, (2008); Fischer M.H., Castel A.D., Dodd M.D., Pratt J., Nat. Neurosci, 6, (2003); Dehaene S., Bossini S., Giraux P., J. Exp. Psychol. Gen, 122, (1993); McCrink K., Dehaene S., Dehaene-Lambertz G., Percept. Psychophys, 69, (2007); Zorzi M., Priftis K., Umilta C., Nature, 417, (2002); Dehaene S., Spelke E., Pinel P., Stanescu R., Tsivkin S., Science, 284, (1999); Dehaene S., Piazza M., Pinel P., Cohen L., Cogn. Neuropsychol, 20, (2003); Hubbard E.M., Piazza M., Pinel P., Dehaene S., Nat. Rev. Neurosci, 6, (2005); Duhamel J.R., Colby C.L., Goldberg M.E., Science, 255, (1992); Colby C.L., Goldberg M.E., Annu. Rev. Neurosci, 22, (1999); Pouget A., Deneve S., Duhamel J.R., Nat. Rev. Neurosci, 3, (2002); Sereno M.I., Pitzalis S., Martinez A., Science, 294, (2001); Norman K.A., Polyn S.M., Detre G.J., Haxby J.V., Trends Cogn. Sci, 10, (2006); Fischer M.H., Warlop N., Hill R.L., Fias W., Exp. Psychol, 51, (2004); McCrink K., Wynn K., Psychol. Sci, 15, (2004); Cantlon J.F., Brannon E.M., PLoS Biol, 5, (2007); Haynes J.D., Rees G., Nat. Neurosci, 8, (2005); Kamitani Y., Tong F., Nat. Neurosci, 8, (2005); Kay K.N., Naselaris T., Prenger R.J., Gallant J.L., Nature, 452, (2008); Thirion B., Et al., Neuroimage, 33, (2006); Eger E., Ashburner J., Haynes J.D., Dolan R.J., Rees G., J. Cogn. Neurosci, 20, (2008); Mitchell T.M., Et al., Science, 320, (2008); Haynes J.D., Et al., Curr. Biol, 17, (2007); Goldstone R.L., Barsalou L.W., Cognition, 65, (1998); Tudusciuc O., Nieder A., Proc. Natl. Acad. Sci. U.S.A, 104, (2007); Gobel S.M., Rushworth M.F., Walsh V., Cortex, 42, (2006)</t>
  </si>
  <si>
    <t>A. Knops; INSERM, Cognitive Neuroimaging Unit, F-91191 Gif-sur-Yvette, France; email: knops.andre@gmail.com</t>
  </si>
  <si>
    <t>American Association for the Advancement of Science</t>
  </si>
  <si>
    <t>00368075</t>
  </si>
  <si>
    <t>SCIEA</t>
  </si>
  <si>
    <t>2-s2.0-67649239046</t>
  </si>
  <si>
    <t>Soltanlou M.; Artemenko C.; Ehlis A.-C.; Huber S.; Fallgatter A.J.; Dresler T.; Nuerk H.-C.</t>
  </si>
  <si>
    <t>Soltanlou, Mojtaba (55229311000); Artemenko, Christina (56593229100); Ehlis, Ann-Christine (35567040300); Huber, Stefan (55311462200); Fallgatter, Andreas J. (7004260129); Dresler, Thomas (24466569200); Nuerk, Hans-Christoph (6602727221)</t>
  </si>
  <si>
    <t>55229311000; 56593229100; 35567040300; 55311462200; 7004260129; 24466569200; 6602727221</t>
  </si>
  <si>
    <t>Reduction but no shift in brain activation after arithmetic learning in children: A simultaneous fNIRS-EEG study</t>
  </si>
  <si>
    <t>10.1038/s41598-018-20007-x</t>
  </si>
  <si>
    <t>https://www.scopus.com/inward/record.uri?eid=2-s2.0-85041116387&amp;doi=10.1038%2fs41598-018-20007-x&amp;partnerID=40&amp;md5=b9af84f13b46da3d2987e8e9fac08136</t>
  </si>
  <si>
    <t>Graduate Training Centre of Neuroscience, IMPRS for Cognitive and Systems Neuroscience, Tuebingen, 72074, Germany; Department of Psychology, University of Tuebingen, Tuebingen, 72076, Germany; Leibniz-Institut für Wissensmedien, Tuebingen, 72076, Germany; LEAD Graduate School and Research Network, University of Tuebingen, Tuebingen, 72074, Germany; Department of Psychiatry and Psychotherapy, University Hospital Tuebingen, Tuebingen, 72076, Germany; Center for Integrative Neuroscience, Excellence Cluster, University of Tuebingen, Tuebingen, 72076, Germany</t>
  </si>
  <si>
    <t>Soltanlou M., Graduate Training Centre of Neuroscience, IMPRS for Cognitive and Systems Neuroscience, Tuebingen, 72074, Germany, Department of Psychology, University of Tuebingen, Tuebingen, 72076, Germany, Leibniz-Institut für Wissensmedien, Tuebingen, 72076, Germany; Artemenko C., LEAD Graduate School and Research Network, University of Tuebingen, Tuebingen, 72074, Germany; Ehlis A.-C., LEAD Graduate School and Research Network, University of Tuebingen, Tuebingen, 72074, Germany, Department of Psychiatry and Psychotherapy, University Hospital Tuebingen, Tuebingen, 72076, Germany; Huber S., Leibniz-Institut für Wissensmedien, Tuebingen, 72076, Germany; Fallgatter A.J., LEAD Graduate School and Research Network, University of Tuebingen, Tuebingen, 72074, Germany, Department of Psychiatry and Psychotherapy, University Hospital Tuebingen, Tuebingen, 72076, Germany, Center for Integrative Neuroscience, Excellence Cluster, University of Tuebingen, Tuebingen, 72076, Germany; Dresler T., LEAD Graduate School and Research Network, University of Tuebingen, Tuebingen, 72074, Germany, Department of Psychiatry and Psychotherapy, University Hospital Tuebingen, Tuebingen, 72076, Germany; Nuerk H.-C., Department of Psychology, University of Tuebingen, Tuebingen, 72076, Germany, Leibniz-Institut für Wissensmedien, Tuebingen, 72076, Germany, LEAD Graduate School and Research Network, University of Tuebingen, Tuebingen, 72074, Germany</t>
  </si>
  <si>
    <t>Neurocognitive studies of arithmetic learning in adults have revealed decreasing brain activation in the fronto-parietal network, along with increasing activation of specific cortical and subcortical areas during learning. Both changes are associated with a shift from procedural to retrieval strategies for problem-solving. Here we address the critical, open question of whether similar neurocognitive changes are also evident in children. In this study, 20 typically developing children were trained to solve simple and complex multiplication problems. The one-session and two-week training effects were monitored using simultaneous functional near-infrared spectroscopy (fNIRS) and electroencephalography (EEG). FNIRS measurement after one session of training on complex multiplication problems revealed decreased activation at the left angular gyrus (AG), right superior parietal lobule, and right intraparietal sulcus. Two weeks of training led to decreased activation at the left AG and right middle frontal gyrus. For both simple and complex problems, we observed increased alpha power in EEG measurements as children worked on trained versus untrained problems. In line with previous multiplication training studies in adults, reduced activation within the fronto-parietal network was observed after training. Contrary to adults, we found that strategy shifts via arithmetic learning were not contingent on the activation of the left AG in children. © 2018 The Author(s).</t>
  </si>
  <si>
    <t>Brain Mapping; Child; Electroencephalography; Female; Frontal Lobe; Humans; Learning; Male; Mathematics; Parietal Lobe; Problem Solving; Spectroscopy, Near-Infrared; adult; angular gyrus; arithmetic; article; child; electroencephalogram; electroencephalography; functional near-infrared spectroscopy; human; intraparietal sulcus; learning; middle frontal gyrus; superior parietal lobule; brain mapping; female; frontal lobe; male; mathematics; near infrared spectroscopy; parietal lobe; physiology; problem solving</t>
  </si>
  <si>
    <t>German federal and state governments; IZKF Tübingen, (2115-0-0); Leibniz-Institut für Wissensmedien of Tuebingen; Science Campus Tuebingen, (8.4, GSC1028)</t>
  </si>
  <si>
    <t>We would like to thank all participating children and their parents. This research was funded by a grant from the Science Campus Tuebingen, project 8.4 to HCN supporting MS. CA, TD, ACE, AJF and HCN are further supported by the LEAD Graduate School &amp; Research Network [GSC1028], which is funded within the framework of the Excellence Initiative of the German federal and state governments, and SH is supported by Leibniz-Institut für Wissensmedien of Tuebingen. Furthermore, ACE was partly supported by IZKF Tübingen (Junior Research Group, grant 2115-0-0). We would also thank Minako Uga and Ippeita Dan for great help in preparing the spatial registration and anatomical labeling of fNIRS channels. Finally, we thank our assistants who helped with recording EEG and fNIRS data and proofreading the manuscript.</t>
  </si>
  <si>
    <t>Butterworth B., Varma S., Laurillard D., Dyscalculia: From brain to education, Science, 332, pp. 1049-1053, (2011); Zamarian L., Ischebeck A., Delazer M., Neuroscience of learning arithmetic-evidence from brain imaging studies, Neuroscience &amp; Biobehavioral Reviews, 33, pp. 909-925, (2009); Delazer M., Et al., Learning complex arithmetic-an fMRI study, Cognitive Brain Research, 18, pp. 76-88, (2003); Delazer M., Et al., Learning by strategies and learning by drill-evidence from an fMRI study, Neuroimage, 25, pp. 838-849, (2005); Ischebeck A., Et al., How specifically do we learn? Imaging the learning of multiplication and subtraction, Neuroimage, 30, pp. 1365-1375, (2006); Ischebeck A., Zamarian L., Egger K., Schocke M., Delazer M., Imaging early practice effects in arithmetic, Neuroimage, 36, pp. 993-1003, (2007); Ischebeck A., Zamarian L., Schocke M., Delazer M., Flexible transfer of knowledge in mental arithmetic-An fMRI study, Neuroimage, 44, pp. 1103-1112, (2009); Grabner R.H., De Smedt B., Oscillatory EEG correlates of arithmetic strategies: A training study, Frontiers in Psychology, (2012); Dehaene S., Piazza M., Pinel P., Cohen L., Three parietal circuits for number processing, Cognitive Neuropsychology, 20, pp. 487-506, (2003); Klein E., Moeller K., Glauche V., Weiller C., Willmes K., Processing pathways in mental arithmetic-evidence from probabilistic fiber tracking, PloS One, 8, (2013); Klein E., Et al., Considering structural connectivity in the triple code model of numerical cognition: Differential connectivity for magnitude processing and arithmetic facts, Brain Structure and Function, 221, pp. 979-995, (2016); Grabner R.H., Et al., Individual differences in mathematical competence predict parietal brain activation during mental calculation, Neuroimage, 38, pp. 346-356, (2007); Amalric M., Dehaene S., Origins of the brain networks for advanced mathematics in expert mathematicians, Proceedings of the National Academy of Sciences, (2016); Peters L., De Smedt B., Arithmetic in the developing brain: A review of brain imaging studies, Developmental Cognitive Neuroscience, (2017); Arsalidou M., Pawliw-Levac M., Sadeghi M., Pascual-Leone J., Brain areas needed for numbers and calculations in children: Meta-analyses of fMRI studies, Developmental Cognitive Neuroscience, (2017); Geary D.C., Children's Mathematical Development: Research and Practical Applications, (1994); Siegler R.S., Emerging Minds: The Process of Change in Children's Thinking, (1996); Dimitriadis S.I., Laskaris N.A., Micheloyannis S., Transition dynamics of EEG-based network microstates during mental arithmetic and resting wakefulness reflects task-related modulations and developmental changes, Cogn Neurodynamics, 9, pp. 371-387, (2015); Micheloyannis S., Et al., The influence of ageing on complex brain networks: A graph theoretical analysis, Human Brain Mapping, 30, pp. 200-208, (2009); Rocha F.T., Rocha A.F., Massad E., Menezes R., Brain mappings of the arithmetic processing in children and adults, Cognitive Brain Research, 22, pp. 359-372, (2005); Rivera S.M., Reiss A., Eckert M.A., Menon V., Developmental changes in mental arithmetic: Evidence for increased functional specialization in the left inferior parietal cortex, Cerebral Cortex, 15, pp. 1779-1790, (2005); Qin S., Et al., Hippocampal-neocortical functional reorganization underlies children's cognitive development, Nature Neuroscience, 17, pp. 1263-1269, (2014); Supekar K., Et al., Neural predictors of individual differences in response to math tutoring in primary-grade school children, Proceedings of the National Academy of Sciences, 110, pp. 8230-8235, (2013); Prado J., Mutreja R., Booth J.R., Developmental dissociation in the neural responses to simple multiplication and subtraction problems, Developmental Science, 17, pp. 537-552, (2014); De Smedt B., Holloway I.D., Ansari D., Effects of problem size and arithmetic operation on brain activation during calculation in children with varying levels of arithmetical fluency, Neuroimage, 57, pp. 771-781, (2011); Bloechle J., Et al., Fact learning in complex arithmetic-The role of the angular gyrus revisited, Human Brain Mapping, (2016); Soltanlou M., Et al., Increased arithmetic complexity is associated with domain-general but not domain-specific magnitude processing in children: A simultaneous fNIRS-EEG study, Cognitive, Affective, &amp; Behavioral Neuroscience, pp. 1-13, (2017); Hinault T., Lemaire P., What does EEG tell us about arithmetic strategies? A review, International Journal of Psychophysiology, (2016); Pfurtscheller G., Functional brain imaging based on ERD/ERS, Vision Research, 41, pp. 1257-1260, (2001); Antonenko P., Paas F., Grabner R., Van Gog T., Using electroencephalography to measure cognitive load, Educational Psychology Review, 22, pp. 425-438, (2010); Grabner R.H., De Smedt B., Neurophysiological evidence for the validity of verbal strategy reports in mental arithmetic, Biological Psychology, 87, pp. 128-136, (2011); Harmony T., Et al., Do specific EEG frequencies indicate different processes during mental calculation?, Neuroscience Letters, 266, pp. 25-28, (1999); Micheloyannis S., Sakkalis V., Vourkas M., Stam C.J., Simos P.G., Neural networks involved in mathematical thinking: Evidence from linear and non-linear analysis of electroencephalographic activity, Neuroscience Letters, 373, pp. 212-217, (2005); Moeller K., Wood G., Doppelmayr M., Nuerk H.-C., Oscillatory EEG correlates of an implicit activation of multiplication facts in the number bisection task, Brain Research, 1320, pp. 85-94, (2010); Fendrich D.W., Healy A.F., Bourne L.E., Cognitive Psychology Applied: A Symposium at the 22nd International Congress of Applied Psychology; Menon V., Rivera S., White C., Glover G., Reiss A., Dissociating prefrontal and parietal cortex activation during arithmetic processing, Neuroimage, 12, pp. 357-365, (2000); Huber S., Fischer U., Moeller K., Nuerk H.-C., On the interrelation of multiplication and division in secondary school children, Frontiers in Psychology, (2013); Rorden C., Brett M., Stereotaxic display of brain lesions, Behavioural Neurology, 12, pp. 191-200, (2000); Singh A.K., Okamoto M., Dan H., Jurcak V., Dan I., Spatial registration of multichannel multi-subject fNIRS data to MNI space without MRI, Neuroimage, 27, pp. 842-851, (2005); Tsuzuki D., Et al., Virtual spatial registration of stand-alone fNIRS data to MNI space, Neuroimage, 34, pp. 1506-1518, (2007); Tzourio-Mazoyer N., Et al., Automated anatomical labeling of activations in SPM using a macroscopic anatomical parcellation of the MNI MRI single-subject brain, Neuroimage, 15, pp. 273-289, (2002); Jasper H.H., The ten twenty electrode system of the international federation, Electroencephalography and Clinical Neurophysiology, 10, pp. 371-375, (1958); Oostenveld R., Praamstra P., The five percent electrode system for high-resolution EEG and ERP measurements, Clinical Neurophysiology, 112, pp. 713-719, (2001); Petermann F., Petermann U., Wechsler D., Hamburg-Wechsler-Intelligenztest für Kinder-IV: HAWIK-IV, (2007); Alloway T.P., Gathercole S.E., Pickering S.J., Verbal and visuospatial short?Term and working memory in children: Are they separable?, Child Development, 77, pp. 1698-1716, (2006); Corsi P.M., Human Memory and the Medial Temporal Region of the Brain, (1973); Soltanlou M., Pixner S., Nuerk H.-C., Contribution of working memory in multiplication fact network in children may shift from verbal to visuo-spatial: A longitudinal investigation, Frontiers in Psychology, (2015); Jung S., Et al., Advances in Computers and Technology for Education-Proceedings of the 11th International Conference on Educational Technologies, pp. 13-22; Jung S., Et al., Die TUebinger LernPlattform zum Erwerb numerischer und orthografischer Kompetenzen (TULPE): individualisierte Förderung durch adaptive Lernspiele, Lernen und Lernstörungen, (2016); Roesch S., Et al., Training arithmetic and orthography on a web-based and socially-interactive learning platform, International Journal of Education and Information Technologies, (2016); Winer B.J., Brown D.R., Michels K.M., Statistical Principles in Experimental Design, 2, (1971); Lakens D., Calculating and reporting effect sizes to facilitate cumulative science: A practical primer for t-tests and ANOVAs, Frontiers in Psychology, (2013); Haeussinger F.B., Et al., Reconstructing functional near-infrared spectroscopy (fNIRS) signals impaired by extra-cranial confounds: An easy-to-use filter method, NeuroImage, 95, pp. 69-79, (2014); Sasai S., Homae F., Watanabe H., Taga G., Frequency-specific functional connectivity in the brain during resting state revealed by NIRS, Neuroimage, 56, pp. 252-257, (2011); Tong Y., Time lag dependent multimodal processing of concurrent fMRI and near-infrared spectroscopy (NIRS) data suggests a global circulatory origin for low-frequency oscillation signals in human brain, Neuroimage, 53, pp. 553-564, (2010); Zuo X.-N., Et al., The oscillating brain: Complex and reliable, Neuroimage, 49, pp. 1432-1445, (2010); Plichta M.M., Heinzel S., Ehlis A.C., Pauli P., Fallgatter A.J., Model-based analysis of rapid event-related functional nearinfrared spectroscopy (NIRS) data: A parametric validation study, Neuroimage, 35, pp. 625-634, (2007); Scholkmann F., Et al., A review on continuous wave functional near-infrared spectroscopy and imaging instrumentation and methodology, Neuroimage, 85, pp. 6-27, (2014); Cui X., Bray S., Reiss A.L., Functional near infrared spectroscopy (NIRS) signal improvement based on negative correlation between oxygenated and deoxygenated hemoglobin dynamics, Neuroimage, 49, pp. 3039-3046, (2010); Brigadoi S., Et al., Motion artifacts in functional near-infrared spectroscopy: A comparison of motion correction techniques applied to real cognitive data, Neuroimage, 85, pp. 181-191, (2014); Sankoh A.J., Huque M.F., Dubey S.D., Some comments on frequently used multiple endpoint adjustment methods in clinical trials, Statistics in Medicine, 16, pp. 2529-2542, (1997); Tadel F., Baillet S., Mosher J.C., Pantazis D., Leahy R.M., Brainstorm: A user-friendly application for MEG/EEG analysis, Computational Intelligence and Neuroscience, 2011, (2011); Tesche C., Et al., Signal-space projections of MEG data characterize both distributed and well-localized neuronal sources, Electroencephalography and Clinical Neurophysiology, 95, pp. 189-200, (1995); Pfurtscheller G., Da Silva F.L., Event-related EEG/MEG synchronization and desynchronization: Basic principles, Clinical Neurophysiology, 110, pp. 1842-1857, (1999); Pfurtscheller G., Aranibar A., Event-related cortical desynchronization detected by power measurements of scalp EEG, Electroencephalography and Clinical Neurophysiology, 42, pp. 817-826, (1977); Klimesch W., EEG alpha and theta oscillations reflect cognitive and memory performance: A review and analysis, Brain Research Reviews, 29, pp. 169-195, (1999); Nunez P.L., Cutillo B.A., Neocortical Dynamics and Human EEG Rhythms, (1995); Gevins A., Smith M.E., McEvoy L., Yu D., High-resolution EEG mapping of cortical activation related to working memory: Effects of task difficulty, type of processing, and practice, Cerebral Cortex, 7, pp. 374-385, (1997); Field A., Discovering Statistics Using IBM SPSS Statistics, (2013); Masson M.E., A tutorial on a practical Bayesian alternative to null-hypothesis significance testing, Behavior Research Methods, 43, pp. 679-690, (2011); Klimesch W., Sauseng P., Hanslmayr S., EEG alpha oscillations: The inhibition-timing hypothesis, Brain Research Reviews, 53, pp. 63-88, (2007); Poldrack R.A., Imaging brain plasticity: Conceptual and methodological issues-A theoretical review, Neuroimage, 12, pp. 1-13, (2000); Grabner R.H., Et al., Fact learning in complex arithmetic and figural?Spatial tasks: The role of the angular gyrus and its relation to mathematical competence, Human Brain Mapping, 30, pp. 2936-2952, (2009); Simon O., Mangin J.-F., Cohen L., Le Bihan D., Dehaene S., Topographical layout of hand, eye, calculation, and language-related areas in the human parietal lobe, Neuron, 33, pp. 475-487, (2002)</t>
  </si>
  <si>
    <t>M. Soltanlou; Graduate Training Centre of Neuroscience, IMPRS for Cognitive and Systems Neuroscience, Tuebingen, 72074, Germany; email: mojtaba.soltanlou@uni-tuebingen.de</t>
  </si>
  <si>
    <t>2-s2.0-85041116387</t>
  </si>
  <si>
    <t>Boels L.</t>
  </si>
  <si>
    <t>Boels, Lonneke (57211873535)</t>
  </si>
  <si>
    <t>Reflections on gaze data in statistics education</t>
  </si>
  <si>
    <t>Teaching Statistics</t>
  </si>
  <si>
    <t>S1</t>
  </si>
  <si>
    <t>S40</t>
  </si>
  <si>
    <t>S51</t>
  </si>
  <si>
    <t>10.1111/test.12340</t>
  </si>
  <si>
    <t>https://www.scopus.com/inward/record.uri?eid=2-s2.0-85161372393&amp;doi=10.1111%2ftest.12340&amp;partnerID=40&amp;md5=e7152c1e7ba70dd54f248183c71bf24f</t>
  </si>
  <si>
    <t>University of Applied Science Utrecht, Utrecht, Netherlands; Utrecht University, Utrecht, Netherlands</t>
  </si>
  <si>
    <t>Boels L., University of Applied Science Utrecht, Utrecht, Netherlands, Utrecht University, Utrecht, Netherlands</t>
  </si>
  <si>
    <t>Gaze data are still uncommon in statistics education despite their promise. Gaze data provide teachers and researchers with a new window into complex cognitive processes. This article discusses how gaze data can inform and be used by teachers both for their own teaching practice and with students. With our own eye-tracking research as an example, background information on eye-tracking and possible applications of eye-tracking in statistics education is provided. Teachers indicated that our eye-tracking research created awareness of the difficulties students have when interpreting histograms. Gaze data showed details of students' strategies that neither teachers nor students were aware of. With this discussion paper, we hope to contribute to the future usage and implementation of gaze data in statistics education by teachers, researchers, educational and textbook designers, and students. © 2023 The Author. Teaching Statistics published by John Wiley &amp; Sons Ltd on behalf of Teaching Statistics Trust.</t>
  </si>
  <si>
    <t>eye-tracking; histogram; machine learning algorithm; teaching statistics</t>
  </si>
  <si>
    <t>Nederlandse Organisatie voor Wetenschappelijk Onderzoek, NWO, (023.007.023)</t>
  </si>
  <si>
    <t xml:space="preserve">The author thanks Arthur Bakker, Paul Drijvers, and Wim Van Dooren for their contribution to discussing the design, the data analysis, and the articles of the previous research with secondary school students and teachers. The author thanks Rutmer Ebbes for his contribution to all phases of the pilot study with university students. The author thanks Alex Lyford and Enrique Garcia‐Moreno Esteva for their analyses with MLAs and an interpretable model and one Figure. The author thanks Ciera Lamb for proofreading the article. The studies summarized in this discussion paper were funded with a Doctoral Grant for Teachers from the Dutch Research Council (NWO), number 023.007.023 awarded to Lonneke Boels. Any opinions, findings, or recommendations expressed in this material are those of the author and do not necessarily reflect the views of the Dutch Research Council. </t>
  </si>
  <si>
    <t>Garcia Moreno-Esteva E., White S.L.J., Wood J.M., Black A.A., Application of mathematical and machine learning techniques to analyse eye tracking data enabling better understanding of children's visual cognitive behaviours, Frontl. Learn. Res., 6, 3, pp. 72-84, (2018); Khalil K.A.I., Expert-novice differences: visual and verbal responses in a two-group comparison task. Master thesis, (2005); Strohmaier A.R., MacKay K.J., Obersteiner A., Reiss K.M., Eye-tracking methodology in mathematics education research: A systematic literature review, Educ. Stud. Math., 104, pp. 147-200, (2020); Boels L., Bakker A., Drijvers P., Eye tracking secondary school students' strategies when interpreting statistical graphs, Proceedings of the Forty-Third Conference of the International Group for the Psychology of Mathematics Education, 2, pp. 113-120, (2019); Boels L., Ebbes R., Bakker A., Van Dooren W., Drijvers P., Revealing conceptual difficulties when interpreting histograms: An eye-tracking study. Invited paper, refereed, Looking back, looking forward. Proceedings of the Tenth International Conference on Teaching Statistics, pp. 1-4., (2018); Cohen A.L., Staub A., Within-subject consistency and between-subject variability in Bayesian reasoning strategies, Cogn. Psychol., 81, pp. 26-47, (2015); Fleig H., Meiser T., Ettlin F., Rummel J., Statistical numeracy as a moderator of (pseudo)contingency effects on decision behavior, Acta Psychol., 174, pp. 68-79, (2017); Boels L., Bakker A., Van Dooren W., Drijvers P., Secondary school students' strategies when interpreting histograms and case-value plots: An eye-tracking study, (2022); Gal I., Statistical tools and statistical literacy: The case of the average, Teach. Stat., 17, 3, pp. 97-99, (1995); Mokros J., Russell S.J., Children's concepts of average and representativeness, J. Res. Math. Educ., 26, 1, pp. 20-39, (1995); Peters S.A., Bennett V.M., Young M., Watkins J.D., A fair and balanced approach to the mean, Math. Teach. Middle School, 21, 6, pp. 364-375, (2016); Boels L., Garcia Moreno-Esteva E., Bakker A., Drijvers P., Automatic gaze-based identification of students' strategies in histogram tasks: Machine learning algorithm and interpretable model, (2022); Knoop-Van Campen C.A.N., Kok E., Doornik R.V., Vries P.D., Immink M., Jarodzka H., Van Gog T., How teachers interpret displays of students' gaze in reading comprehension assignments, Frontl. Learn. Res., 9, 4, pp. 116-140, (2021); Lyford A.J., Investigating Undergraduate Student Understanding of Graphical Displays of Quantitative Data Through Machine Learning Algorithms, Doctoral thesis, (2017); Lyford A., Boels L., Using machine learning to understand students' gaze patterns on graphing tasks. Invited paper—refereed, Bridging the gap: Empowering &amp; educating today's learners in statistics. Proceedings of the 11th International Conference on Teaching Statistics (ICOTS11); Boels L., Van Dooren W., Secondary school students interpreting and comparing dotplots: An eye-tracking study; Kaakinen J.K., What can eye movements tell us about visual perception processes in classroom contexts? Commentary on a special issue, Educ. Psychol. Rev., 33, pp. 169-179, (2021); Cooke L., Cuddihy E., Using eye tracking to address limitations in think-aloud protocol, IPCC 2005, Proceedings International Professional Communication Conference, pp. 653-658, (2005); Kok E.M., Jarodzka H., Before your very eyes: The value and limitations of eye tracking in medical education, Med. Educ., 51, 1, pp. 114-122, (2017); Schindler M., Lilienthal A.J., Domain-specific interpretation of eye-tracking data: Towards a refined use of the eye-mind hypothesis for the field of geometry, Educ. Stud. Math., 101, pp. 123-139, (2019); Schindler M., Schaffernicht E., Lilienthal A.J., Identifying student strategies through eye tracking and unsupervised learning: The case of quantity recognition, Proceedings of the forty-fourth conference of the International Group for the Psychology of Mathematics Education, pp. 4-10, (2021); Boels L., Bakker A., Drijvers P., Unravelling teachers' strategies when interpreting histograms: An eye-tracking study, Proceedings of the Eleventh Congress of the European Society for Research in Mathematics Education, pp. 888-895., (2019); King A.J., Bol N., Glenn Cummins R., John K.K., Improving visual behavior research in communication science: An overview, review, and reporting recommendations for using eye-tracking methods, Commun. Methods Meas., 13, 3, pp. 149-177, (2019); Lai M., Tsai M., Yang F., Hsu C., Liu T., Lee S.W., Lee M.-H., Chiou G.-L., Liang J.-C., Tsai C.A., Review of using eye-tracking technology in exploring learning from 2000 to 2012, Educ. Res. Rev., 10, pp. 90-115, (2013); Beach P., McConnel J., Eye tracking methodology for studying teacher learning: A review of the research, Int. J. Res. Meth. Educ., 42, 5, pp. 485-501, (2019); Ashraf H., Sodergren M.H., Merali N., Mylonas G., Singh H., Darzi A., Eye-tracking technology in medical education: A systematic review, Med. Teach., 40, 1, pp. 62-69, (2018); Goldberg J.H., Helfman J.I., Comparing information graphics: A critical look at eye tracking, Proceedings of the 3rd BELIV'10 Workshop: Beyond time and errors: novel EvaLuation methods for Information Visualization, Atlanta, Georgia, pp. 71-78, (2010); Godau C., Haider H., Hansen S., Schubert T., Frensch P.A., Gaschler R., Spontaneously spotting and applying shortcuts in arithmetic—A primary school perspective on expertise, Front. Psychol. Cogn., 5, (2014); Hyona J., The use of eye movements in the study of multimedia learning, Learn. Instr., 20, 2, pp. 172-176, (2010); Alemdag E., Cagiltay K., A systematic review of eye tracking research on multimedia learning, Comput. Educ., 125, pp. 413-428, (2018); Garcia Moreno-Esteva E., Kervinen A., Hannula M.S., Uitto A., Scanning signatures: A graph theoretical model to represent visual scanning processes and a proof of concept study in biology education, Educ. Sci., 10, 5, (2020); S. Schreiter and M. Vogel, Eye-tracking measures as indicators for a local vs. global view of data, Front. Educ. 7 (2023), 1–11; Abt M., Loibl K., Leuders T., Reinhold F., Considering conceptual change as a source for errors when comparing data sets with boxplots, Poster presented at EARLI SIG3, (2022); Fry H., Hello world, (2019); Krol M., Krol M., Learning from peers' eye movements in the absence of expert guidance: A proof of concept using laboratory stock trading, eye tracking, and machine learning, Cogn. Sci., 43, 2, (2019); Kok E.M., Knoop-van Campen C.A.N., Using webcam-based eye-tracking to uncover reading strategies, Presentation at the EARLI SIG 27 conference, (2022); Kaplan J., Gabrosek J., Curtiss P., Malone C., Investigating student understanding of histograms, J. Stat. Educ., 22, 2, pp. 1-29, (2014); Whitaker D., Jacobbe T., Students' understanding of bar graphs and histograms: Results from the LOCUS assessments, J. Stat. Educ., 25, 2, pp. 90-102, (2017); Abrahamson D., Grasp actually: An evolutionist argument for enactivist mathematics education, Hum. Dev., 65, 2, pp. 77-93, (2021); Alberto R.A., Shvarts A., Drijvers P., Bakker A., Action-based embodied design for mathematics learning: A decade of variations on a theme, Int. J. Child Comput. Interact, 32, (2022); Shvarts A., Alberto R.A., Bakker A., Doorman M., Drijvers P., Embodied instrumentation in learning mathematics as the genesis of a body-artifact functional system, Educ. Stud. Math., 107, pp. 447-469, (2021); Shayan S., Abrahamson D., Bakker A., Duijzer C.A., van der Schaaf M., Eye-tracking the emergence of attentional anchors in a mathematics learning tablet activity, Eye-tracking technology applications in educational research, pp. 166-194, (2017); Church R.B., Goldin-Meadow S., The mismatch between gesture and speech as an index of transitional knowledge, Cognition, 23, 1, pp. 43-71, (1986); Vygotsky L.S., Educational psychology, (1997); Shvarts A., Doorman M., Alberto R., Concrete-abstract-new-concrete: Freudenthal and Davydov in advancing embodied design framework, Paper presented at the 12th Congress of the European Society for Research in Mathematics Education, (2022); Shvarts A., Eye movements in emerging conceptual understanding of rectangle area, Proceedings of the 41st Conference of the International Group for the Psychology of Mathematics Education, Vol. 1, (2017); Alberto R.A., Bakker A., van Aalst O.W., Boon P.B.J., Drijvers P.H.M., Networking theories in design research—An embodied instrumentation case study in trigonometry, Proceedings of the Eleventh Congress of the European Society for Research in Mathematics Education, pp. 3088-3095, (2019); Erickson T., Wilkerson M., Finzer W., Reichsman F., Data moves, Techn. Innov. Stat. Educ., 12, 1, 25 p., (2019); Tobii Studio. Users' Manual. Version 3.4.5; C. J. Wild and M. Pfannkuch, Statistical thinking in empirical enquiry, Int. Stat. Rev. 67 (1999), no. 3, 223–248</t>
  </si>
  <si>
    <t>L. Boels; University of Applied Science Utrecht, Utrecht, Netherlands; email: lonneke.boels@hu.nl</t>
  </si>
  <si>
    <t>0141982X</t>
  </si>
  <si>
    <t>Teach. Stat.</t>
  </si>
  <si>
    <t>2-s2.0-85161372393</t>
  </si>
  <si>
    <t>Han Z.; Davis N.; Fuchs L.; Anderson A.W.; Gore J.C.; Dawant B.M.</t>
  </si>
  <si>
    <t>Han, Zhaoying (38561394900); Davis, Nicole (26633439400); Fuchs, Lynn (7102518288); Anderson, Adam W. (7403369918); Gore, John C. (7202242633); Dawant, Benoit M. (7007025943)</t>
  </si>
  <si>
    <t>38561394900; 26633439400; 7102518288; 7403369918; 7202242633; 7007025943</t>
  </si>
  <si>
    <t>Relation between brain architecture and mathematical ability in children: A DBM study</t>
  </si>
  <si>
    <t>Magnetic Resonance Imaging</t>
  </si>
  <si>
    <t>10.1016/j.mri.2013.08.008</t>
  </si>
  <si>
    <t>https://www.scopus.com/inward/record.uri?eid=2-s2.0-84887162093&amp;doi=10.1016%2fj.mri.2013.08.008&amp;partnerID=40&amp;md5=c8b725363816a653ab40d2635e48b8d4</t>
  </si>
  <si>
    <t>Department of Electrical Engineering and Computer Science, Vanderbilt University, Nashville, TN 37235, United States; Vanderbilt University Institute of Imaging Science, Vanderbilt University, Nashville, TN 37232, United States; Department of Radiology and Radiological Sciences, Vanderbilt University, Nashville, TN 37203, United States; Department of Special Education and Human Development, Vanderbilt University, Nashville, TN 37203, United States; Department of Biomedical Engineering, Vanderbilt University, Nashville, TN 37235, United States</t>
  </si>
  <si>
    <t>Han Z., Department of Electrical Engineering and Computer Science, Vanderbilt University, Nashville, TN 37235, United States, Vanderbilt University Institute of Imaging Science, Vanderbilt University, Nashville, TN 37232, United States; Davis N., Department of Radiology and Radiological Sciences, Vanderbilt University, Nashville, TN 37203, United States; Fuchs L., Department of Special Education and Human Development, Vanderbilt University, Nashville, TN 37203, United States; Anderson A.W., Vanderbilt University Institute of Imaging Science, Vanderbilt University, Nashville, TN 37232, United States, Department of Radiology and Radiological Sciences, Vanderbilt University, Nashville, TN 37203, United States, Department of Biomedical Engineering, Vanderbilt University, Nashville, TN 37235, United States; Gore J.C., Vanderbilt University Institute of Imaging Science, Vanderbilt University, Nashville, TN 37232, United States, Department of Radiology and Radiological Sciences, Vanderbilt University, Nashville, TN 37203, United States, Department of Biomedical Engineering, Vanderbilt University, Nashville, TN 37235, United States; Dawant B.M., Department of Electrical Engineering and Computer Science, Vanderbilt University, Nashville, TN 37235, United States</t>
  </si>
  <si>
    <t>Population-based studies indicate that between 5 and 9 percent of US children exhibit significant deficits in mathematical reasoning, yet little is understood about the brain morphological features related to mathematical performances. In this work, deformation-based morphometry (DBM) analyses have been performed on magnetic resonance images of the brains of 79 third graders to investigate whether there is a correlation between brain morphological features and mathematical proficiency. Group comparison was also performed between Math Difficulties (MD-worst math performers) and Normal Controls (NC), where each subgroup consists of 20 age and gender matched subjects. DBM analysis is based on the analysis of the deformation fields generated by non-rigid registration algorithms, which warp the individual volumes to a common space. To evaluate the effect of registration algorithms on DBM results, five nonrigid registration algorithms have been used: (1) the Adaptive Bases Algorithm (ABA); (2) the Image Registration Toolkit (IRTK); (3) the FSL Nonlinear Image Registration Tool; (4) the Automatic Registration Tool (ART); and (5) the normalization algorithm available in SPM8. The deformation field magnitude (DFM) was used to measure the displacement at each voxel, and the Jacobian determinant (JAC) was used to quantify local volumetric changes. Results show there are no statistically significant volumetric differences between the NC and the MD groups using JAC. However, DBM analysis using DFM found statistically significant anatomical variations between the two groups around the left occipital-temporal cortex, left orbital-frontal cortex, and right insular cortex. Regions of agreement between at least two algorithms based on voxel-wise analysis were used to define Regions of Interest (ROIs) to perform an ROI-based correlation analysis on all 79 volumes. Correlations between average DFM values and standard mathematical scores over these regions were found to be significant. We also found that the choice of registration algorithm has an impact on DBM-based results, so we recommend using more than one algorithm when conducting DBM studies. To the best of our knowledge, this is the first study that uses DBM to investigate brain anatomical features related to mathematical performance in a relatively large population of children. © 2013.</t>
  </si>
  <si>
    <t>Brain atlas; Deformation based morphometry; Mathematical ability; Non-rigid registration</t>
  </si>
  <si>
    <t>Brain; Child; Female; Humans; Magnetic Resonance Imaging; Male; Mathematics; Neuroimaging; Organ Size; Problem Solving; Reproducibility of Results; Sensitivity and Specificity; Statistics as Topic; Task Performance and Analysis; Brain atlas; Deformation based morphometry; Mathematical ability; Non-rigid registration; Adaptive Bases Algorithm; algorithm; article; Automatic Registration Tool; brain function; brain mapping; brain region; brain size; cerebellum; child; comprehension; controlled study; correlation analysis; deformation based morphometry; female; functional magnetic resonance imaging; fusiform gyrus; human; Image Registration Toolkit; insula; intelligence; learning; male; mathematical ability; morphometrics; neuroimaging; Nonlinear Image Registration Tool; nuclear magnetic resonance imaging; olfactory bulb; orbital cortex; preschool child; priority journal; school child; voxel based morphometry</t>
  </si>
  <si>
    <t>National Institute of Child Health and Human Development, NICHD, (P01HD046261); U.S. Department of Commerce, DOC, (BS123456); Eunice Kennedy Shriver National Institute of Child Health and Human Development, NICHD, (P30HD 15052–24, R0135681-06)</t>
  </si>
  <si>
    <t xml:space="preserve">This study was supported by the U.S. Department of Commerce grant BS123456, NICHD grants R0135681-06 and P30HD 15052–24.  </t>
  </si>
  <si>
    <t>Geary D.C., A componential analysis of an early learning deficit in mathematics, J Exp Child Psychol, 49, pp. 363-383, (1990); Jordan N.C., Montani T.O., Cognitive arithmetic and problem solving: a comparison of children with specific and general mathematics difficulties, J Learn Disabil, 30, pp. 624-34, (1997); Dehaene S., Molko N., Cohen L., Wilson A.J., Arithmetic and the brain, Curr Opin Neurobiol, 14, pp. 218-224, (2004); Dehaene S., Spelke E., Pinel P., Stanescu R., Tsivkin S., Sources of mathematical thinking: behavioral and brain-imaging evidence, Science, 284, pp. 970-974, (1999); Kucian K., Loenneker T., Dietrich T., Dosch M., Martin E., von Aster M., Impaired neural networks for approximate calculation in dyscalculic children: a functional MRI study, Behav Brain Funct, 2, (2006); Simon O., Mangin J.F., Cohen L., Le Bihan D., Dehaene S., Topographical layout of hand, eye, calculation, and language-related areas in the human parietal lobe, Neuron, 33, pp. 475-487, (2002); Isaacs E.B., Edmonds C.J., Lucas A., Gadian D.G., Calculation difficulties in children of very low birthweight: a neural correlate, Brain, 124, pp. 1701-1707, (2001); Rotzer S., Kucian K., Martin E., von Aster M., Klaver P., Loenneker T., Optimized voxel-based morphometry in children with developmental dyscalculia, Neuroimage, 39, pp. 417-422, (2008); Molko N., Cachia A., Riviere D., Mangin J.F., Bruandet M., Le Bihan D., Et al., Functional and structural alterations of the intraparietal sulcus in a developmental dyscalculia of genetic origin, Neuron, 40, pp. 847-858, (2003); Ashburner J., Hutton C., Frackowiak R., Johnsrude I., Price C., Friston K., Identifying global anatomical differences: deformation-based morphometry, Hum Brain Mapp, 6, pp. 348-357, (1998); Gaser C., Volz H.P., Kiebel S., Riehemann S., Sauer H., Detecting structural changes in whole brain based on nonlinear deformations - application to schizophrenia research, Neuroimage, 10, pp. 107-113, (1999); Han Z., Thornton-Wells T.A., Dykens E.M., Gore J.C., Dawant B.M., Effect of nonrigid registration algorithms on deformation-based morphometry: a comparative study with control and Williams syndrome subjects, Magn Reson Imaging, 30, pp. 774-788, (2012); Rohde G.K., Aldroubi A., Dawant B.M., The adaptive bases algorithm for intensity-based nonrigid image registration, IEEE Trans Med Imaging, 22, pp. 1470-1479, (2003); Rueckert D., Sonoda L.I., Hayes C., Hill D.L., Leach M.O., Hawkes D.J., Nonrigid registration using free-form deformations: application to breast MR images, IEEE Trans Med Imaging, 18, pp. 712-721, (1999); Anderson J., Smith S., Jenkinson M., FNIRT - FMRIB' non-linear image registration tool, Hum Brain Mapp, (2008); Ardekani B.A., Guckemus S., Bachman A., Hoptman M.J., Wojtaszek M., Nierenberg J., Quantitative comparison of algorithms for inter-subject registration of 3D volumetric brain MRI scans, J Neurosci Methods, 142, pp. 67-76, (2005); Ashburner J., Friston K.J., Nonlinear spatial normalization using basis functions, Hum Brain Mapp, 7, pp. 254-266, (1999); Wilkinson G.S., Wide range achievement test, (1993); Geary D.C., Hamson C.O., Hoard M.K., Numerical and arithmetical cognition: a longitudinal study of process and concept deficits in children with learning disability, J Exp Child Psychol, 77, pp. 236-263, (2000); Wechsler D., Wechsler abbreviated scale of intelligence: Harcourt assessment, (1999); Sled J.G., Zijdenbos A.P., Evans A.C., A nonparametric method for automatic correction of intensity nonuniformity in MRI data, IEEE Trans Med Imaging, 17, pp. 87-97, (1998); Guimond A., Meunier J., Thirion J.P., Average brain models: a convergence study, Comput Vis Image Underst, 77, pp. 192-210, (2000); Worsley K.J., Taylor J.E., Tomaiuolo F., Lerch J., Unified univariate and multivariate random field theory, Neuroimage, (2004); Rivera S.M., Reiss A.L., Eckert M.A., Menon V., Developmental changes in mental arithmetic: evidence for increased functional specialization in the left inferior parietal cortex, Cereb Cortex, 15, pp. 1779-1790, (2005); Cohen L., Dehaene S., Specialization within the ventral stream: the case for the visual word form area, Neuroimage, 22, pp. 466-476, (2004); Hart J., Kraut M.A., Kremen S., Soher B., Gordon B., Neural substrates of orthographic lexical access as demonstrated by functional brain imaging, Neuropsychiatry Neuropsychol Behav Neurol, 13, pp. 1-7, (2000); Damasio A.R., Grabowski T.J., Bechara A., Damasio H., Ponto L.L., Parvizi J., Et al., Subcortical and cortical brain activity during the feeling of self-generated emotions, Nat Neurosci, 3, pp. 1049-1056, (2000); Fox P.T., Huang A., Parsons L.M., Xiong J.H., Zamarippa F., Rainey L., Et al., Location-probability profiles for the mouth region of human primary motor-sensory cortex: model and validation, Neuroimage, 13, pp. 196-209, (2001); Wright C.I., Martis B., McMullin K., Shin L.M., Rauch S.L., Amygdala and insular responses to emotionally valenced human faces in small animal specific phobia, Biol Psychiatry, 54, pp. 1067-1076, (2003); Paulus M.P., Stein M.B., An insular view of anxiety, Biol Psychiatry, 60, pp. 383-387, (2006)</t>
  </si>
  <si>
    <t>Z. Han; Vanderbilt University Institute of Imaging Science, Nashville, TN, United States; email: Natalie.hanz@gmail.com</t>
  </si>
  <si>
    <t>MRIMD</t>
  </si>
  <si>
    <t>Magn. Reson. Imaging</t>
  </si>
  <si>
    <t>2-s2.0-84887162093</t>
  </si>
  <si>
    <t>Yu X.; Zhang J.; Xie D.; Wang J.; Zhang C.</t>
  </si>
  <si>
    <t>Yu, Xiaolin (41262902800); Zhang, Jianbao (57223713083); Xie, Dongdong (25960515900); Wang, Jue (35367400800); Zhang, Chong (55783129200)</t>
  </si>
  <si>
    <t>41262902800; 57223713083; 25960515900; 35367400800; 55783129200</t>
  </si>
  <si>
    <t>Relationship between scalp potential and autonomic nervous activity during a mental arithmetic task</t>
  </si>
  <si>
    <t>Autonomic Neuroscience: Basic and Clinical</t>
  </si>
  <si>
    <t>10.1016/j.autneu.2008.12.005</t>
  </si>
  <si>
    <t>https://www.scopus.com/inward/record.uri?eid=2-s2.0-60349087398&amp;doi=10.1016%2fj.autneu.2008.12.005&amp;partnerID=40&amp;md5=4877dd65d9e10d8ca4653178e3b460e0</t>
  </si>
  <si>
    <t>Key Laboratory of Biomedical Information Engineering, Education Ministry, Xi'an Jiaotong University, 710049 Xi'an, China</t>
  </si>
  <si>
    <t>Yu X., Key Laboratory of Biomedical Information Engineering, Education Ministry, Xi'an Jiaotong University, 710049 Xi'an, China; Zhang J., Key Laboratory of Biomedical Information Engineering, Education Ministry, Xi'an Jiaotong University, 710049 Xi'an, China; Xie D., Key Laboratory of Biomedical Information Engineering, Education Ministry, Xi'an Jiaotong University, 710049 Xi'an, China; Wang J., Key Laboratory of Biomedical Information Engineering, Education Ministry, Xi'an Jiaotong University, 710049 Xi'an, China; Zhang C., Key Laboratory of Biomedical Information Engineering, Education Ministry, Xi'an Jiaotong University, 710049 Xi'an, China</t>
  </si>
  <si>
    <t>The cerebral cortex had massive bidirectional connections to autonomic nervous system and mental performance can induce change of autonomic activity, but which regions are related to autonomic function is not clear. The study was to analyze the scalp positions which may affect cardiac autonomic nervous activity during a mental arithmetic (MA) task. Forty-three healthy male subjects were voluntarily participated in the study. Sympathetic and parasympathetic activities were estimated with heart rate variability. Scalp potential was determined by the wavelet packet parameters and approximate entropy (ApEn) of Electroencephalogram (EEG). The results showed that heart rate and the normalized low frequency power component were significantly increased (p &lt; 0.01) and the high frequency power component was decreased (p &lt; 0.01). Meanwhile relative wavelet packet energy in alpha band of EEG at P3, P4, Pz, O1, O2 and Oz electrodes were decreased and the beta band of EEG at the same electrodes were increased significantly (p &lt; 0.01). ApEn was significantly increased in MA (p &lt; 0.01). Moreover, changes of brain activity were earlier than the changes of autonomic activity and significantly correlations existed between heart rate variability and wavelet packet energy (p &lt; 0.05). In addition, a significant positive correlation between HR change and the laterality ratio score of alpha band in P3 v P4 (p &lt; 0.05) were observed. It is noted that cerebral conscious activity enhanced with the decrease of parasympathetic activity and increase of sympathetic activity, and the right post-central areas dominated sympathetic activity during stress-inducing mental tasks. Crown Copyright © 2008.</t>
  </si>
  <si>
    <t>Autonomic nerve; Heart rate; Mental arithmetic task; Scalp potential</t>
  </si>
  <si>
    <t>Adult; Arousal; Brain Mapping; Cerebral Cortex; Dominance, Cerebral; Electrocardiography; Electroencephalography; Entropy; Evoked Potentials; Heart Conduction System; Heart Rate; Humans; Male; Mathematics; Mental Processes; Parasympathetic Nervous System; Scalp; Stress, Psychological; Sympathetic Nervous System; Young Adult; adult; arithmetic; article; autonomic nervous system; electrode; electroencephalogram; entropy; heart rate variability; human; human experiment; male; mental performance; mental stress; mental task; normal human; parasympathetic tone; priority journal; scalp; sympathetic tone</t>
  </si>
  <si>
    <t>This work is partly supported by National Natural Scientific Foundation of China (No. 10672132) and the schoolmaster fund of Xi'an Jiaotong University.</t>
  </si>
  <si>
    <t>Akselrod S., Gordon D., Ubel F.A., Shannon D.C., Barger A.C., Cohen R.J., Power spectrum analysis of heart rate fluctuation: a quantitative probe of beat to beat cardiovascular control, Science, 213, pp. 220-222, (1981); Brunner E.J., Hemingway H., Walker B.R., Page M., Clarke P., Juneja M., Shipley M.J., Kumari M., Andrew R., Seckl J.R., Papadopoulos A., Checkley S., Rumley A., Lowe G.D., Stansfeld S.A., Marmot M.G., Adrenocortical, autonomic, and inflammatory causes of the metabolic syndrome: nested case-control study, Circulation, 106, pp. 2659-2665, (2002); Callister R., Suwarno N.O., Seals D.R., Sympathetic activity is influenced by task difficulty and stress perception during mental challenge in humans, J. Physiol., 454, pp. 373-387, (1992); Cheung R.T., Hachinski V., The insula and cerebrogenic sudden death, Arch. Neurol., 57, pp. 1685-1688, (2000); Cincotti F., Mattia D., Aloise F., Bufalari S., Schalk G., Oriolo G., Cherubini A., Marciani M.G., Babiloni F., Non-invasive brain-computer interface system: towards its application as assistive technology, Brain Res. Bull., 75, pp. 796-803, (2008); Critchley H.D., Corfield D.R., Chandler M.P., Mathias C.J., Dolan R.J., Cerebral correlates of autonomic cardiovascular arousal: a functional neuroimaging investigation, J. Physiol. (Lond.), 523, pp. 259-270, (2000); Critchley H.D., Mathias C.J., Dolan R.J., Neural activity in the human brain relating to uncertainty and arousal during anticipation, Neuron, 29, pp. 537-545, (2001); Critchley H.D., Mathias C.J., Josephs O., O'Doherty J., Zanini S., Dewar B.K., Cipolotti L., Shallice T., Dolan R.J., Human cingulate cortex and autonomic control: converging neuroimaging and clinical evidence, Brain, 126, pp. 2139-2152, (2003); Davidson R.J., Fox N.A., Asymmetrical brain activity discriminate between positive and negative affective stimuli in human infants, Science, 218, pp. 1235-1237, (1982); Davidson R.J., Irwin W., The functional neuroanatomy of emotion and affective style, Trends Cogn. Sci., 3, pp. 11-21, (1999); Diserens K., Vuadens P., Miche P., Reichhart M., Herrmann F.R., Arnold P., Bogousslavsky J., Ghika J., Acute autonomic dysfunction contralateral to acute strokes: a prospective study of 100 consecutive cases, Eur. J. Neurol., 13, pp. 1245-1250, (2006); Fink G.R., Halligan P.W., Marshall J.C., Frith C.D., Frackowiak R.S., Dolan R.J., Where in the brain does visual attention select the forest and the trees?, Nature, 382, pp. 626-628, (1996); Gianaros P.J., Van Der Veen F.M., Jennings J.R., Regional cerebral blood flow correlates with heart period and high-frequency heart period variability during working-memory tasks: Implications for the cortical and subcortical regulation of cardiac autonomic activity, Psychophysiology, 41, pp. 521-530, (2004); Gray M.A., Taggart P., Sutton P.M., Groves D., Holdright D.R., Bradbury D., Brull D., Critchley H.D., A cortical potential reflecting cardiac function, Proc. Natl. Acad. Sci. U. S. A., 35, pp. 6818-6823, (2007); Gruber O., Indefrey P., Steinmetz H., Kleinschmidt A., Dissociating neural correlates of cognitive components in mental calculation, Cereb. Cortex, 11, pp. 350-359, (2001); Hamann S., Canli T., Individual differences in emotion processing, Curr. Opin. Neurobiol., 14, pp. 233-238, (2004); Hilz M.J., Dutsch M., Quantitative studies of autonomic function, Muscle Nerve, 33, pp. 6-20, (2006); Hwa R.C., Ferree T.C., Scaling properties of fluctuations in the human electroencephalogram, Phys. Rev. E. Stat. Nonlin. Soft. Matter Phys., 66, PART 1, (2002); Kamiya A., Iwase S., Michikami D., Fu Q., Mano T., Head-down bed rest alters sympathetic and cardiovascular responses to mental stress, Am. J. Physiol. Regul. Integr. Comp. Physiol., 279, (2000); Kasmann B., Ruprecht K.W., Eclamptogenic Gerstmann's syndrome in combination with cortical agnosia and cortical diplopia, Ger. J. Ophthalmol., 4, pp. 234-238, (1995); Kastner S., Pinsk M.A., De Weerd P., Desimone R., Ungerleider L.G., Increased activity in human visual cortex during directed attention in the absence of visual stimulation, Neuron, 22, pp. 751-761, (1999); Kimmerly D.S., O'Leary D.D., Menon R.S., Gati J.S., Cortical regions associated with autonomic cardiovascular regulation during lower body negative pressure in humans, J. Physiol., 569, pp. 331-345, (2005); Kimmerly D.S., O'Leary D.D., Shoemaker J.K., Test-retest repeatability of muscle sympathetic nerve activity: influence of data analysis and head-up tilt, Auton. Neurosci., 114, pp. 61-71, (2004); Kingwell B.A., Thompson J.M., Kaye D.M., McPherson G.A., Heart Rate Spectral Analysis, Cardiac Norepinephrine Spillover, and Muscle Sympathetic Nerve Activity during Human Sympathetic Nervous Activation and Failure, pp. 234-240, (1994); Lumbers E.R., Yan Y.Z., A method for determining baroreflexmediated sympathetic and parasympathetic control of the heart in pregnant and non-pregnant sheep, J. Physiol., 515, pp. 555-566, (1999); Malliani A., Lombardi F., Pagani M., Cerutti S., Power spectral analysis of cardiovascular variability in patients at risk for sudden cardiac death, J. Cardiovasc. Electrophysiol., 5, pp. 274-286, (1994); Malliani A., Pagani M., Lombardi F., Cerutti S., Cardiovascular neural regulation explored in the frequency domain, Circulation, 84, pp. 1482-1492, (1991); Marci C.D., Glick D.M., Loh R., Dougherty D.D., Autonomic and prefrontal cortex responses to autobiographical recall of emotions, Cogn. Affect. Behav. Neurosci., 7, pp. 243-250, (2007); Mateo J., Laguna P., Improved heart rate variability signal analysis from the beat occurrence times according to the IPFM model, IEEE Trans. Biomed. Eng., 47, pp. 985-996, (2000); Middlekauff H.R., Hui K., Yu J.L., Hamilton M.A., Fonarow G.C., Moriguchi J., Maclellan W.R., Hage A., Acupuncture inhibits sympathetic activation during mental stress in advanced heart failure patients, J. Card. Fail., 8, pp. 399-406, (2002); Peyron R., Garcia-Larrea L., Gregoire M.C., Costes N., Convers P., Lavenne F., Mauguiere F., Michel D., Laurent B., Haemodynamic brain responses to acute pain in humans: sensory and attentional networks, Brain, 122, pp. 1765-1780, (1999); Pincus S.M., Approximate entropy as a measure of system complexity, Proc. Natl. Acad. Sci. U. S. A., 88, pp. 2297-2301, (1991); Rosso O.A., Blanco S., Yordanova J., Kolev V., Figliola A., Schurmann M., Basar E., Wavelet entropy: a new tool for analysis of short duration brain electrical signals, J. Neurosci. Methods, 105, pp. 65-75, (2001); Sakai S., Hori E., Umeno K., Kitabayashi N., Ono T., Nishijo H., Specific acupuncture sensation correlates with EEGs and autonomic changes in human subjects, Auton. Neurosci., 133, pp. 158-169, (2007); Schmidt L.A., Fox N.A., Schulkin J., Gold P.W., Behavioral and psychophysiological correlates of self-presentation in temperamentally shy children, Dev. Psychobiol., 35, pp. 119-135, (1999); Stein P.K., Bosner M.S., Kleiger R.E., Conger B.M., Heart rate variability: a measure of cardiac autonomic tone, Am. Heart J., 127, pp. 1376-1381, (1994); Tanida M., Sakatani K., Takano R., Tagai K., Relation between asymmetry of prefrontal cortex activities and the autonomic nervous system during a mental arithmetic task: near infrared spectroscopy study, Neurosci. Lett., 369, pp. 69-74, (2004); Heart rate variability: standards of measurement, physiological interpretation and clinical use, Circulation, 93, pp. 1043-1065, (1996); Umeno K., Hori E., Tabuchi E., Takakura H., Miyamoto K., Ono T., Nishijo H., Gamma-band EEGs predict autonomic responses during mental arithmetic, Neuroreport, 14, pp. 477-480, (2003); Verberne A.J., Owens N.C., Cortical modulation of the cardiovascular system, Prog. Neurobiol., 54, pp. 149-168, (1998); Westerhaus M.J., Loewy A.D., Central representation of the sympathetic nervous system in the cerebral cortex, Brain Res., 903, pp. 117-127, (2001); Wong S.W., Masse N., Kimmerly D.S., Menon R.S., Kevin Shoemaker J., Ventral medial prefrontal cortex and cardiovagal control in conscious humans, NeuroImage, 35, pp. 698-708, (2007); Zhang Z.H., Rashba S., Oppenheimer S.M., Insular cortex lesions alter baroreceptor sensitivity in the urethaneanesthetized rat, Brain Res., 813, pp. 73-81, (1998)</t>
  </si>
  <si>
    <t>J. Zhang; Key Laboratory of Biomedical Information Engineering, Education Ministry, Xi'an Jiaotong University, 710049 Xi'an, China; email: zhangjb@mail.xjtu.edu.cn</t>
  </si>
  <si>
    <t>ANUEB</t>
  </si>
  <si>
    <t>Auton. Neurosc. Basic Clin.</t>
  </si>
  <si>
    <t>2-s2.0-60349087398</t>
  </si>
  <si>
    <t>Astle D.E.; Bathelt J.; Holmes J.</t>
  </si>
  <si>
    <t>Astle, Duncan E. (23476426200); Bathelt, Joe (55790832200); Holmes, Joni (10642331000)</t>
  </si>
  <si>
    <t>23476426200; 55790832200; 10642331000</t>
  </si>
  <si>
    <t>Remapping the cognitive and neural profiles of children who struggle at school</t>
  </si>
  <si>
    <t>e12747</t>
  </si>
  <si>
    <t>10.1111/desc.12747</t>
  </si>
  <si>
    <t>https://www.scopus.com/inward/record.uri?eid=2-s2.0-85054304061&amp;doi=10.1111%2fdesc.12747&amp;partnerID=40&amp;md5=2731731b1fafcca21dcc4e653bc35998</t>
  </si>
  <si>
    <t>MRC Cognition and Brain Sciences Unit, University of Cambridge, Cambridge, United Kingdom</t>
  </si>
  <si>
    <t>Astle D.E., MRC Cognition and Brain Sciences Unit, University of Cambridge, Cambridge, United Kingdom; Bathelt J., MRC Cognition and Brain Sciences Unit, University of Cambridge, Cambridge, United Kingdom; Holmes J., MRC Cognition and Brain Sciences Unit, University of Cambridge, Cambridge, United Kingdom</t>
  </si>
  <si>
    <t>Our understanding of learning difficulties largely comes from children with specific diagnoses or individuals selected from community/clinical samples according to strict inclusion criteria. Applying strict exclusionary criteria overemphasizes within group homogeneity and between group differences, and fails to capture comorbidity. Here, we identify cognitive profiles in a large heterogeneous sample of struggling learners, using unsupervised machine learning in the form of an artificial neural network. Children were referred to the Centre for Attention Learning and Memory (CALM) by health and education professionals, irrespective of diagnosis or comorbidity, for problems in attention, memory, language, or poor school progress (n = 530). Children completed a battery of cognitive and learning assessments, underwent a structural MRI scan, and their parents completed behavior questionnaires. Within the network we could identify four groups of children: (a) children with broad cognitive difficulties, and severe reading, spelling and maths problems; (b) children with age-typical cognitive abilities and learning profiles; (c) children with working memory problems; and (d) children with phonological difficulties. Despite their contrasting cognitive profiles, the learning profiles for the latter two groups did not differ: both were around 1 SD below age-expected levels on all learning measures. Importantly a child's cognitive profile was not predicted by diagnosis or referral reason. We also constructed whole-brain structural connectomes for children from these four groupings (n = 184), alongside an additional group of typically developing children (n = 36), and identified distinct patterns of brain organization for each group. This study represents a novel move toward identifying data-driven neurocognitive dimensions underlying learning-related difficulties in a representative sample of poor learners. © 2018 The Authors. Developmental Science Published by John Wiley &amp; Sons Ltd.</t>
  </si>
  <si>
    <t>cognitive development; education; learning difficulties; machine learning</t>
  </si>
  <si>
    <t>Attention; Brain Mapping; Child; Cognition Disorders; Female; Humans; Language; Language Development Disorders; Learning Disorders; Linguistics; Male; Mathematics; Memory, Short-Term; Reading; attention; brain mapping; child; cognitive defect; developmental language disorder; female; human; language; learning disorder; linguistics; male; mathematics; pathophysiology; reading; short term memory</t>
  </si>
  <si>
    <t>CBSU; Centre for Attention Learning and Memory; Joseph Rennie; Medical Research Council, MRC, (MC_UP_A060_1103, MC_UU_00005/7); University of Cambridge; Mauritius Research Council, MRC</t>
  </si>
  <si>
    <t>Funding text 1: The Centre for Attention Learning and Memory (CALM) research clinic is based at and supported by funding from the MRC Cognition and Brain Sciences Unit, University of Cambridge. The Principal Investigators are Joni Holmes (Head of CALM), Susan Gathercole (Chair of CALM Management Committee), Duncan Astle, Tom Manly and Rogier Kievit. Data collection is assisted by a team of researchers and PhD students at the CBSU. This currently includes: Sarah Bishop, Annie Bryant, Sally Butterfield, Fanchea Daily, Laura Forde, Erin Hawkins, Sinead O'Brien, Cliodhna O'Leary, Joseph Rennie, and Mengya Zhang. The authors thank the many professionals working in children's services in the South-East and East of England for their support, and to the children and their families for giving up their time to visit the clinic.; Funding text 2: The Centre for Attention Learning and Memory (CALM) research clinic is based at and supported by funding from the MRC Cognition and Brain Sciences Unit, University of Cambridge. The Principal Investigators are Joni Holmes (Head of CALM), Susan Gathercole (Chair of CALM Management Committee), Duncan Astle, Tom Manly and Rogier Kievit. Data collection is assisted by a team of researchers and PhD students at the CBSU. This currently includes: Sarah Bishop, Annie Bryant, Sally Butterfield, Fanchea Daily, Laura Forde, Erin Hawkins, Sinead O’Brien, Cliodhna O’Leary, Joseph Rennie, and Mengya Zhang. The authors thank the many professionals working in children’s services in the South-East and East of England for their support, and to the children and their families for giving up their time to visit the clinic.</t>
  </si>
  <si>
    <t>Alloway T., Automated Working Memory Assessment (AWMA), (2007); Diagnostic and statistical manual of mental disorders, (2013); Angold A., Costello E.J., Erkanli A., Comorbidity, Journal of Child Psychology and Psychiatry, 40, pp. 57-87, (1999); Archibald L.M.D., Cardy J., Joanisse M.F., Ansari D., Language, reading, and math learning profiles in an epidemiological sample of school age children, PLoS ONE, 8, 10, (2013); Aron A.R., Robbins T.W., Poldrack R.A., Inhibition and the right inferior frontal cortex: one decade on, Trends in Cognitive Sciences, 18, 4, pp. 177-185, (2014); Avants B.B., Tustison N.J., Song G., Cook P.A., Klein A., Gee J.C., A reproducible evaluation of ANTs similarity metric performance in brain image registration, NeuroImage, 54, 3, pp. 2033-2044, (2011); Bathelt J., Holmes C., Astle D.E., Data-Driven Subtyping of Executive Function–Related Behavioral Problems in Children, Journal of the American Academy of Child &amp; Adolescent Psychiatry, 57, 4, pp. 252-262.e4, (2018); Behrens T.E.J., Woolrich M.W., Jenkinson M., Johansen-Berg H., Nunes R.G., Clare S., Smith S.M., Characterization and propagation of uncertainty in diffusion-weighted MR imaging, Magnetic Resonance in Medicine, 50, 5, pp. 1077-1088, (2003); Biederman J., Newcorn J., Sprich S., Comorbidity of Attention Deficit Hyperactivity Disorder with conduct, anxiety, and other disorders, American Journal of Psychiatry, 148, pp. 564-577, (1991); Bishop D.V.M., Children's Communication Checklist (CCC-2), (2003); Bishop D.V.M., Norbury C.F., Inferential processing and story recall in children with communication problems: A comparison of specific language impairment, pragmatic language impairment and high-functioning autism, International Journal of Language &amp; Communication Disorders, 37, 3, pp. 227-251, (2002); Bishop D.V.M., Snowling M.J., Developmental dyslexia and specific language impairment: Same or different?, Psychological Bulletin, 130, 6, pp. 858-886, (2004); Bull R., Espy K.A., Wiebe S.A., Short-term memory, working memory, and executive functioning in preschoolers: Longitudinal predictors of mathematical achievement at age 7 years, Developmental Neuropsychology, 33, 3, pp. 205-228, (2008); Bull R., Espy K.A., Wiebe S.A., Sheffield T.D., Nelson J.M., Using confirmatory factor analysis to understand executive control in preschool children: Sources of variation in emergent mathematic achievement, Developmental Science, 14, pp. 679-692, (2011); Bynner J., Parsons S., Does numeracy matter more?, (2005); Carroll J.M., Snowling M.J., Language and phonological skills in children at high risk of reading difficulties, Journal of Child Psychology and Psychiatry, 45, pp. 631-640, (2004); Castellanos F.X., Sonuga-Barke E.J.S., Scheres A., Di Martino A., Hyde C., Walters J.R., Varieties of attention-deficit/hyperactivity disorder-related intra-individual variability, Biological Psychiatry, 57, 11, pp. 1416-1423, (2005); Cirino P.T., Fuchs L.S., Elias J.T., Powell S.R., Schumacher R.F., Cognitive and mathematical profiles for different forms of learning difficulties, Journal of Learning Disabilities, 48, 2, pp. 156-175, (2015); Clayden J.D., Jentschke S., Munoz M., Cooper J.M., Chadwick M.J., Banks T., Vargha-Khadem F., Normative development of white matter tracts: Similarities and differences in relation to age, gender, and intelligence, Cerebral Cortex, 22, 8, pp. 1738-1747, (2012); Coghill D., Sonuga-Barke E.J.S., Annual Research Review: Categories versus dimensions in the classification and conceptualisation of child and adolescent mental disorders – Implications of recent empirical study, Journal of Child Psychology and Psychiatry, 53, pp. 469-489, (2012); de Beer J., Engels J., Heerkens Y., van der Klink J., Factors influencing work participation of adults with developmental dyslexia: A systematic review, BMC Public Health, 14, (2014); De Smedt B., Taylor J., Archibald L., Ansari D., How is phonological processing related to individual differences in children's arithmetic skills?, Developmental Science, 13, pp. 508-520, (2010); National curriculum assessments at key stage 2 in England, 2017, (2017); Desikan R.S., Segonne F., Fischl B., Quinn B.T., Dickerson B.C., Blacker D., Buckner R.L., Albert M.S., An automated labeling system for subdividing the human cerebral cortex on MRI scans into gyral based regions of interest, NeuroImage, 31, 3, pp. 968-980, (2006); Dunn L.M., Dunn D.M., Peabody Picture Vocabulary Test, (2007); Duinmeijer I., de Jong J., Scheper A., Narrative abilities, memory and attention in children with a specific language impairment, International Journal of Language &amp; Communication Disorders, 47, pp. 542-555, (2012); Duranovic M., Tinjak S., Turbic-Hadzagic A., Morphological knowledge in children with dyslexia, Journal of Psycholinguistic Research, 43, 6, pp. 699-713, (2014); Fair D.A., Bathula D., Nikolas M.A., Nigg J.T., Distinct neuropsychological subgroups in typically developing youth inform heterogeneity in children with ADHD, Proceedings of the National Academy of Sciences of the United States of America, 109, 17, pp. 6769-6774, (2012); Faraone S.V., Biederman J., Lehman B.K., Spencer T., Norman D., Seidman L.J., Kraus I., Perrin J., Chen W.J., Tsuang M.T., Intellectual performance and school failure in children with attention deficit hyperactivity disorder and in their siblings, Journal of Abnormal Psychology, 102, 4, pp. 616-623, (1993); Faraone S.V., Biederman J., Neurobiology of attention-deficit hyperactivity disorder, Biological Psychiatry, 44, 10, pp. 951-958, (1998); Frederickson N., Reason R., Firth U., Phonological Awareness Battery (PhAB), (1997); Frederickson N., Frith U., Reason R., Phonological Assessment Battery, (1997); Fuchs L.S., Compton D.L., Fuchs D., Paulsen K., Bryant J.D., Hamlett C.L., The Prevention, Identification, and Cognitive Determinants of Math Difficulty, Journal of Educational Psychology, 97, 3, pp. 493-513, (2005); Fuchs L.S., Fuchs D., Compton D.L., Powell S.R., Seethaler P.M., Capizzi A.M., Fletcher J.M., The cognitive correlates of third-grade skill in arithmetic, algorithmic computation, and arithmetic word problems, Journal of Educational Psychology, 98, 1, pp. 29-43, (2006); Garyfallidis E., Brett M., Amirbekian B., Rokem A., van der Walt S., Descoteaux M., Contributors D., DiPy a library for the analysis of diffusion MRI data, Frontiers in Neuroinformatics, 8, (2014); Gathercole S.E., Woolgar F., Kievit R., Astle D., Manly T., Holmes J., How common are WM deficits in children with difficulties in reading and mathematics?, Journal of Applied Research in Memory and Cognition, 5, 4, pp. 384-394, (2016); Geary D.C., Mathematics and learning disability, Journal of Learning Disabilities, 37, 1, pp. 4-15, (2004); Germano E., Gagliano M.D., Curatolo P., Comorbidity of ADHD and dyslexia, Developmental Neuropsychology, 35, 5, pp. 475-493, (2010); Gioia G.A., Isquith P.K., Guy S.C., Kenworthy L., Behaviour Rating Inventory of Executive Function – Ages 5–18 (BRIEF), (2000); Giraudel J.L., Lek S., A comparison of self-organizing map algorithm and some conventional statistical methods for ecological community ordination, Ecological Modelling, 146, 1-3, pp. 329-339, (2001); Hagmann P., Cammoun L., Gigandet X., Meuli R., Honey C.J., Wedeen V.J., Sporns O., Mapping the structural core of human cerebral cortex, PLoS Biology, 6, (2008); Hart S.A., Petrill S.A., Willcutt E., Thompson L.A., Schatschneider C., Deater-Deckard K., Cuttin L.E., Exploring how symptoms of Attention-Deficit/Hyperactivity Disorder are related to reading and mathematics performance: General genes, general environments, Psychological Science, 21, 11, pp. 1708-1715, (2010); Hecht S.A., Torgesen J.K., Wagner R.K., Rashotte C.A., The relations between phonological processing abilities and emerging individual differences in mathematical computation skills: A longitudinal study from second to fifth grades, Journal of Experimental Child Psychology, 79, 2, pp. 192-227, (2001); Holmes J., Adams J.W., Hamilton C.J., The relationship between visuospatial sketchpad capacity and children's mathematical skills, European Journal of Cognitive Psychology, 20, 2, pp. 272-289, (2008); Holmes J., Hilton K.A., Place M., Alloway T.P., Elliott J.G., Gathercole S.E., Children with low working memory and children with ADHD: same or different?, Fontiers in Human Neuroscience, (2014); Joanisse M.F., Manis F.R., Keating P., Seidenberg M.S., Language deficits in dyslexic children: Speech perception, Phonology, and Morphology, Journal of Experimental Child Psychology, 77, 1, pp. 30-60, (2000); Kohonen T., Self-organizing feature maps. Self-organization and associative memory, (1989); Kotov R., Krueger R.F., Watson D., Achenbach T.M., Althoff R.R., Bagby R.M., Zimmerman M., The Hierarchical Taxonomy of Psychopathology (HiTOP): A dimensional alternative to traditional nosologies, Journal of Abnormal Psychology, 126, 4, pp. 454-477, (2017); Lebel C., Treit S., Beaulieu C., A review of diffusion MRI of typical white matter development from early childhood to young adulthood, NMR in Biomedicine, 3, 1, pp. e3778-e3723, (2017); Lin X., Soergel D., Marchionini G., A self-organizing semantic map for information retrieval, pp. 262-269, (1991); Lloyd S.P., “Least squares quantization in PCM” (PDF), IEEE Transactions on Information Theory, 28, 2, pp. 129-137, (1982); Loe I.M., Feldman H.M., Academic and educational outcomes of children with ADHD, Journal of Pediatric Psychology, 32, 6, pp. 643-654, (2007); Lyytinen H., Ahonen T., Eklund K., Guttorm T., Kulju P., Laakso M.L., Richardson U., Early development of children at familial risk for dyslexia–follow-up from birth to school age, Dyslexia, 10, 3, pp. 146-178, (2004); Manjon J.V., Coupe C., Marti-Bonmati L., Collins D.L., Robles M., Spatially adaptive non-local MRI denoising, NeuroImage, 47, July, (2009); Martel M.M., Von Eye A., Nigg J.T., Revisiting the latent structure of ADHD: Is there a ‘g’ factor?, Journal of Child Psychology and Psychiatry, 51, pp. 905-914, (2010); Mayes A.K., Reilly S., Morgan A.T., Neural correlates of childhood language disorder: A systematic review, Developmental Medicine &amp; Child Neurology, 57, 8, pp. 706-717, (2015); McKenzie B., Bull R., Gray C., The effects of phonological and visual-spatial interference on children's arithmetical performance, Educational and Child Psychology, 20, 3, pp. 93-108, (2003); McLean J.F., Hitch G.J., Working memory impairments in children with specific arithmetic learning difficulties, Journal of Experimental Child Psychology, 74, 3, pp. 240-260, (1999); McArthur G., Hogben J., Edwards V., Heath S., Mengler E., On the “Specifics” of Specific Reading Disability and Specific Language Impairment, The Journal of Child Psychology and Psychiatry and Allied Disciplines, 41, 7, pp. 869-874, (2000); Moll K., Ramus F., Bartling J., Bruder J., Kunze S., Neuhoff N., Landerl K., Cognitive mechanisms underlying reading and spelling development in five European orthographies, Learning and Instruction, 29, pp. 65-77, (2014); Nigg J.T., Willcutt E.G., Doyle A.E., Sonuga-Barke E.J.S., Causal heterogeneity in attention-deficit/hyperactivity disorder: Do we need neuropsychologically impaired subtypes?, Biological Psychiatry, 57, 11, pp. 1224-1230, (2005); Norbury C.F., Gooch D., Wray C., Baird G., Charman T., Simonoff E., Pickles A., The impact of nonverbal ability on prevalence and clinical presentation of language disorder: Evidence from a population study, Journal of Child Psychology and Psychiatry, 57, pp. 1247-1257, (2016); Peacock J.A., Two-dimensional goodness-of-fit testing in astronomy, Monthly Notices of the Royal Astronomical Society, 202, 3, pp. 615-627, (1983); Peng X., Lin P., Zhang T., Wang J., Extreme learning machine-based classification of ADHD using brain structural MRI data, PLoS ONE, 8, 11, (2013); Pointus A.A., Geometric figure-rotation task and face representation in dyslexia: Role of spatial relations and orientation, Perceptual and Motor Skills, 53, 2, pp. 607-614, (1981); Polanczyk G.V., Willcutt E.G., Salum G.A., Kieling C., Rohde L.A., ADHD prevalence estimates across three decades: An updated systematic review and meta-regression analysis, International Journal of Epidemiology, 43, 2, pp. 434-442, (2014); Raghubar K.P., Barnes M.A., Hecht S.A., Working memory and mathematics: A review of developmental, individual difference, and cognitive approaches, Learning and Individual Differences, 20, 2, pp. 110-122, (2010); Ramus F., Marshall C.R., Rosen S., van der Lely H.K.J., Phonological deficits in specific language impairment and developmental dyslexia: Towards a multidimensional model, Brain, 136, 2, pp. 630-645, (2013); Ramus F., Marshall C.R., Rosen S., van der Lely H.K., Phonological deficits in specific language impairment and developmental dyslexia: towards a multidimensional model, Brain, 136, 2, pp. 630-645, (2013); Rasmussen C., Bisanz J., Representation and working memory in early arithmetic, Journal of Experimental Child Psychology, 91, 2, pp. 137-157, (2005); Rimrodt S.L., Peterson D.J., Denckla M.B., Kaufmann W.E., Cutting L.E., White matter microstructural differences linked to left perisylvian language network in children with dyslexia, Cortex, 46, 6, pp. 739-749, (2010); Roberts T.P.L., Heiken K., Zarnow D., Dell J., Nagae L., Blaskey L., Edgar J.C., Left hemisphere diffusivity of the arcuate fasciculus: Influences of autism spectrum disorder and language impairment, AJNR. American Journal of Neuroradiology, 35, 3, pp. 587-592, (2014); Roeser R.W., Eccles J.S., Schooling and mental health, Handbook of developmental psychopathology, pp. 135-156, (2000); Rommelse N.N.J., Geurts H.M., Franke B., Buitelaar J.K., Hartman C.A., A review on cognitive and brain endophenotypes that may be common in autism spectrum disorder and attention-deficit/hyperactivity disorder and facilitate the search for pleiotropic genes, Neuroscience &amp; Biobehavioral Reviews, 35, 6, pp. 1363-1396, (2011); Russell G., Rodgers L.R., Ukomunne O.C., Ford T., Prevalence of parent-reported ASD and ADHD in the UK: Findings from the millennium cohort study, Journal of Autism and Developmental Disorders, 44, 1, pp. 31-40, (2014); Russell G., Rodgers L.R., Ukoumunne O.C., Ford T., Prevalence of parent-reported ASD and ADHD in the UK: Findings from the Millennium Cohort Study, Journal of Autism and Developmental Disorders, 44, 1, pp. 31-40, (2014); Scott S.K., McGettigan C., Eisner F., A little more conversation, a little less action – Candidate roles for the motor cortex in speech perception, Nature Reviews Neuroscience, 10, 4, pp. 295-302, (2009); Sermud-Clikeman M., Biederman J., Sprich-Buckminster S., Lehman B.K., Faraone S.V., Norman D., Comorbidity between ADDH and Learning Disability: A review and report in a clinically referred sample, Journal of the American Academy of Child and Adolescent Psychiatry, 31, 3, pp. 439-448, (1992); Shalev R.S., Gross-Tsur V., Developmental dyscalcula, Pediatric Neurology, 24, 5, pp. 337-342, (2001); Shen X., Finn E.S., Scheinost D., Rosenberg M.D., Chun M.M., Papademetris X., Constable R.T., Using connectome-based predictive modeling to predict individual behavior from brain connectivity, Nature Protocols, 12, 3, pp. 506-518, (2017); Simmons F., Singleton C., Horne J., Brief report—Phonological awareness and visual-spatial sketchpad functioning predict early arithmetic attainment: Evidence from a longitudinal study, European Journal of Cognitive Psychology, 20, 4, pp. 711-722, (2008); Snowling M.J., Phonological processing and developmental dyslexia, Journal of Research in Reading, 18, 2, pp. 132-138, (1995); Snowling M., Bishop D.V., Stothard S.E., Is preschool language impairment a risk factor for dyslexia in adolescence?, Journal of Child Psychology and Psychiatry, and Allied Disciplines, 41, 5, pp. 587-600, (2000); Sonuga-Barke E.J.S., Coghill D., The foundations of next generation attention-deficit/hyperactivity disorder neuropsychology: Building on progress during the last 30 years, Journal of Child Psychology and Psychiatry, 55, pp. e1-e5, (2014); Sprague T.C., Serences J.T., Attention modulates spatial priority maps in the human occipital, parietal and frontal cortices, Nature Neuroscience, 16, 12, pp. 1879-1887, (2013); Stevens M.S., Skudlarski P., Pearlson G.D., Calhoun V.D., Age-related cognitive gains are mediated by the effects of white matter development on brain network integration, NeuroImage, 48, 4, pp. 738-746, (2009); Swanson H.L., Beebe-Frankenberger M., The relationship between working memory and mathematical problem solving in children at risk and not at risk for serious math difficulties, Journal of Educational Psychology, 96, 3, pp. 471-491, (2004); Swanson H.L., Sachse-Lee C., Mathematical problem solving and working memory in children with learning disabilities: Both executive and phonological processes are important, Journal of Experimental Child Psychology, 79, 3, pp. 294-321, (2001); Szucs D., Devine A., Soltesz F., Nobes A., Gabriel F., Developmental dyscalculia is related to visuo-spatial memory and inhibition impairment, Cortex, 49, 10, pp. 2674-2688, (2013); Tamayo P., Slonim D., Mesirov J., Zhu Q., Kitareewan S., Dmitrovsky E., Golub T.R., Interpreting patterns of gene expression with self-organizing maps: Methods and application to hematopoietic differentiation, Proceedings of the National Academy of Sciences of the United States of America, 96, pp. 2907-2912, (1999); Tamboer P., Vorst H.C.M., Ghebreab S., Scholte H.S., Machine learning and dyslexia: Classification of individual structural neuro-imaging scans of students with and without dyslexia, NeuroImage Clinical, 11, pp. 508-514, (2016); Tanaka H., Black J.M., Hulme C., Stanley L.M., Kesler S.R., Whitfield-Gabrieli S., Hoeft F., The brain basis of the phonological deficit in dyslexia is independent of IQ, Psychological Science, 22, 11, pp. 1442-1451, (2011); Tian J., Azarian M.H., Pecht M., Anomaly detection using self-organizing maps-based K-nearest neighbor algorithm, (2014); Van der Ven S.H.G., Kroesbergen E.H., Boom J., Leseman P.P.M., The development of executive functions and early mathematics: A dynamic relationship, British Journal of Educational Psychology, 82, pp. 100-119, (2012); Vellutino F.R., Fletcher J.M., Snowling M.J., Scanlon D.M., Specific reading disability (dyslexia): What have we learned in the past four decades?, Journal of Child Psychology and Psychiatry, 45, pp. 2-40, (2004); Wagner R.K., Torgesen J.K., The nature of phonological processing and its causal role in the acquisition of reading skills, Psychological Bulletin, 101, 2, pp. 192-212, (1987); Wechsler D., Wechsler Individual Achievement Test, (2001); Wechsler D., Wechsler Abbreviated Scale of Intelligence, (2011); Willcutt E., Pennington B., Psychiatric comorbidity in children and adolescents with reading disability, The Journal of Child Psychology and Psychiatry and Allied Disciplines, 41, 8, pp. 1039-1048, (2000); Winner E., von Karolyi C., Malinsky D., French L., Seliger C., Ross E., Weber C., Dyslexia and visual-spatial talents: Compensation vs deficit model, Brain and Language, 76, 2, pp. 81-110, (2001); Woodcock R.W., Schrank F.A., Mather N., Woodcock-Johnson III, (2007); Zentall S.S., Math performance of students with ADHD: Cognitive and behavioral contributors and interventions, Why is math so hard for some children? The nature and origins of mathematical learning difficulties and disabilities, pp. 219-243, (2007)</t>
  </si>
  <si>
    <t>D.E. Astle; MRC Cognition and Brain Sciences Unit, University of Cambridge, Cambridge, United Kingdom; email: duncan.astle@mrc-cbu.cam.ac.uk</t>
  </si>
  <si>
    <t>2-s2.0-85054304061</t>
  </si>
  <si>
    <t>Supekar K.; Iuculano T.; Chen L.; Menon V.</t>
  </si>
  <si>
    <t>Supekar, Kaustubh (23475472500); Iuculano, Teresa (25230192700); Chen, Lang (36464819300); Menon, Vinod (57203179800)</t>
  </si>
  <si>
    <t>23475472500; 25230192700; 36464819300; 57203179800</t>
  </si>
  <si>
    <t>Remediation of childhood math anxiety and associated neural circuits through cognitive tutoring</t>
  </si>
  <si>
    <t>10.1523/JNEUROSCI.0786-15.2015</t>
  </si>
  <si>
    <t>https://www.scopus.com/inward/record.uri?eid=2-s2.0-84941253571&amp;doi=10.1523%2fJNEUROSCI.0786-15.2015&amp;partnerID=40&amp;md5=402bf6602b3e4b47611c0acac539d09f</t>
  </si>
  <si>
    <t>Departments of Psychiatry and Behavioral Sciences, Stanford University, Stanford, 94305, CA, United States; Neurology and Neurological Sciences, Stanford University, Stanford, 94305, CA, United States; Stanford Neurosciences Institute, Stanford, 94305, CA, United States</t>
  </si>
  <si>
    <t>Supekar K., Departments of Psychiatry and Behavioral Sciences, Stanford University, Stanford, 94305, CA, United States; Iuculano T., Departments of Psychiatry and Behavioral Sciences, Stanford University, Stanford, 94305, CA, United States; Chen L., Departments of Psychiatry and Behavioral Sciences, Stanford University, Stanford, 94305, CA, United States; Menon V., Departments of Psychiatry and Behavioral Sciences, Stanford University, Stanford, 94305, CA, United States, Neurology and Neurological Sciences, Stanford University, Stanford, 94305, CA, United States, Stanford Neurosciences Institute, Stanford, 94305, CA, United States</t>
  </si>
  <si>
    <t>Math anxiety is a negative emotional reaction that is characterized by feelings of stress and anxiety in situations involving mathematical problem solving. High math-anxious individuals tend to avoid situations involving mathematics and are less likely to pursue science, technology, engineering, and math-related careers than those with low math anxiety. Math anxiety during childhood, in particular, has adverse long-term consequences for academic and professional success. Identifying cognitive interventions and brain mechanisms by which math anxiety can be ameliorated in children is therefore critical. Here we investigate whether an intensive 8 week one-to-one cognitive tutoring program designed to improve mathematical skills reduces childhood math anxiety, and we identify the neurobiological mechanisms by which math anxiety can be reduced in affected children. Forty-six children in grade 3, a critical early-onset period for math anxiety, participated in the cognitive tutoring program. High math-anxious children showed a significant reduction in math anxiety after tutoring. Remarkably, tutoring remediated aberrant functional responses and connectivity in emotion-related circuits anchored in the basolateral amygdala. Crucially, children with greater tutoring-induced decreases in amygdala reactivity had larger reductions in math anxiety. Our study demonstrates that sustained exposure to mathematical stimuli can reduce math anxiety and highlights the key role of the amygdala in this process. Our findings are consistent with models of exposure-based therapy for anxiety disorders and have the potential to inform the early treatment of a disability that, if left untreated in childhood, can lead to significant lifelong educational and socioeconomic consequences in affected individuals. © 2015 the authors.</t>
  </si>
  <si>
    <t>Amygdala; Anxiety; Childhood; FMRI; Intervention; Plasticity</t>
  </si>
  <si>
    <t>Anxiety; Child; Cognitive Therapy; Connectome; Female; Humans; Male; Mathematics; Problem Solving; academic achievement; amygdaloid nucleus; anxiety disorder; arithmetic; Article; basolateral amygdala; child; childhood; cognitive remediation therapy; cognitive therapy; cognitive tutoring; controlled study; female; functional magnetic resonance imaging; human; intelligence quotient; male; math anxiety; nerve cell plasticity; neuroanatomy; neurobiology; neuropsychological test; priority journal; psychophysiology; school child; task performance; Wechsler Individual Achievement Test; Wechsler intelligence scale for children; working memory; Working Memory Test Battery for Children; anxiety; connectome; education; mathematics; pathophysiology; problem solving; therapy</t>
  </si>
  <si>
    <t>National Institutes of Health, (HD047520, HD059205); National Institute of Child Health and Human Development, NICHD, (R01HD059205)</t>
  </si>
  <si>
    <t>Abramowitz J., Deacon B., Whiteside S., Exposure therapy for anxiety: Principles and practice. New York: Guilford. Ashcraft M, Battaglia, J (1978) Cognitive Arithmetic: Evidence for Retrieval and Decision Processes in Mental Addition. J Exp Psychol, 4, pp. 527-538, (2011); Crossref Ashcraft M.H., Krause J.A., Working memory, math performance, and math anxiety, Psychon Bull Rev, 14, pp. 243-248, (2007); Beilock S.L., Willingham D.T., Math Anxiety: Can Teachers Help Students Reduce It? Am Educator, 38, pp. 28-32, (2014); Boot W.R., Simons D.J., Stothart C., Stutts C., The pervasive problem with placebos in psychology: Why active control groups are not sufficient to rule out placebo effects, Perspect Psychol Sci, 8, pp. 445-454, (2013); Coccaro E.F., McCloskey M.S., Fitzgerald D.A., Phan K.L., Amygdala and orbitofrontal reactivity to social threat in individuals with impulsive aggression, Biol Psychiatry, 62, pp. 168-178, (2007); Cox R.W., AFNI: Software for analysis and visualization of functional magnetic resonance neuroimages, Comput Biomed Res, 29, pp. 162-173, (1996); Eickhoff S.B., Stephan K.E., Mohlberg H., Grefkes C., Fink G.R., Amunts K., Zilles K., A new SPM toolbox for combining probabilistic cytoarchitectonic maps and functional imaging data, Neuroimage, 25, pp. 1325-1335, (2005); Friston K.J., Buechel C., Fink G.R., Morris J., Rolls E., Dolan R.J., Psychophysiological and modulatory interactions in neuroimaging, Neuroimage, 6, pp. 218-229, (1997); Fuchs L.S., Powell S.R., Hamlett C.L., Fuchs D., Cirino P.T., Fletcher J.M., Remediating computational deficits at third grade: A randomized field trial, J Res Educ Eff, 1, pp. 2-32, (2008); Medline Fuchs L.S., Geary D.C., Compton D.L., Fuchs D., Schatschneider C., Hamlett C.L., Deselms J., Seethaler P.M., Wilson J., Craddock C.F., Bryant J.D., Luther K., Changas P., Effects of first-grade number knowledge tutoring with contrasting forms of practice, J Educ Psychol, 105, pp. 58-77, (2013); Gamer M., Buchel C., Amygdala activation predicts gaze toward fearful eyes, J Neurosci, 29, pp. 9123-9126, (2009); Glover G.H., Lai S., Self-navigated spiral fMRI: Interleaved versus single-shot, Magn Reson Med, 39, pp. 361-368, (1998); Hauner K.K., Mineka S., Voss J.L., Paller K.A., Exposure therapy triggers lasting reorganization of neural fear processing, Proc Natl Acad Sci U S A, 109, pp. 9203-9208, (2012); Hembree R., The nature, effects, and relief of mathematics anxiety, J Res Math Ed, 21, pp. 33-46, (1990); Crossref Hooker C.I., Germine L.T., Knight R.T., D'Esposito M., Amygdala response to facial expressions reflects emotional learning, J Neurosci, 26, pp. 8915-8922, (2006); Janak P.H., Tye K.M., From circuits to behaviour in the amygdala, Nature, 517, pp. 284-292, (2015); Kao M.H., Mandal A., Lazar N., Stufken J., Multi-objective optimal experimental designs for event-related fMRI studies, Neuroimage, 44, pp. 849-856, (2009); Kim D.H., Adalsteinsson E., Glover G.H., Spielman D.M., Regularized higher-order in vivo shimming, Magn Reson Med, 48, pp. 715-722, (2002); Lyons I.M., Beilock S.L., When math hurts: Math anxiety predicts pain network activation in anticipation of doing math, Plos One, 7, (2012); Lyons I.M., Beilock S.L., Mathematics anxiety: Separating the math from the anxiety, Cereb Cortex, 22, pp. 2102-2110, (2012); Ma X., Meta-analysis of the relationship between anxiety toward mathematics and achievement in mathematics, J Res Math Ed, 30, pp. 520-540, (1999); Crossref Maloney E.A., Beilock S.L., Math anxiety:Whohas it, why it develops, andhow to guard against it, Trends Cogn Sci, 16, pp. 404-406, (2012); Menon V., Arithmetic in the Child and Adult Brain, (2014); Myers K.M., Davis M., Mechanisms of fear extinction, Mol Psychiatry, 12, pp. 120-150, (2007); Park D., Ramirez G., Beilock S.L., The role of expressive writing in math anxiety, J Exp Psychol Appl, 20, pp. 103-111, (2014); Pessoa L., McKenna M., Gutierrez E., Ungerleider L.G., Neural processing of emotional faces requires attention, Proc Natl Acad Sci U S A, 99, pp. 11458-11463, (2002); Phelps E.A., Ledoux J.E., Contributions of the amygdala to emotion processing: From animal models to human behavior, Neuron, 48, pp. 175-187, (2005); Pickering S., Gathercode S.E., Working Memory Test Battery for Children, (2001); Powell S.R., Fuchs L.S., Fuchs D., Cirino P.T., Fletcher J.M., Effects of fact retrieval tutoring on third-grade students with math difficulties with and without reading difficulties, Learn Dis Res Pract, 24, pp. 1-11, (2009); Preston A.R., Bornstein A.M., Hutchinson J.B., Gaare M.E., Glover G.H., Wagner A.D., High-resolution fMRI of content-sensitive subsequent memory responses in human medial temporal lobe, J Cogn Neurosci, 22, pp. 156-173, (2010); Qin S., Young C.B., Duan X., Chen T., Supekar K., Menon V., Amygdala subregional structure and intrinsic functional connectivity predicts individual differences in anxiety during early childhood, Biol Psychiatry, 75, pp. 892-900, (2014); Ramirez G., Beilock S.L., Writing about testing worries boosts exam performance in the classroom, Science, 331, pp. 211-213, (2011); Sarkar A., Dowker A., Cohen Kadosh R., Cognitive enhancement or cognitive cost: Trait-specific outcomes of brain stimulation in the case of mathematics anxiety, J Neurosci, 34, pp. 16605-16610, (2014); Summerfield C., Greene M., Wager T., Egner T., Hirsch J., Mangels J., Neocortical connectivity during episodic memory formation, Plos Biol, 4, (2006); Supekar K., Swigart A.G., Tenison C., Jolles D.D., Rosenberg-Lee M., Fuchs L., Menon V., Neural predictors of individual differences in response to math tutoring in primary-grade school children, Proc Natl Acad Sci U S A, 110, pp. 8230-8235, (2013); Trouche S., Sasaki J.M., Tu T., Reijmers L.G., Fear extinction causes target-specific remodeling of perisomatic inhibitory synapses, Neuron, 80, pp. 1054-1065, (2013); Valet M., Sprenger T., Boecker H., Willoch F., Rummeny E., Conrad B., Erhard P., Tolle T.R., Distraction modulates connectivity of the cingulofrontal cortex and the midbrain during pain—an fMRI analysis, Pain, 109, pp. 399-408, (2004); Van Etten M., Taylor S., Comparative efficacy of treatments for posttraumatic stress disorder: A meta-analysis, Clin Psychol Psychother, 5, pp. 126-144, (1998); Crossref Vuilleumier P., Armony J.L., Driver J., Dolan R.J., Effects of attention and emotion on face processing in the human brain: An event-related fMRI study, Neuron, 30, pp. 829-841, (2001); Wechsler D., Wechsler Abbreviated Scale of Intelligence, (1999); Wechsler D., The Wechsler Individual Achievement Test—Second Edition (WIAT-II), (2001); Wolitzky-Taylor K.B., Horowitz J.D., Powers M.B., Telch M.J., Psychological approaches in the treatment of specific phobias: A meta-analysis, Clin Psychol Rev, 28, pp. 1021-1037, (2008); Wu S.S., Barth M., Amin H., Malcarne V., Menon V., Math anxiety in second and third graders and its relation to mathematics achievement, Front Psychol, 3, (2012); Young C.B., Wu S.S., Menon V., The neurodevelopmental basis of math anxiety, Psychol Sci, 23, pp. 492-501, (2012); Zelazo P.D., Craik F.I., Booth L., Executive function across the life span, Acta Psychologica, 115, pp. 167-183, (2004)</t>
  </si>
  <si>
    <t>K. Supekar; Stanford University School of Medicine, Stanford, 401 Quarry Rd, 94305, United States; email: ksupekar@stanford.edu</t>
  </si>
  <si>
    <t>2-s2.0-84941253571</t>
  </si>
  <si>
    <t>Wang L.; Amalric M.; Fang W.; Jiang X.; Pallier C.; Figueira S.; Sigman M.; Dehaene S.</t>
  </si>
  <si>
    <t>Wang, Liping (57190971745); Amalric, Marie (57189090962); Fang, Wen (57204665352); Jiang, Xinjian (57204673831); Pallier, Christophe (7004525303); Figueira, Santiago (10239550300); Sigman, Mariano (8575769900); Dehaene, Stanislas (7006690890)</t>
  </si>
  <si>
    <t>57190971745; 57189090962; 57204665352; 57204673831; 7004525303; 10239550300; 8575769900; 7006690890</t>
  </si>
  <si>
    <t>Representation of spatial sequences using nested rules in human prefrontal cortex</t>
  </si>
  <si>
    <t>10.1016/j.neuroimage.2018.10.061</t>
  </si>
  <si>
    <t>https://www.scopus.com/inward/record.uri?eid=2-s2.0-85056650172&amp;doi=10.1016%2fj.neuroimage.2018.10.061&amp;partnerID=40&amp;md5=b7abdbaa2ff1b72d993c00e07847baef</t>
  </si>
  <si>
    <t>Institute of Neuroscience, Key Laboratory of Primate Neurobiology, CAS Center for Excellence in Brain Science and Intelligence Technology, Chinese Academy of Sciences, Shanghai, 200031, China; Collège de France, Paris, France; Cognitive Neuroimaging Unit, CEA DSV/I2BM, INSERM, Université Paris-Sud, Université Paris-Saclay, NeuroSpin Center, Gif/Yvette, 91191, France; Sorbonne Universités, UPMC Univ Paris 06, IFD, 4 place Jussieu, Paris, France; Key Laboratory of Brain Functional Genomics, Institute of Cognitive Neuroscience, School of Psychology and Cognitive Science, East China Normal University, Shanghai, 200062, China; Department of Computer Science, FCEN, University of Buenos Aires and ICC-CONICET, Argentina; Laboratorio de Neurociencia, Universidad Torcuato Di Tella, Buenos Aires, Argentina; CONICET (Consejo Nacional de Investigaciones Científicas y Técnicas), Argentina; Facultad de Lenguas y Educación, Universidad Nebrija, Madrid, Spain</t>
  </si>
  <si>
    <t>Wang L., Institute of Neuroscience, Key Laboratory of Primate Neurobiology, CAS Center for Excellence in Brain Science and Intelligence Technology, Chinese Academy of Sciences, Shanghai, 200031, China; Amalric M., Collège de France, Paris, France, Cognitive Neuroimaging Unit, CEA DSV/I2BM, INSERM, Université Paris-Sud, Université Paris-Saclay, NeuroSpin Center, Gif/Yvette, 91191, France, Sorbonne Universités, UPMC Univ Paris 06, IFD, 4 place Jussieu, Paris, France; Fang W., Key Laboratory of Brain Functional Genomics, Institute of Cognitive Neuroscience, School of Psychology and Cognitive Science, East China Normal University, Shanghai, 200062, China; Jiang X., Key Laboratory of Brain Functional Genomics, Institute of Cognitive Neuroscience, School of Psychology and Cognitive Science, East China Normal University, Shanghai, 200062, China; Pallier C., Cognitive Neuroimaging Unit, CEA DSV/I2BM, INSERM, Université Paris-Sud, Université Paris-Saclay, NeuroSpin Center, Gif/Yvette, 91191, France, Sorbonne Universités, UPMC Univ Paris 06, IFD, 4 place Jussieu, Paris, France; Figueira S., Department of Computer Science, FCEN, University of Buenos Aires and ICC-CONICET, Argentina; Sigman M., Laboratorio de Neurociencia, Universidad Torcuato Di Tella, Buenos Aires, Argentina, CONICET (Consejo Nacional de Investigaciones Científicas y Técnicas), Argentina, Facultad de Lenguas y Educación, Universidad Nebrija, Madrid, Spain; Dehaene S., Collège de France, Paris, France, Cognitive Neuroimaging Unit, CEA DSV/I2BM, INSERM, Université Paris-Sud, Université Paris-Saclay, NeuroSpin Center, Gif/Yvette, 91191, France</t>
  </si>
  <si>
    <t>Memory for spatial sequences does not depend solely on the number of locations to be stored, but also on the presence of spatial regularities. Here, we show that the human brain quickly stores spatial sequences by detecting geometrical regularities at multiple time scales and encoding them in a format akin to a programming language. We measured gaze-anticipation behavior while spatial sequences of variable regularity were repeated. Participants’ behavior suggested that they quickly discovered the most compact description of each sequence in a language comprising nested rules, and used these rules to compress the sequence in memory and predict the next items. Activity in dorsal inferior prefrontal cortex correlated with the amount of compression, while right dorsolateral prefrontal cortex encoded the presence of embedded structures. Sequence learning was accompanied by a progressive differentiation of multi-voxel activity patterns in these regions. We propose that humans are endowed with a simple “language of geometry” which recruits a dorsal prefrontal circuit for geometrical rules, distinct from but close to areas involved in natural language processing. © 2018</t>
  </si>
  <si>
    <t>Adult; Brain Mapping; Female; Humans; Language; Magnetic Resonance Imaging; Male; Memory; Pattern Recognition, Visual; Prefrontal Cortex; Problem Solving; Psychomotor Performance; Saccades; Space Perception; Young Adult; adult; Article; controlled study; dorsal inferior prefrontal cortex; dorsolateral prefrontal cortex; female; gaze; human; human experiment; language processing; learning; male; memory consolidation; nerve cell network; neuroanatomy; neurophysiology; normal human; prediction; prefrontal cortex; priority journal; working memory; brain mapping; depth perception; language; memory; nuclear magnetic resonance imaging; pattern recognition; physiology; prefrontal cortex; problem solving; psychomotor performance; saccadic eye movement; young adult</t>
  </si>
  <si>
    <t>Bettencourt-Schueller Foundation; Collège de France; Horizon 2020 Framework Programme, H2020, (695403); European Research Council, ERC; Institut National de la Santé et de la Recherche Médicale, Inserm; National Natural Science Foundation of China, NSFC, (31571084); China Earthquake Administration, CEA</t>
  </si>
  <si>
    <t xml:space="preserve">This work was supported by Inserm , CEA , Collège de France, the Bettencourt-Schueller Foundation, an ERC grant “NeuroSyntax” to S.D., and a grant of the National Science Foundation of China 31571084 to L.W. </t>
  </si>
  <si>
    <t>Amalric M., Dehaene S., Origins of the brain networks for advanced mathematics in expert mathematicians, Proc. Natl. Acad. Sci. U. S. A., 113, pp. 4909-4917, (2016); Amalric M., Dehaene S., Cortical circuits for mathematical knowledge: evidence for a major subdivision within the brain's semantic networks, Philos. Trans. R. Soc. Lond. B Biol. Sci., 373, (2017); Amalric M., Wang L., Pica P., Figueira S., Sigman M., Dehaene S., The language of geometry: fast comprehension of geometrical primitives and rules in human adults and preschoolers, PLoS Comput. Biol., 13, (2017); Badre D., D'Esposito M., Is the rostro-caudal axis of the frontal lobe hierarchical?, Nat. Rev. Neurosci., 10, pp. 659-669, (2009); Badre D., Kayser A.S., D'Esposito M., Frontal cortex and the discovery of abstract action rules, Neuron, 66, pp. 315-326, (2010); Badre D., Nee D.E., Frontal cortex and the hierarchical control of behavior, Trends Cognit. Sci., 22, pp. 170-188, (2018); Bahlmann J., Blumenfeld R.S., D'Esposito M., The rostro-caudal Axis of frontal cortex is sensitive to the domain of stimulus information, Cerebr. Cortex, 25, pp. 1815-1826, (2015); Balaguer J., Spiers H., Hassabis D., Summerfield C., Neural mechanisms of hierarchical planning in a virtual subway network, Neuron, 90, pp. 893-903, (2016); Basirat A., Dehaene S., Dehaene-Lambertz G., A hierarchy of cortical responses to sequence violations in three-month-old infants, Cognition, 132, pp. 137-150, (2014); Bor D., Duncan J., Wiseman R.J., Owen A.M., Encoding strategies dissociate prefrontal activity from working memory demand, Neuron, 37, pp. 361-367, (2003); Braver T.S., Cohen J.D., Nystrom L.E., Jonides J., Smith E.E., Noll D.C., A parametric study of prefrontal cortex involvement in human working memory, Neuroimage, 5, pp. 49-62, (1997); Dehaene S., The Number Sense, (2011); Dehaene S., Changeux J.P., A hierarchical neuronal network for planning behavior, Proc. Natl. Acad. Sci. U. S. A., 94, pp. 13293-13298, (1997); Dehaene S., Meyniel F., Wacongne C., Wang L., Pallier C., The neural representation of sequences: from transition probabilities to algebraic patterns and linguistic trees, Neuron, 88, pp. 2-19, (2015); Dehaene-Lambertz G., Hertz-Pannier L., Dubois J., Meriaux S., Roche A., Sigman M., Dehaene S., Functional organization of perisylvian activation during presentation of sentences in preverbal infants, Proc. Natl. Acad. Sci. U. S. A., 103, pp. 14240-14245, (2006); Desrochers T.M., Chatham C.H., Badre D., The necessity of rostrolateral prefrontal cortex for higher-level sequential behavior, Neuron, 87, pp. 1357-1368, (2015); Fitch W.T., Toward a computational framework for cognitive biology: unifying approaches from cognitive neuroscience and comparative cognition, Phys. Life Rev., 11, pp. 329-364, (2014); Fitch W.T., Friederici A.D., Artificial grammar learning meets formal language theory: an overview, Philos. Trans. R. Soc. Lond. B Biol. Sci., 367, pp. 1933-1955, (2012); Fitch W.T., Hauser M.D., Computational constraints on syntactic processing in a nonhuman primate, Science, 303, pp. 377-380, (2004); Greenfield P.M., Language, tools, and brain - the ontogeny and phylogeny of hierarchically organized sequential behavior, Behav. Brain Sci., 14, pp. 531-550, (1991); Hauser M.D., Chomsky N., Fitch W.T., The faculty of language: what is it, who has it, and how did it evolve?, Science, 298, pp. 1569-1579, (2002); Hunt R.H., Aslin R.N., Statistical learning in a serial reaction time task: access to separable statistical cues by individual learners, J. Exp. Psychol. Gen., 130, pp. 658-680, (2001); Jansen A.R., Marriott K., Yelland G.W., Comprehension of algebraic expressions by experienced users of mathematics, Q. J. Exp. Psychol., 56, pp. 3-30, (2003); Jeon H.A., Hierarchical processing in the prefrontal cortex in a variety of cognitive domains, Front. Syst. Neurosci., 8, (2014); Kabdebon C., Pena M., Buiatti M., Dehaene-Lambertz G., Electrophysiological evidence of statistical learning of long-distance dependencies in 8-month-old preterm and full-term infants, Brain Lang., 148, pp. 25-36, (2015); Koechlin E., Jubault T., Broca's area and the hierarchical organization of human behavior, Neuron, 50, pp. 963-974, (2006); Koechlin E., Ody C., Kouneiher F., The architecture of cognitive control in the human prefrontal cortex, Science, 302, pp. 1181-1185, (2003); Koechlin E., Summerfield C., An information theoretical approach to prefrontal executive function, Trends Cognit. Sci., 11, pp. 229-235, (2007); Kriegeskorte N., Mur M., Bandettini P., Representational similarity analysis - connecting the branches of systems neuroscience, Front. Syst. Neurosci., 2, (2008); Lancaster J.L., Woldorff M.G., Parsons L.M., Liotti M., Freitas C.S., Rainey L., Kochunov P.V., Nickerson D., Mikiten S.A., Fox P.T., Automated Talairach atlas labels for functional brain mapping, Hum. Brain Mapp., 10, pp. 120-131, (2000); Lashley K.S., The problem of serial order in behavior, Cerebral Mechanisms in Behavior; the Hixon Symposium, pp. 112-146, (1951); Makuuchi M., Bahlmann J., Anwander A., Friederici A.D., Segregating the core computational faculty of human language from working memory, Proc. Natl. Acad. Sci. U. S. A., 106, pp. 8362-8367, (2009); Marcus G.F., Vijayan S., Bandi Rao S., Vishton P.M., Rule learning by seven-month-old infants, Science, 283, pp. 77-80, (1999); Maruyama M., Pallier C., Jobert A., Sigman M., Dehaene S., The cortical representation of simple mathematical expressions, Neuroimage, 61, pp. 1444-1460, (2012); Ming L., Vitanyi P., An Introduction to Kolmogorov Complexity and its Applications, (1997); Nee D.E., D'Esposito M., The hierarchical organization of the lateral prefrontal cortex, Elife, 5, (2016); Neubert F.X., Mars R.B., Thomas A.G., Sallet J., Rushworth M.F., Comparison of human ventral frontal cortex areas for cognitive control and language with areas in monkey frontal cortex, Neuron, 81, pp. 700-713, (2014); O'Reilly R.C., The what and How of prefrontal cortical organization, Trends Neurosci., 33, pp. 355-361, (2010); Pallier C., Devauchelle A.D., Dehaene S., Cortical representation of the constituent structure of sentences, Proc. Natl. Acad. Sci. U. S. A., 108, pp. 2522-2527, (2011); Patel A.D., Language, music, syntax and the brain, Nat. Neurosci., 6, pp. 674-681, (2003); Pinel P., Thirion B., Meriaux S., Jobert A., Serres J., Le Bihan D., Poline J.B., Dehaene S., Fast reproducible identification and large-scale databasing of individual functional cognitive networks, BMC Neurosci., 8, (2007); Rilling J.K., Glasser M.F., Preuss T.M., Ma X., Zhao T., Hu X., Behrens T.E., The evolution of the arcuate fasciculus revealed with comparative DTI, Nat. Neurosci., 11, pp. 426-428, (2008); Romano S., Sigman M., Figueira S., LT2C2: a language of thought with Turing-computable Kolmogorov complexity, Pap. Phys., (2013); Rosenbaum D.A., Kenny S.B., Derr M.A., Hierarchical control of rapid movement sequences, J. Exp. Psychol. Hum. Percept. Perform., 9, pp. 86-102, (1983); Saffran J.R., Wilson D.P., From syllables to syntax: multilevel statistical learning by 12-month-old infants, Infancy, 4, pp. 273-284, (2003); Schenker N.M., Hopkins W.D., Spocter M.A., Garrison A.R., Stimpson C.D., Erwin J.M., Hof P.R., Sherwood C.C., Broca's area homologue in chimpanzees (Pan troglodytes): probabilistic mapping, asymmetry, and comparison to humans, Cerebr. Cortex, 20, pp. 730-742, (2010); Schneider D.W., Logan G.D., Hierarchical control of cognitive processes: switching tasks in sequences, J. Exp. Psychol. Gen., 135, pp. 623-640, (2006); Schneider E., Maruyama M., Dehaene S., Sigman M., Eye gaze reveals a fast, parallel extraction of the syntax of arithmetic formulas, Cognition, 125, pp. 475-490, (2012); Smaers J.B., Gomez-Robles A., Parks A.N., Sherwood C.C., Exceptional evolutionary expansion of prefrontal cortex in great Apes and humans, Curr. Biol., 27, (2017); Varley R.A., Klessinger N.J., Romanowski C.A., Siegal M., Agrammatic but numerate, Proc. Natl. Acad. Sci. U. S. A., 102, pp. 3519-3524, (2005); Verwey W.B., Abrahamse E.L., de Kleine E., Cognitive processing in new and practiced discrete keying sequences, Front. Psychol., 1, (2010); Wang L., Uhrig L., Jarraya B., Dehaene S., Representation of numerical and sequential patterns in macaque and human brains, Curr. Biol., 25, pp. 1966-1974, (2015); Wendelken C., Chung D., Bunge S.A., Rostrolateral prefrontal cortex: domain-general or domain-sensitive?, Hum. Brain Mapp., 33, pp. 1952-1963, (2012); Werchan D.M., Collins A.G., Frank M.J., Amso D., Role of prefrontal cortex in learning and generalizing hierarchical rules in 8-month-old infants, J. Neurosci., 36, pp. 10314-10322, (2016); Wilson B., Kikuchi Y., Sun L., Hunter D., Dick F., Smith K., Thiele A., Griffiths T.D., Marslen-Wilson W.D., Petkov C.I., Auditory sequence processing reveals evolutionarily conserved regions of frontal cortex in macaques and humans, Nat. Commun., 6, (2015); Wilson B., Marslen-Wilson W.D., Petkov C.I., Conserved sequence processing in primate frontal cortex, Trends Neurosci., 40, pp. 72-82, (2017); Xu F., Tenenbaum J.B., Word learning as Bayesian inference, Psychol. Rev., 114, pp. 245-272, (2007)</t>
  </si>
  <si>
    <t>L. Wang; Institute of Neuroscience, Key Laboratory of Primate Neurobiology, CAS Center for Excellence in Brain Science and Intelligence Technology, Chinese Academy of Sciences, Shanghai, 200031, China; email: liping.wang@ion.ac.cn</t>
  </si>
  <si>
    <t>2-s2.0-85056650172</t>
  </si>
  <si>
    <t>Zhang D.-W.; Zaphf A.; Klingberg T.</t>
  </si>
  <si>
    <t>Zhang, Da-Wei (57195203053); Zaphf, Anna (57226295260); Klingberg, Torkel (55897252400)</t>
  </si>
  <si>
    <t>57195203053; 57226295260; 55897252400</t>
  </si>
  <si>
    <t>Resting State EEG Related to Mathematical Improvement After Spatial Training in Children</t>
  </si>
  <si>
    <t>10.3389/fnhum.2021.698367</t>
  </si>
  <si>
    <t>https://www.scopus.com/inward/record.uri?eid=2-s2.0-85111006114&amp;doi=10.3389%2ffnhum.2021.698367&amp;partnerID=40&amp;md5=7a160269c7f3ce44c48110658f56af12</t>
  </si>
  <si>
    <t>Department of Neuroscience, Karolinska Institutet, Stockholm, Sweden</t>
  </si>
  <si>
    <t>Zhang D.-W., Department of Neuroscience, Karolinska Institutet, Stockholm, Sweden; Zaphf A., Department of Neuroscience, Karolinska Institutet, Stockholm, Sweden; Klingberg T., Department of Neuroscience, Karolinska Institutet, Stockholm, Sweden</t>
  </si>
  <si>
    <t>Spatial cognitive abilities, including mental rotation (MR) and visuo-spatial working memory (vsWM) are correlated with mathematical performance, and several studies have shown that training of these abilities can enhance mathematical performance. Here, we investigated the behavioral and neural correlates of MR and vsWM training combined with number line (NL) training. Fifty-seven children, aged 6–7, performed 25 days of NL training combined with either vsWM or MR and participated in an Electroencephalography (EEG)-session in school to measure resting state activity and steady-state visual evoked potentials during a vsWM task before and after training. Fifty children, aged 6–7, received usual teaching and acted as a control group. Compared to the control group, both training groups improved on a combined measure of mathematics. Cognitive improvement was specific to the training. Significant pre-post changes in resting state-EEG (rs-EEG), common to both training groups, were found for power as well as for coherence, with no significant differences in rs-EEG-changes between the vsWM and MR groups. Two of the common rs-EEG changes were correlated with mathematical improvement: (1) an increase in coherence between the central frontal lobe and the right parietal lobe in frequencies ranging from 16 to 25 Hz, and (2) an increase in coherence between the left frontal lobe and the right parietal lobe ranging from 23 to 25 Hz. These results indicate that changes in fronto-parietal coherence are related to an increase in mathematical performance, which thus might be a useful measure in further investigations of mathematical interventions in children. © Copyright © 2021 Zhang, Zaphf and Klingberg.</t>
  </si>
  <si>
    <t>children; EEG; mathematical training; spatial training; transfer effect</t>
  </si>
  <si>
    <t>article; child; controlled study; electroencephalogram; electroencephalography; female; frontal lobe; human; human experiment; major clinical study; male; mathematics; parietal lobe; preschool child; rotation; steady state; teaching; visual evoked potential; working memory</t>
  </si>
  <si>
    <t>SENSHIN Medical Research Foundation, (2019-01768)</t>
  </si>
  <si>
    <t>This work was supported by the Swedish Medical Research Foundation 2019-01768.</t>
  </si>
  <si>
    <t>Anzalone C., Luedke J.C., Green J.J., Decker S.L., QEEG coherence patterns related to mathematics ability in children, Appl. Neuropsychol. Child, 14, pp. 1-11, (2020); Barry R.J., Clarke A.R., Hajos M., Dupuy F.E., McCarthy R., Selikowitz M., EEG coherence and symptom profiles of children with attention-deficit/hyperactivity disorder, Clin. Neurophysiol, 122, pp. 1327-1332, (2011); Berger E.M., Fehr E., Hermes H., Schunk D., Winkel K., The impact of working memory training on children’s cognitive and noncognitive skills, SSRN Electron. Journal, 81, (2020); Bergman-Nutley S., Klingberg T., Effect of working memory training on working memory, arithmetic and following instructions, Psychol. Res, 78, pp. 869-877, (2014); Butterworth B., Varma S., Laurillard D., Dyscalculia: from brain to education, Science, 332, pp. 1049-1053, (2011); Cai D., Deng M., Yu J., Nan W., Leung A.W.S., The relationship of resting-state EEG oscillations to executive functions in middle childhood, Int. J. Psychophysiol, 164, pp. 64-70, (2021); Castro-Schilo L., Grimm K.J., Using residualized change versus difference scores for longitudinal research, J. Soc. Pers. Relatsh, 35, pp. 32-58, (2018); Chooi W.T., Thompson L.A., Working memory training does not improve intelligence in healthy young adults, Intelligence, 40, pp. 531-542, (2012); Clements D.H., Sarama J., Early childhood mathematics intervention, Science, 333, pp. 968-970, (2011); Constantinidis C., Klingberg T., The neuroscience of working memory capacity and training, Nat. Rev. Neurosci, 17, pp. 438-449, (2016); Darki F., Klingberg T., The role of fronto-parietal and fronto-striatal networks in the development of working memory: a longitudinal study, Cereb. Cortex, 25, pp. 1587-1595, (2015); Delorme A., Makeig S., EEGLAB: an open source toolbox for analysis of single-trial EEG dynamics including independent component analysis, J. Neurosci. Methods, 134, pp. 9-21, (2004); Duncan G.J., Dowsett C.J., Claessens A., Magnuson K., Huston A.C., Klebanov P., Et al., School readiness and later achievement, Dev. Psychol, 43, pp. 1428-1446, (2007); Duncan G.J., Magnuson K., Investing in preschool programs, J. Econ. Perspect, 27, pp. 109-132, (2013); Engel A.K., Fries P., Beta-band oscillations-signalling the status quo?, Curr. Opin. Neurobiol, 20, pp. 156-165, (2010); Fischer U., Moeller K., Bientzle M., Cress U., Nuerk H.C., Sensori-motor spatial training of number magnitude representation, Psychon. Bull. Rev, 18, pp. 177-183, (2011); Fleck J.I., Kuti J., Brown J., Mahon J.R., Gayda-Chelder C., Frontal-posterior coherence and cognitive function in older adults, Int. J. Psychophysiol, 110, pp. 217-230, (2016); Geary D.C., Cognitive predictors of achievement growth in mathematics: a 5-year longitudinal study, Dev. Psychol, 47, pp. 1539-1552, (2011); Gonzalez-Garrido A.A., Gomez-Velazquez F.R., Salido-Ruiz R.A., Espinoza-Valdez A., Velez-Perez H., Romo-Vazquez R., Et al., The analysis of EEG coherence reflects middle childhood differences in mathematical achievement, Brain Cogn, 124, pp. 57-63, (2018); Gratton G., Coles M.G.H., Donchin E., A new method for off-line removal of ocular artifact, Electroencephalogr. Clin. Neurophysiol, 55, pp. 468-484, (1983); Han Y.M.Y., Chan A.S., Disordered cortical connectivity underlies the executive function deficits in children with autism spectrum disorders, Res. Dev. Disabil, 61, pp. 19-31, (2017); Hawes Z., Moss J., Caswell B., Naqvi S., MacKinnon S., Enhancing children’s spatial and numerical skills through a dynamic spatial approach to early geometry instruction: effects of a 32-week intervention, Cogn. Instr, 35, pp. 236-264, (2017); Hawes Z., Moss J., Caswell B., Poliszczuk D., Effects of mental rotation training on children’s spatial and mathematics performance: a randomized controlled study, Trends Neurosci. Educ, 4, pp. 60-68, (2015); Hyun J.S., Luck S.J., Visual working memory as the substrate for mental rotation, Psychon. Bull. Rev, 14, pp. 154-158, (2007); Jolles D.D., Van Buchem M.A., Crone E.A., Rombouts S.A.R.B., Functional brain connectivity at rest changes after working memory training, Hum. Brain Mapp, 34, pp. 396-406, (2013); Judd N., Klingberg T., Training spatial cognition enhances mathematical learning in a randomized study in 17.000 children, Nat. Hum. Behav, (2021); Klados M.A., Styliadis C., Frantzidis C.A., Paraskevopoulos E., Bamidis P.D., Beta-band functional connectivity is reorganized in mild cognitive impairment after combined computerized physical and cognitive training, Front. Neurosci, 10, 55, (2016); Klingberg T., Training and plasticity of working memory, Trends Cogn. Sci, 14, pp. 317-324, (2010); Kothe C.A., Makeig S., BCILAB: a platform for brain-computer interface development, J. Neural Eng, 10, 56014, (2013); Lau-Zhu A., Lau M.P.H., McLoughlin G., Mobile EEG in research on neurodevelopmental disorders: opportunities and challenges, Dev. Cogn. Neurosci, 36, (2019); Loo S.K., Lenartowicz A., Makeig S., Research review: use of EEG biomarkers in child psychiatry research - current state and future directions, J. Child Psychol. Psychiatry, 57, pp. 4-17, (2016); Lowrie T., Logan T., Ramful A., Visuospatial training improves elementary students’ mathematics performance, Br. J. Educ. Psychol, 87, pp. 170-186, (2017); Malanchini M., Rimfeld K., Shakeshaft N., McMillan A., Schofield K., Rodic M., Et al., Evidence for a unitary structure of spatial cognition beyond general intelligence, NPJ Sci. Learn, 5, 9, (2020); Maris E., Oostenveld R., Nonparametric statistical testing of EEG- and MEG-data, J. Neurosci. Methods, 164, pp. 177-190, (2007); Miskovic V., Keil A., Reliability of event-related EEG functional connectivity during visual entrainment: magnitude squared coherence and phase synchrony estimates, Psychophysiology, 52, pp. 81-89, (2015); Mix K.S., Hambrick D.Z., Satyam V.R., Burgoyne A.P., Levine S.C., The latent structure of spatial skill: a test of the 2 × 2 typology, Cognition, 180, pp. 268-278, (2018); Mix K.S., Levine S.C., Cheng Y.L., Stockton J.D.S., Bower C., Effects of spatial training on mathematics in first and sixth grade children, J. Educ. Psychol, 113, pp. 304-314, (2020); Molina del Rio J., Guevara M.A., Hernandez Gonzalez M., Hidalgo Aguirre R.M., Cruz Aguilar M.A., EEG correlation during the solving of simple and complex logical–mathematical problems, Cogn. Affect. Behav. Neurosci, 19, pp. 1036-1046, (2019); Nemmi F., Helander E., Helenius O., Almeida R., Hassler M., Rasanen P., Et al., Behavior and neuroimaging at baseline predict individual response to combined mathematical and working memory training in children, Dev. Cogn. Neurosci.e, 20, pp. 43-51, (2016); Nemmi F., Schel M.A., Klingberg T., Connectivity of the human number form area reveals development of a cortical network for mathematics, Front. Hum. Neurosci, 12, 465, (2018); Neuburger S., Jansen P., Heil M., Quaiser-Pohl C., Gender differences in pre-adolescents’ mental-rotation performance: do they depend on grade and stimulus type?, Pers. Individ. Diff, 50, pp. 1238-1242, (2011); Norcia A.M., Gregory Appelbaum L., Ales J.M., Cottereau B.R., Rossion B., The steady-state visual evoked potential in vision research: a review, J. Vis, 15, 4, (2015); Oostenveld R., Fries P., Maris E., Schoffelen J.M., FieldTrip: open source software for advanced analysis of MEG, EEG, and invasive electrophysiological data, Comput. Intell. Neurosci, 2011, (2011); Outhwaite L.A., Faulder M., Gulliford A., Pitchford N.J., Raising early achievement in math with interactive apps: a randomized control trial, J. Educ. Psychol, 111, pp. 284-298, (2019); Park J., A neural basis for the visual sense of number and its development: a steady-state visual evoked potential study in children and adults, Dev. Cogn. Neurosci, 30, pp. 333-343, (2018); Peng P., Namkung J., Barnes M., Sun C., A meta-analysis of mathematics and working memory: moderating effects of working memory domain, type of mathematics skill, and sample characteristics, J. Educ. Psychol, 108, pp. 455-473, (2016); Perone S., Palanisamy J., Carlson S.M., Age-related change in brain rhythms from early to middle childhood: links to executive function, Dev. Sci, 21, e12691, (2018); Ritchie S.J., Bates T.C., Enduring links from childhood mathematics and reading achievement to adult socioeconomic status, Psychol. Sci, 24, pp. 1301-1308, (2013); Roberts G., Quach J., Spencer-Smith M., Anderson P.J., Gathercole S., Gold L., Et al., Academic outcomes 2 years after working memory training for children with lowworking memory: a randomized clinical trial, JAMA Pediatr, 170, e154568, (2016); Stephenson C.L., Halpern D.F., Improved matrix reasoning is limited to training on tasks with a visuospatial component, Intelligence, 41, pp. 341-357, (2013); Stieff M., Uttal D., How much can spatial training improve STEM achievement?, Educ. Psychol. Rev, 27, pp. 607-615, (2015); Takeuchi H., Taki Y., Nouchi R., Hashizume H., Sekiguchi A., Kotozaki Y., Et al., Effects of working memory training on functional connectivity and cerebral blood flow during rest, Cortex, 49, pp. 2106-2125, (2013); Teramoto H., Morita A., Ninomiya S., Akimoto T., Shiota H., Kamei S., Relation between resting state front-parietal EEG coherence and executive function in Parkinson’s disease, BioMed. Res. Int, 2016, (2016); Thatcher R.W., North D., Biver C., EEG and intelligence: relations between EEG coherence, EEG phase delay and power, Clin. Neurophysiol, 116, pp. 2129-2141, (2005); Thatcher R.W., North D., Biver C., Intelligence and EEG current density using low-resolution electromagnetic tomography (LORETA), Hum. Brain Mapp, 28, pp. 118-133, (2007); Thompson T.W., Waskom M.L., Gabrieli J.D.E., Intensive working memory training produces functional changes in large-scale frontoparietal networks, J. Cogn. Neurosci, 28, pp. 575-588, (2016); Torres-Ramos S., Salido-Ruiz R.A., Espinoza-Valdez A., Gomez-Velazquez F.R., Gonzalez-Garrido A.A., Roman-Godinez I., A brain connectivity characterization of children with different levels of mathematical achievement based on graph metrics, PLoS One, 15, e0227613, (2020); Uttal D.H., Meadow N.G., Tipton E., Hand L.L., Alden A.R., Warren C., Et al., The malleability of spatial skills: a meta-analysis of training studies, Psychol. Bull, 139, pp. 352-402, (2013); Vialatte F.B., Maurice M., Dauwels J., Cichocki A., Steady-state visually evoked potentials: focus on essential paradigms and future perspectives, Prog. Neurobiol, 90, pp. 418-438, (2010); Vogel E.K., McCollough A.W., Machizawa M.G., Neural measures reveal individual differences in controlling access to working memory, Nature, 438, pp. 500-503, (2005); Wai J., Lubinski D., Benbow C.P., Spatial ability for STEM domains: aligning Over 50 years of cumulative psychological knowledge solidifies its importance, J. Educ. Psychol, 101, pp. 817-835, (2009); Yang W., Liu H., Chen N., Xu P., Lin X., Is early spatial skills training effective? A meta-analysis, Front. Psychol, 11, 1938, (2020); Zhang D.W., Johnstone S.J., Roodenrys S., Luo X., Li H., Wang E., Et al., The role of resting-state EEG localized activation and central nervous system arousal in executive function performance in children with attention-deficit/hyperactivity Disorder, Clin. Neurophysiol, 129, pp. 1192-1200, (2018); Zhang D.W., Roodenrys S., Li H., Barry R.J., Clarke A.R., Wu Z., Et al., Atypical interference control in children with AD/HD with elevated theta/beta ratio, Biol. Psychol, 128, pp. 82-88, (2017)</t>
  </si>
  <si>
    <t>D.-W. Zhang; Department of Neuroscience, Karolinska Institutet, Stockholm, Sweden; email: daweizhang.edu@gmail.com; T. Klingberg; Department of Neuroscience, Karolinska Institutet, Stockholm, Sweden; email: torkel.klingberg@ki.se</t>
  </si>
  <si>
    <t>2-s2.0-85111006114</t>
  </si>
  <si>
    <t>Zhou H.; Yao Y.; Geng F.; Chen F.; Hu Y.</t>
  </si>
  <si>
    <t>Zhou, Hui (57208391697); Yao, Yuan (56297118400); Geng, Fengji (56452583000); Chen, Feiyan (7404907675); Hu, Yuzheng (55501430500)</t>
  </si>
  <si>
    <t>57208391697; 56297118400; 56452583000; 7404907675; 55501430500</t>
  </si>
  <si>
    <t>Right Fusiform Gray Matter Volume in Children with Long-Term Abacus Training Positively Correlates with Arithmetic Ability</t>
  </si>
  <si>
    <t>Neuroscience</t>
  </si>
  <si>
    <t>10.1016/j.neuroscience.2022.11.006</t>
  </si>
  <si>
    <t>https://www.scopus.com/inward/record.uri?eid=2-s2.0-85142730451&amp;doi=10.1016%2fj.neuroscience.2022.11.006&amp;partnerID=40&amp;md5=1a8dea5c8ccd5fa719df0289590997a2</t>
  </si>
  <si>
    <t>Department of Psychology and Behavioral Sciences, Zhejiang University, Hangzhou, 310007, China; Bio-X Laboratory, Department of Physics, Zhejiang University, Hangzhou, 310027, China; Department of Psychology, Suzhou University of Science and Technology, Suzhou, China; Department of Curriculum and Learning Sciences, College of Education, Zhejiang University, Hangzhou, 310007, China; Key Laboratory of Novel Targets and Drug Study for Neural Repair of Zhejiang Province, School of Medicine, Zhejiang University City College, Hangzhou, China</t>
  </si>
  <si>
    <t>Zhou H., Department of Psychology and Behavioral Sciences, Zhejiang University, Hangzhou, 310007, China; Yao Y., Bio-X Laboratory, Department of Physics, Zhejiang University, Hangzhou, 310027, China, Department of Psychology, Suzhou University of Science and Technology, Suzhou, China; Geng F., Department of Curriculum and Learning Sciences, College of Education, Zhejiang University, Hangzhou, 310007, China; Chen F., Bio-X Laboratory, Department of Physics, Zhejiang University, Hangzhou, 310027, China; Hu Y., Department of Psychology and Behavioral Sciences, Zhejiang University, Hangzhou, 310007, China, Key Laboratory of Novel Targets and Drug Study for Neural Repair of Zhejiang Province, School of Medicine, Zhejiang University City College, Hangzhou, China</t>
  </si>
  <si>
    <t>Abacus-based mental calculation (AMC) training has a positive effect on number-related cognitive abilities. While visuospatial strategy may distinguish AMC from conventional calculation method, the underlying neural mechanism is still elusive. The current study aimed to address this question by examining the plasticity of fusiform induced by AMC training and whether this training affects the association between the volume of fusiform and behavioral performance in numerical cognitive tasks using voxel-based morphometry analysis. The results showed that gray matter volumes of bilateral fusiform were significantly smaller in the AMC group relative to the control group. In addition, the volume of right fusiform was positively correlated with digit memory span and negatively correlated with reaction time of an arithmetic operation task only within the AMC group. These results indicate that bilateral fusiform may be the essential neural substrate for AMC experts to recognize and reconstruct abacus-based representations for numbers. These results may advance our understanding of the neural mechanisms of AMC and shield some lights to potential interactions between brain development and cognitive training in children. © 2022 IBRO</t>
  </si>
  <si>
    <t>Abacus-based mental calculation; fusiform; neural plasticity; training</t>
  </si>
  <si>
    <t>Brain; Child; Gray Matter; Humans; Magnetic Resonance Imaging; Mathematics; Problem Solving; article; brain development; child; cognition; controlled study; female; gray matter volume; human; human experiment; male; memory; mental arithmetic; nerve cell plasticity; reaction time; voxel based morphometry; brain; diagnostic imaging; gray matter; mathematics; nuclear magnetic resonance imaging; problem solving</t>
  </si>
  <si>
    <t>China Brain Project, (2021ZD0200409); National Natural Science Foundation of China, NSFC, (81971245); Fundamental Research Funds for the Central Universities, (2022QZJH09)</t>
  </si>
  <si>
    <t xml:space="preserve">This work was supported by the China Brain Project (No. 2021ZD0200409), the Fundamental Research Funds for the Central Universities (No.2022QZJH09), the Zhejiang Province ‘Qianjiang Talent Program’, and the National Natural Science Foundation of China (No. 81971245). </t>
  </si>
  <si>
    <t>Almeida J., Fintzi A.R., Mahon B.Z., Tool manipulation knowledge is retrieved by way of the ventral visual object processing pathway, Cortex, 49, 9, pp. 2334-2344, (2013); Barner D., Alvarez G., Sullivan J., Brooks N., Srinivasan M., Frank M.C., Learning Mathematics in a Visuospatial Format: A Randomized, Controlled Trial of Mental Abacus Instruction, Child Dev, 87, 4, pp. 1146-1158, (2016); Beelen C., Blockmans L., Wouters J., Ghesquiere P., Vandermosten M., Brain-behavior dynamics between the left fusiform and reading, Brain Struct Funct, 227, pp. 587-597, (2022); Bethlehem R.A., Seidlitz J., White S.R., Vogel J.W., Anderson K.M., Adamson C., Adler S., Alexopoulos G.S., Anagnostou E., Areces-Gonzalez A., Brain charts for the human lifespan, Nature, 604, 7906, pp. 525-533, (2022); Bray S., Krongold M., Cooper C., Lebel C., (2015); Brooks S., Burch K., Maiorana S., Cocolas E., Schioth H., Nilsson E.K., Kamaloodien K., Stein D., Psychological intervention with working memory training increases basal ganglia volume: A VBM study of inpatient treatment for methamphetamine use, NeuroImage Clin, 12, pp. 478-491, (2016); Bruffaerts R., Dupont P., De Grauwe S., Peeters R., De Deyne S., Storms G., Vandenberghe R., Right fusiform response patterns reflect visual object identity rather than semantic similarity, Neuroimage, 83, pp. 87-97, (2013); Centanni T.M., Norton E.S., Ozernov-Palchik O., Park A., Beach S.D., Halverson K., Gaab N., Gabrieli J.D., Disrupted left fusiform response to print in beginning kindergartners is associated with subsequent reading, NeuroImage: Clin., 22, (2019); Chan J., Chinese Version of the Wechsler Intelligence Scale for Children-Revised, (1979); Chen F., Hu Z., Zhao X., Wang R., Yang Z., Wang X., Tang X., Neural correlates of serial abacus mental calculation in children: a functional MRI study, Neurosci Lett, 403, 1-2, pp. 46-51, (2006); Cloutman L.L., Interaction between dorsal and ventral processing streams: where, when and how?, Brain Lang, 127, 2, pp. 251-263, (2013); Colom R., Martinez K., Burgaleta M., Roman F.J., Garcia-Garcia D., Gunter J.L., Hua X., Jaeggi S.M., Thompson P.M., Gray matter volumetric changes with a challenging adaptive cognitive training program based on the dual n-back task, Pers Individ Differ, 98, pp. 127-132, (2016); Creem S.H., Proffitt D.R., Grasping objects by their handles: a necessary interaction between cognition and action, J Exp Psychol Hum Percept Perform, 27, 1, (2001); Davidow J.Y., Insel C., Somerville L.H., Adolescent development of value-guided goal pursuit, Trends Cogn Sci, 22, 8, pp. 725-736, (2018); Davidson M.C., Amso D., Anderson L.C., Diamond A., Development of cognitive control and executive functions from 4 to 13 years: Evidence from manipulations of memory, inhibition, and task switching, Neuropsychologia, 44, 11, pp. 2037-2078, (2006); Dong H.-M., Castellanos F.X., Yang N., Zhang Z., Zhou Q., He Y., Zhang L., Xu T., Holmes A.J., Yeo B.T., Charting brain growth in tandem with brain templates at school age, Sci Bull, 65, 22, pp. 1924-1934, (2020); Dong S., Wang C., Xie Y., Hu Y., Weng J., Chen F., The impact of abacus training on working memory and underlying neural correlates in young adults, Neuroscience, 332, pp. 181-190, (2016); Du F., Chen F., Li Y., Hu Y., Tian M., Zhang H., (2013); Frank M.C., Barner D., Representing Exact Number Visually Using Mental Abacus, J Exp Psychol Gen, 141, 1, pp. 134-149, (2012); Gennatas E.D., Avants B.B., Wolf D.H., Satterthwaite T.D., Ruparel K., Ciric R., Hakonarson H., Gur R.E., Gur R.C., Age-Related Effects and Sex Differences in Gray Matter Density, Volume, Mass, and Cortical Thickness from Childhood to Young Adulthood, J Neurosci, 37, 20, pp. 5065-5073, (2017); Gotink R.A., Vernooij M.W., Ikram M.A., Niessen W.J., Krestin G.P., Hofman A., Tiemeier H., Hunink M., Meditation and yoga practice are associated with smaller right amygdala volume: the Rotterdam study, Brain Imaging Behav, 12, 6, pp. 1631-1639, (2018); Hanakawa T., Honda M., Okada T., Fukuyama H., Shibasaki H., Neural correlates underlying mental calculation in abacus experts: a functional magnetic resonance imaging study, Neuroimage, 19, 2, pp. 296-307, (2003); Hanggi J., Koeneke S., Bezzola L., Jancke L., Structural neuroplasticity in the sensorimotor network of professional female ballet dancers, Hum Brain Mapp, 31, 8, pp. 1196-1206, (2010); Hatano G., Osawa K., Digit memory of grand experts in abacus-derived mental calculation, Cognition, 15, 1-3, pp. 95-110, (1983); Hatano G., Miyake Y., Binks M.G., Performance of expert abacus operators, Cognition, 5, 1, pp. 47-55, (1977); Hatano G., Amaiwa S., Shimizu K., Formation of a mental abacus for computation and its use as a memory device for digits: A developmental study, Dev Psychol, 23, 6, (1987); Hu Y., Geng F., Tao L., Hu N., Du F., Fu K., Chen F., Enhanced white matter tracts integrity in children with abacus training, Hum Brain Mapp, 32, 1, pp. 10-21, (2011); Huttenlocher P.R., Dabholkar A.S., Regional differences in synaptogenesis in human cerebral cortex, J Comp Neurol, 387, 2, pp. 167-178, (1997); James C.E., Oechslin M.S., Van De Ville D., Hauert C.-A., Descloux C., Lazeyras F., Musical training intensity yields opposite effects on grey matter density in cognitive versus sensorimotor networks, Brain Struct Funct, 219, 1, pp. 353-366, (2014); Krafnick A.J., Flowers D.L., Napoliello E.M., Eden G.F., Gray matter volume changes following reading intervention in dyslexic children, Neuroimage, 57, 3, pp. 733-741, (2011); Ku Y., Hong B., Gao X., Gao S., Spectra-temporal patterns underlying mental addition: an ERP and ERD/ERS study, Neurosci Lett, 472, 1, pp. 5-10, (2010); Ku Y., Hong B., Zhou W., Bodner M., Zhou Y.-D., Sequential neural processes in abacus mental addition: an EEG and fMRI case study, PLoS One, 7, 5, (2012); Li Y., Wang Y., Hu Y., Liang Y., Chen F., Structural changes in left fusiform areas and associated fiber connections in children with abacus training: evidence from morphometry and tractography, Front Hum Neurosci, 7, (2013); Lovden M., Wenger E., Martensson J., Lindenberger U., Backman L., Structural brain plasticity in adult learning and development, Neurosci Biobehav Rev, 37, 9, pp. 2296-2310, (2013); Ma Y., Han S., Functional dissociation of the left and right fusiform gyrus in self-face recognition, Hum Brain Mapp, 33, 10, pp. 2255-2267, (2012); McCandliss B.D., Cohen L., Dehaene S., The visual word form area: expertise for reading in the fusiform gyrus, Trends Cogn Sci, 7, 7, pp. 293-299, (2003); Milner A.D., How do the two visual streams interact with each other?, Exp Brain Res, 235, 5, pp. 1297-1308, (2017); Sakai J., pp. 16096-16099, (2020); Scholz J., Niibori Y., Frankland P.W., Lerch J.P., Rotarod training in mice is associated with changes in brain structure observable with multimodal MRI, Neuroimage, 107, pp. 182-189, (2015); Shaw P., Greenstein D., Lerch J., Clasen L., Lenroot R., Gogtay N., Evans A., Rapoport J., Giedd J., Intellectual ability and cortical development in children and adolescents, Nature, 440, 7084, pp. 676-679, (2006); Simons J.S., Koutstaal W., Prince S., Wagner A.D., Schacter D.L., Neural mechanisms of visual object priming: evidence for perceptual and semantic distinctions in fusiform cortex, Neuroimage, 19, 3, pp. 613-626, (2003); Sterling C., Taub E., Davis D., Rickards T., Gauthier L.V., Griffin A., Uswatte G., Structural neuroplastic change after constraint-induced movement therapy in children with cerebral palsy, Pediatrics, 131, 5, pp. e1664-e1669, (2013); Stigler J.W., “Mental abacus”: The effect of abacus training on Chinese children's mental calculation, Cogn Psychol, 16, 2, pp. 145-176, (1984); Takeuchi H., Taki Y., Sassa Y., Hashizume H., Sekiguchi A., Fukushima A., Kawashima R., Working memory training using mental calculation impacts regional gray matter of the frontal and parietal regions, PLoS One, 6, 8, (2011); Tan L.H., Chen L., Yip V., Et al., Activity levels in the left hemisphere caudate-fusiform circuit predict how well a second language will be learned, Proc Natl Acad Sci U S A, 108, 6, pp. 2540-2544, (2011); Tanaka S., Michimata C., Kaminaga T., Honda M., Sadato N., Superior digit memory of abacus experts: an event-related functional MRI study, Neuroreport, 13, 17, pp. 2187-2191, (2002); Tanaka S., Seki K., Hanakawa T., Harada M., Sugawara S.K., Sadato N., Watanabe K., Honda M., Abacus in the brain: a longitudinal functional MRI study of a skilled abacus user with a right hemispheric lesion, Front Psychol, 3, (2012); Wang C., A Review of the Effects of Abacus Training on Cognitive Functions and Neural Systems in Humans, Front Neurosci, 14, (2020); Wang Y., Geng F., Hu Y., Du F., Chen F., Numerical processing efficiency improved in experienced mental abacus children, Cognition, 127, 2, pp. 149-158, (2013); Wang W., Wei L., Chen N., Jones J.A., Gong G., Liu H., Decreased Gray-Matter Volume in Insular Cortex as a Correlate of Singers' Enhanced Sensorimotor Control of Vocal Production, Front Neurosci, 13, (2019); Wang C., Xu T., Geng F., Hu Y., Wang Y., Liu H., Chen F., Training on Abacus-Based Mental Calculation Enhances Visuospatial Working Memory in Children, J Neurosci, 39, 33, pp. 6439-6448, (2019); Wechsler D., Manual for the Wechsler intelligence scale for children, revised, (1974); Weng J., Xie Y., Wang C.J., Chen F.Y., (2017); Wu T.-H., Chen C.-L., Huang Y.-H., Liu R.-S., Hsieh J.-C., Lee J.J., Effects of long-term practice and task complexity on brain activities when performing abacus-based mental calculations: a PET study, Eur J Nucl Med Mol Imaging, 36, 3, pp. 436-445, (2009); Yao Y., Du F.L., Wang C.J., Liu Y.Q., Weng J., Chen F.Y., Numerical processing efficiency improved in children using mental abacus: ERP evidence utilizing a numerical Stroop task, Front Hum Neurosci, 9, (2015); Zatorre R.J., Fields R.D., Johansen-Berg H., Plasticity in gray and white: neuroimaging changes in brain structure during learning, Nat Neurosci, 15, 4, pp. 528-536, (2012); Zhou H., Geng F., Wang Y., Wang C., Hu Y., Chen F., Transfer effects of abacus training on transient and sustained brain activation in the frontal–parietal network, Neuroscience, 408, pp. 135-146, (2019); Zhou H., Geng F., Wang T., Wang C., Xie Y., Hu Y., Chen F., Training on abacus-based mental calculation enhances resting state functional connectivity of bilateral superior parietal lobules, Neuroscience, 432, pp. 115-125, (2020)</t>
  </si>
  <si>
    <t>F. Chen; Feiyan Chen, Bio-X Laboratory, Department of Physics, Zhejiang University, Hangzhou, 310027, China; email: chenfy@zju.edu.cn</t>
  </si>
  <si>
    <t>03064522</t>
  </si>
  <si>
    <t>NRSCD</t>
  </si>
  <si>
    <t>2-s2.0-85142730451</t>
  </si>
  <si>
    <t>Ashlesh P.; Deepak K.K.; Preet K.K.</t>
  </si>
  <si>
    <t>Ashlesh, Patil (57204105061); Deepak, Kishore K. (6701861096); Preet, Kochhar Kanwal (7004640420)</t>
  </si>
  <si>
    <t>57204105061; 6701861096; 7004640420</t>
  </si>
  <si>
    <t>Role of prefrontal cortex during Sudoku task: FNIRS study</t>
  </si>
  <si>
    <t>Translational Neuroscience</t>
  </si>
  <si>
    <t>10.1515/tnsci-2020-0147</t>
  </si>
  <si>
    <t>https://www.scopus.com/inward/record.uri?eid=2-s2.0-85096497985&amp;doi=10.1515%2ftnsci-2020-0147&amp;partnerID=40&amp;md5=bfd87cbb290255e070b7268b665b84cd</t>
  </si>
  <si>
    <t>Department of Physiology, All India Institute of Medical Sciences, Nagpur, India; Department of Physiology, All India Institute of Medical Sciences, New Delhi, India</t>
  </si>
  <si>
    <t>Ashlesh P., Department of Physiology, All India Institute of Medical Sciences, Nagpur, India; Deepak K.K., Department of Physiology, All India Institute of Medical Sciences, New Delhi, India; Preet K.K., Department of Physiology, All India Institute of Medical Sciences, New Delhi, India</t>
  </si>
  <si>
    <t>Sudoku is a popular cognitively stimulating leisure-time activity. Many studies have been directed toward finding an algorithm to solve Sudoku, but the investigation of the neural substrates involved in Sudoku has been challenging. Sudoku task was divided into two steps to understand the differential function of the prefrontal cortex (PFC) while applying heuristic rules. PFC activity was recorded at 16 optode locations using functional near infrared spectroscopy. Classical two-way analysis of variance as well as general linear model-based approach was used to analyze the data from 28 noise-free recordings obtained from right-handed participants. Post hoc analysis showed a significant increase in oxyhemoglobin concentrations and decrease in deoxyhemoglobin concentrations at all 16 optode locations during step 1 (3 × 3 subgrids) and step 2 (easy level 9 × 9 Sudoku) when compared with the rest (p &lt; 0.0001). Contrasting the step 2 - step 1 revealed that medial regions of PFC were preferentially activated. Both the medial and lateral regions of PFC are activated during Sudoku task. However, the medial regions of PFC play a differential role, especially when we consider searching and selecting the heuristic rules. Thus, Sudoku may be used for cognitive remediation training in neuropsychiatric disorders involving PFC. © 2020 2020 Patil Ashlesh et al., published by De Gruyter.</t>
  </si>
  <si>
    <t>cognition; fNIRS; general linear model; prefrontal cortex; problem solving; Sudoku</t>
  </si>
  <si>
    <t>deoxyhemoglobin; oxyhemoglobin; adult; Article; controlled study; data analysis software; female; functional near-infrared spectroscopy; game; hemoglobin blood level; human; human experiment; male; model; normal human; prefrontal cortex; priority journal; problem solving; rest</t>
  </si>
  <si>
    <t>oxyhemoglobin, 9061-63-6</t>
  </si>
  <si>
    <t>Model 1100, Biopac</t>
  </si>
  <si>
    <t>Biopac</t>
  </si>
  <si>
    <t>Bargagliotti L.A., Resolving one problem in a 10-star Sudoku puzzle, Nurs Educ Perspect, 27, 62, (2006); Ferreira N., Owen A., Mohan A., Corbett A., Ballard C., Associations between cognitively stimulating leisure activities, cognitive function and age-related cognitive decline, Int J Geriatr Psychiatry, 30, pp. 422-430, (2015); Pillai J.A., Hall C.B., Dickson D.W., Buschke H., Lipton R.B., Verghese J., Association of crossword puzzle participation with memory decline in persons who develop dementia, J Int Neuropsychol Soc, 17, pp. 1006-1013, (2011); Bowie C.R., Harvey P.D., Cognitive deficits and functional outcome in schizophrenia, Neuropsychiatr Dis Treat, 2, pp. 531-536, (2006); Sanches M., Bauer I.E., Galvez J.F., Zunta-Soares G.B., Soares J.C., The management of cognitive impairment in bipolar disorder: Current status and perspectives, Am J Ther, 22, pp. 477-486, (2015); Christensen H., Griffiths K., Mackinnon A., Jacomb P., A quantitative review of cognitive deficits in depression and Alzheimer-type dementia, J Int Neuropsychol Soc, 3, pp. 631-651, (1997); Glizer D., Macdonald P.A., Cognitive training in Parkinson's disease: A review of studies from 2000 to 2014, Parkinsons Dis, 2016, (2016); Long Z., Wang X., Shen X., Fan S., Zhou H., Qin Y., Zanzotto F.M., Tsumoto S., Taatgen N., Yao Y., Brain Informatics, pp. 38-49, (2012); Qin Y., Xiang J., Wang R., Zhou H., Li K., Zhong N., Neural bases for basic processes in heuristic problem solving: Take solving Sudoku puzzles as an example, Psych J, 1, pp. 101-117, (2012); Wang R., Xiang J., Zhou H., Qin Y., Zhong N., Zhong N., Li K., Lu S., Chen L., Brain Informatics, pp. 53-62, (2009); Xiang J., Chen J., Zhou H., Qin Y., Li K., Zhong N., Zhong N., Li K., Lu S., Chen L., Brain Informatics, pp. 171-181, (2009); Zhou H., Xiong Y., Long Z., Fan S., Wang X., Qin Y., Zanzotto F.M., Tsumoto S., Taatgen N., Yao Y., Brain Informatics, pp. 73-84, (2012); Ferrari M., Quaresima V., A brief review on the history of human functional near-infrared spectroscopy (fNIRS) development and fields of application, NeuroImage, 63, pp. 921-935, (2012); Bunce S.C., Izzetoglu M., Izzetoglu K., Onaral B., Pourrezaei K., Functional near-infrared spectroscopy, IEEE Eng Med Biol Mag, 25, pp. 54-62, (2006); Villringer A., Chance B., Non-invasive optical spectroscopy and imaging of human brain function, Trends Neurosci, 20, pp. 435-442, (1997); Malik A., Kochhar K., Sagar R., Patil A., Functional neuroimaging as a tool to supplement cognitive, affective and social functioning assessment and psychotherapy, J Ment Health Hum Behav, 22, pp. 83-87, (2017); Burgess P.W., Stuss D.T., Fifty years of prefrontal cortex research: Impact on assessment, J Int Neuropsychol Soc, 23, pp. 755-767, (2017); Siddiqui S.V., Chatterjee U., Kumar D., Siddiqui A., Goyal N., Neuropsychology of prefrontal cortex, Indian J Psychiatry, 50, pp. 202-208, (2008); Herff C., Heger D., Fortmann O., Hennrich J., Putze F., Schultz T., Mental workload during n-back task-quantified in the prefrontal cortex using fNIRS, Front Hum Neurosci, 7, (2013); Pereira T., Castro M.A., Villafaina S., Carvalho Santos A., Fuentes-Garcia J.P., Dynamics of the prefrontal cortex during chess-based problem-solving tasks in competition-experienced chess players: An fNIR study, Sens (Basel), 20, (2020); Oldfield R.C., The assessment and analysis of handedness: The Edinburgh inventory, Neuropsychologia, 9, pp. 97-113, (1971); Ayaz H., Izzetoglu M., Platek S.M., Bunce S., Izzetoglu K., Pourrezaei K., Registering fNIR data to brain surface image using MRI templates, Engineering in Medicine and Biology Society, 2006 EMBS'06 28th Annual International Conference of the IEEE, pp. 2671-2674, (2006); Tak S., Ye J.C., Statistical analysis of fNIRS data: A comprehensive review, Neuroimage, 85, PT 1, pp. 72-91, (2014); Ye J.C., Tak S., Jang K.E., Jung J., Jang J., NIRS-SPM: Statistical parametric mapping for near-infrared spectroscopy, Neuroimage, 44, pp. 428-447, (2009); Jang K.E., Tak S., Jung J., Jang J., Jeong Y., Ye J.C., Wavelet minimum description length detrending for near-infrared spectroscopy, J Biomed Opt, 14, (2009); Von Luhmann A., Ortega-Martinez A., Boas D.A., Yucel M.A., Using the general linear model to improve performance in fNIRS single trial analysis and classification: A perspective, Front Hum Neurosci, 14, (2020); Bench C.J., Frith C.D., Grasby P.M., Friston K.J., Paulesu E., Frackowiak R.S.J., Investigations of the functional anatomy of attention using the Stroop test, Neuropsychologia, 31, pp. 907-922, (1993); Euston D.R., Gruber A.J., McNaughton B.L., The role of medial prefrontal cortex in memory and decision making, Neuron, 76, pp. 1057-1070, (2012); Kane M.J., Engle R.W., The role of prefrontal cortex in working-memory capacity, executive attention, and general fluid intelligence: An individual-differences perspective, Psychonomic Bull &amp; Rev, 9, pp. 637-671, (2002); Rueckert L., Lange N., Partiot A., Appollonio I., Litvan I., Le Bihan D., Visualizing cortical activation during mental calculation with functional MRI, Neuroimage, 3, pp. 97-103, (1996); Boschin E.A., Piekema C., Buckley M.J., Essential functions of primate frontopolar cortex in cognition, Proc Natl Acad Sci U S A, 112, pp. E1020-E1027, (2015); Daw N.D., O'Doherty J.P., Dayan P., Seymour B., Dolan R.J., Cortical substrates for exploratory decisions in humans, Nature, 441, pp. 876-879, (2006); Okuda J., Fujii T., Ohtake H., Tsukiura T., Yamadori A., Frith C.D., Differential involvement of regions of rostral prefrontal cortex (Brodmann area 10) in time- And event-based prospective memory, Int J Psychophysiol, 64, pp. 233-246, (2007); Sakai K., Passingham R.E., Prefrontal set activity predicts rule-specific neural processing during subsequent cognitive performance, J Neurosci, 26, pp. 1211-1218, (2006); Buitenweg J.I.V., Murre J.M.J., Ridderinkhof K.R., Brain training in progress: A review of trainability in healthy seniors, Front Hum Neurosci [Internet] Front, 6, (2012); McKlveen J.M., Myers B., Herman J.P., The medial prefrontal cortex: Coordinator of autonomic, neuroendocrine and behavioural responses to stress, J Neuroendocrinol, 27, pp. 446-456, (2015); Arean P.A., Perri M.G., Nezu A.M., Schein R.L., Christopher F., Joseph T.X., Comparative effectiveness of social problem-solving therapy and reminiscence therapy as treatments for depression in older adults, J Consult Clin Psychol, 61, pp. 1003-1010, (1993); Tachtsidis I., Scholkmann F., False positives and false negatives in functional near-infrared spectroscopy: Issues, challenges, and the way forward, Neurophotonics, 3, (2016); Goodwin J.R., Gaudet C.R., Berger A.J., Short-channel functional near-infrared spectroscopy regressions improve when source-detector separation is reduced, Neurophotonics, 1, (2014)</t>
  </si>
  <si>
    <t>K.K. Preet; Department of Physiology, All India Institute of Medical Sciences, New Delhi, India; email: kpkochhar6@gmail.com</t>
  </si>
  <si>
    <t>De Gruyter Open Ltd</t>
  </si>
  <si>
    <t>Transl. Neurosci.</t>
  </si>
  <si>
    <t>2-s2.0-85096497985</t>
  </si>
  <si>
    <t>Chaddock-Heyman L.; Weng T.B.; Kienzler C.; Erickson K.I.; Voss M.W.; Drollette E.S.; Raine L.B.; Kao S.-C.; Hillman C.H.; Kramer A.F.</t>
  </si>
  <si>
    <t>Chaddock-Heyman, Laura (55613164800); Weng, Timothy B. (56033513300); Kienzler, Caitlin (56884575200); Erickson, Kirk I. (7101770339); Voss, Michelle W. (15761162900); Drollette, Eric S. (37107557800); Raine, Lauren B. (35202325300); Kao, Shih-Chun (56693867500); Hillman, Charles H. (7003999862); Kramer, Arthur F. (57203070893)</t>
  </si>
  <si>
    <t>55613164800; 56033513300; 56884575200; 7101770339; 15761162900; 37107557800; 35202325300; 56693867500; 7003999862; 57203070893</t>
  </si>
  <si>
    <t>Scholastic performance and functional connectivity of brain networks in children</t>
  </si>
  <si>
    <t>e0190073</t>
  </si>
  <si>
    <t>10.1371/journal.pone.0190073</t>
  </si>
  <si>
    <t>https://www.scopus.com/inward/record.uri?eid=2-s2.0-85041105771&amp;doi=10.1371%2fjournal.pone.0190073&amp;partnerID=40&amp;md5=8f697caf32171ea186c05da8d01ff736</t>
  </si>
  <si>
    <t>Beckman Institute, University of Illinois at Urbana-Champaign, Urbana, IL, United States; Department of Psychology, University of Iowa, Iowa City, IA, United States; Department of Psychology, University of Pittsburgh, Pittsburgh, PA, United States; Department of Kinesiology, University of North Carolina at Greensboro, Greensboro, NC, United States; Northeastern University, Department of Psychology, Boston, MA, United States; Northeastern University, Department of Health Sciences, Boston, MA, United States; Northeastern University, Office of the Provost, Boston, MA, United States</t>
  </si>
  <si>
    <t>Chaddock-Heyman L., Beckman Institute, University of Illinois at Urbana-Champaign, Urbana, IL, United States; Weng T.B., Department of Psychology, University of Iowa, Iowa City, IA, United States; Kienzler C., Beckman Institute, University of Illinois at Urbana-Champaign, Urbana, IL, United States; Erickson K.I., Department of Psychology, University of Pittsburgh, Pittsburgh, PA, United States; Voss M.W., Department of Psychology, University of Iowa, Iowa City, IA, United States; Drollette E.S., Department of Kinesiology, University of North Carolina at Greensboro, Greensboro, NC, United States; Raine L.B., Northeastern University, Department of Psychology, Boston, MA, United States; Kao S.-C., Northeastern University, Department of Psychology, Boston, MA, United States; Hillman C.H., Northeastern University, Department of Psychology, Boston, MA, United States, Northeastern University, Department of Health Sciences, Boston, MA, United States; Kramer A.F., Beckman Institute, University of Illinois at Urbana-Champaign, Urbana, IL, United States, Northeastern University, Department of Psychology, Boston, MA, United States, Northeastern University, Office of the Provost, Boston, MA, United States</t>
  </si>
  <si>
    <t>One of the keys to understanding scholastic success is to determine the neural processes involved in school performance. The present study is the first to use a whole-brain connectivity approach to explore whether functional connectivity of resting state brain networks is associated with scholastic performance in seventy-four 7- to 9-year-old children. We demonstrate that children with higher scholastic performance across reading, math and language have more integrated and interconnected resting state networks, specifically the default mode network, salience network, and frontoparietal network. To add specificity, core regions of the dorsal attention and visual networks did not relate to scholastic performance. The results extend the cognitive role of brain networks in children as well as suggest the importance of network connectivity in scholastic success. © 2018 Chaddock-Heyman et al. This is an open access article distributed under the terms of the Creative Commons Attribution License, which permits unrestricted use, distribution, and reproduction in any medium, provided the original author and source are credited.</t>
  </si>
  <si>
    <t>Brain; Brain Mapping; Child; Educational Status; Female; Humans; Magnetic Resonance Imaging; Male; article; attention; child; default mode network; dorsal region; female; functional connectivity; human; human experiment; language; male; reading; rest; salience network; brain; brain mapping; diagnostic imaging; educational status; nuclear magnetic resonance imaging; physiology</t>
  </si>
  <si>
    <t>National Institute of Child Health and Human Development, NICHD, (HD069381)</t>
  </si>
  <si>
    <t>This work was supported by National Institute of Child Health and Human Development Grant HD069381.</t>
  </si>
  <si>
    <t>Kuncel N.R., Hezlett S.A., Standardized tests predict graduate students’ success, Science, 315, pp. 1080-1081, (2007); Kuncel N.R., Hezlett S.A., Ones D.S., Academic performance, career potential, creativity, and job performance: Can one construct predict them all?, J Pers Soc Psychol, 86, pp. 148-161, (2004); Bull R., Espy K.A., Wiebe S.A., Short-term memory, working memory, and executive functioning in preschoolers: Longitudinal predictors of mathematical achievement at age 7 years, Dev Neuropsychol, 33, pp. 205-228, (2008); Diamond A., Barnett W.S., Thomas J., Munro S., Preschool program improves cognitive control, Science, 318, pp. 1387-1388, (2007); Rohde T.E., Thompson L.A., Predicting academic achievement with cognitive ability, Intelligence, 35, 1, pp. 83-92, (2007); Jensen A.R., The G Factor: The Science of Mental Ability, (1998); Jensen A.R., The importance of intraindividual variation in reaction time, Pers Individ Dif, 13, pp. 869-881, (1992); St Clair-Thompson H.L., Gathercole S.E., Executive functions and achievements in school: Shifting, updating, inhibition, and working memory, Q J Exp Psychol, 59, pp. 745-759, (2006); Bull R., Scerif G., Executive functioning as a predictor of children’s mathematics ability: Inhibition, switching, and working memory, Dev Neuropsychol, 19, pp. 273-293, (2001); DeStefano D., LeFevre J.A., The role of working memory in mental arithmetic, Eur J Cogn Psychol, 16, pp. 353-386, (2004); Hillman C.H., Pontifex M.B., Motl R.W., O'Leary K.C., Johnson C.R., Scudder M.R., Et al., From ERP’s to academics, Dev Cogn Neurosci, 2 S, pp. S90-S98, (2012); Chaddock-Heyman L., Erickson K.I., Kienzler C., King M., Pontifex M.B., Raine L.B., Et al., The role of aerobic fitness in cortical thickness and mathematics achievement in preadolescent children, PLoS One, 10, 8, (2015); Yeo B.T.T., Krienen F.M., Eickhoff S.B., Yaakub S.N., Fox P.T., Buckner R.L., Et al., Functional specialization and flexibility in human association cortex, Cereb Cortex, 25, pp. 3654-3672, (2014); Biswal B., Yetkin F.Z., Haughton V.M., Hyde J.S., Functional connectivity in the motor cortex of resting human brain using echo-planar MRI, Magn Reson Med, 34, pp. 537-541, (1995); Fox M.D., Snyder A.Z., Vincent J.L., Corbetta M., Van Essen D.C., Raichle M.E., The human brain is intrinsically organized into dynamic, anticorrelated functional networks, Proc Natl Acad Sci USA, 102, pp. 9673-9678, (2005); Kelly A., Uddin L., Biswal B., Castellanos F., Milham M., Competition between functional brain networks mediates behavioral variability, Neuroimage, 39, pp. 527-537, (2008); Thomason M., Dennis E., Joshi A., Joshi S., Dinov I., Chang C., Et al., Resting-state fMRI can reliably map neural networks in children, NeuroImage, 55, 1, pp. 165-175, (2011); Beckmann C.F., DeLuca M., Devlin J.T., Smith S.M., Investigations into resting-state connectivity using independent component analysis, Philos Trans R Soc Lond, B, Biol Sci, 360, pp. 1001-1013, (2005); Laird A.R., Fox P.M., Eickhoff S.B., Turner J.A., Ray K.L., McKay D.R., Et al., Behavioral interpretations of intrinsic connectivity networks, J Cogn Neurosci, 23, 12, pp. 4022-4037, (2011); Smith S., Fox P.T., Miller K., Glahn D., Fox P.M., Mackay C.E., Et al., Correspondence of the brain’s functional architecture during activation and rest, Proc Natl Acad Sci USA, 106, pp. 13040-13045, (2009); Bunge S.A., Dudukovic N.M., Thomason M.E., Vaidya C.J., Gabrieli J.D.E., Immature frontal lobe contributions to cognitive control in children: Evidence from fMRI, Neuron, 33, pp. 301-311, (2002); Casey B.J., Giedd J.N., Thomas K.M., Structural and functional brain development and its relation to cognitive development, Biol Psychol, 54, pp. 241-257, (2000); Fair D.A., Dosenbach N.U., Church J.A., Cohen A.L., Brahmbhatt S., Miezin F.M., Et al., Development of distinct control networks through segregation and integration, Proc Natl Acad Sci USA, 104, pp. 13507-13512, (2007); Fair D.A., Cohen A.L., Dosenbach N.U.F., Church J.A., Miezin F.M., Et al., The maturing architecture of the brain’s default network, Proc Natl Acad Sci USA, 105, pp. 4028-4032, (2008); Thomason M.E., Chang C.E., Glover G.H., Gabrieli J.D., Greicius M.D., Gotlib I.H., Default- Mode function and task-induced deactivation have overlapping brain substrates in children, Neuroimage, 41, pp. 1493-1503, (2008); Kelly A.M., Di Martino A., Uddin L., Shehzad Z., Gee D.G., Reiss P.T., Et al., Development of anterior cingulate functional connectivity from late childhood to early adulthood, Cereb Cortex, 19, pp. 640-657, (2009); Supekar K., Musen M., Menon V., Development of large-scale functional brain networks in children, PLoS Biol, 7, 7, (2009); Marek S., Hwang K., Foran W., Hallquist M.N., Luna B., The contribution of network organization and integration to the development of cognitive control, PLoS Biol, 13, 12, (2015); Thomas Yeo B., Krienen F., Sepulcre J., Sabuncu M., Lashkari D., Hollinshead M., Et al., The organization of the human cerebral cortex estimated by intrinsic functional connectivity, J Neurophys, 106, 3, pp. 1125-1165, (2011); Taylor S.J.C., Whincup P.H., Hindmarsh P.C., Lampe F., Odoki K., Cook D.G., Performance of a new pubertal self-assessment questionnaire: A preliminary study, Paediatr Perinat Epidemiol, 15, pp. 88-94, (2001); Oldfield R.C., The assessment and analysis of handedness: The Edinburgh inventory, Neuropsycholo-Gia, 9, pp. 97-113, (1971); Birnbaum A.S., Lytle L.A., Murray D.M., Story M., Perry C.L., Boutelle K.N., Survey development for assessing correlates of young adolescents’ eating, Am J Health Behav, 26, pp. 284-295, (2002); Woodcock R.W., The Woodcock-Johnson Tests of Cognitive Ability—Revised, (1997); Kaufman A.S., Kaufman N.L., Kaufman Test of Educational Achievement, (2004); Weng T.B., Pierce G.L., Darling W.G., Falk D., Magnotta V.A., Voss M.W., The acute effects of aerobic exercise on the functional connectivity of human brain networks, Brain Plast, pp. 1-20, (2016); Voss M.W., Weng T.B., Burzynska A.Z., Wong C.N., Cooke G.E., Clark R., Et al., Fitness, but not physical activity, is related to functional integrity of brain networks associated with aging, Neuroimage, 131, pp. 113-125, (2016); Smith S.M., Fast robust automated brain extraction, Hum Brain Mapp, 17, pp. 143-155, (2002); Leopold D., Murayama Y., Logothetis N., Very slow activity fluctuations in monkey visual cortex: Implications for functional brain imaging, Cereb Cortex, 13, pp. 422-433, (2003); Salvador R., Suckling J., Coleman M., Pickard J., Menon D., Bullmore E., Neurophysiological architecture of functional magnetic resonance images of human brain, Cereb Cortex, 15, pp. 1332-1342, (2005); Hallquist M., Hwang K., Luna B., The nuisance of nuisance regression: Spectral misspecification in a common approach to resting-state fMRI preprocessing reintroduces noise and obscures functional connectivity, Neuroimage, 82, pp. 208-225, (2013); Power J., Barnes K., Snyder A., Schlaggar B., Petersen S., Spurious but systematic correlations in functional connectivity MRI networks arise from subject motion, Neuroimage, 59, pp. 2142-2154, (2012); Smith S., Fox P., Miller K., Glahn D., Fox P., Mackay C., Et al., Correspondence of the brain’s functional architecture during activation and rest, PNAS, 106, 31, pp. 13040-13045, (2009); Andrews-Hanna J.R., Reidler J.S., Sepulcre J., Poulin R., Buckner R.L., Functional- Anatomic Fractionation of the Brain’s Default Network, Neuron, 65, 4, pp. 550-562, (2010); Buckner R.L., Andrews-Hanna J.R., Schacter D.L., The brain’s default network: Anatomy, function, and relevance to disease, Ann NY Acad Sci, 1124, pp. 1-38, (2008); Voss M.W., Prakash R.W., Erickson K.I., Basak C., Chaddock L., Kim J.S., Et al., Plasticity of brain networks in a randomized intervention trial of exercise training in older adults, Front Aging Neurosci, 2, pp. 1-17, (2010); Greve D., Fischl B., Accurate and robust brain image alignment using boundary-based registration, Neuroimage, 48, pp. 63-72, (2009); Andersson J.R., Jenkinson M., Smith S., TR07JA1: Non-Linear Optimisation, (2007); Andersson J.R., Jenkinson M., Smith S., TR07JA2: Non-Linear Registration, Aka Spatial Normalisation, (2007); Beckmann C.F., Jenkinson M., Smith S.M., General multilevel linear modeling for group analysis in FMRI, Neuroimage, 20, pp. 1052-1063, (2003); Worsley K., Evans A., Marrett S., Neelin P., A three-dimensional statistical analysis for CBF activation studies in human brain, J Cereb Blood Flow Metab, 12, pp. 900-918, (1992); Menon V., Uddin L.Q., Saliency, switching, attention and control: A network model of insula function, Brain Struct Func, 214, 5-6, pp. 655-667, (2010); Seeley W.W., Menon V., Schatzberg A.F., Keller J., Glover G.H., Kenna H., Et al., Dissociable intrinsic connectivity networks for salience processing and executive control, J Neurosci, 27, 9, pp. 2349-2356, (2007); Spreng R.N., Sepulcre J., Turner G.R., Stevens W.D., Schacter D.L., Intrinsic architecture underlying the relations among the default, dorsal attention, and frontoparietal control networks of the human brain, J Cogn Neurosci, 25, 1, pp. 74-86, (2013); Spreng R.N., Stevens W.D., Chamberlain J.P., Gilmore A.W., Schacter D.L., Default network activity, coupled with the frontoparietal control network, supports goal- Directed cognition, Neuroimage, 53, 1, pp. 303-317, (2010); Uddin L.Q., Salience processing and insular cortical function and dysfunction, Nature Rev Neurosci, 16, 1, pp. 55-61, (2014); Gernsbacher M.A., Less skilled readers have less efficient suppression mechanisms, Psychol Science, 4, pp. 294-297, (1993); Passolunghi M.C., Siegel L.S., Short-term memory, working memory, and inhibitory control in children with difficulties in arithmetic problem solving, J Exp Child Psychol, 80, pp. 44-57, (2001); Hampson M., Driesen N.R., Skudlarski P., Gore J.C., Constable R.T., Brain connectivity related to working memory performance, J Neurosci, 26, pp. 13338-13343, (2006); Andrews-Hanna J.R., Smallwood J., Spreng R.N., The default network and self- Generated thought: Component processes, dynamic control, and clinical relevance, Ann NY Acad Sci, 1316, pp. 29-52, (2014); Supekar K., Uddin L.Q., Prater K., Amin H., Greicius M.D., Menon M.V., Development of functional and structural connectivity within the default mode network in young children, Neuroimage, 52, pp. 290-301, (2010); Dosenbach N.U., Visscher K.M., Palmer E.D., Miezin F.M., Wenger K.K., Kang H.C., Et al., A core system for the implementation of task sets, Neuron, 50, pp. 799-812, (2006); Rushworth M.F.S., Walton M.E., Kennerley S.W., Bannerman D.M., Action sets and decisions in the medial frontal cortex, Trends Cogn Sci, 8, pp. 410-417, (2004); Corbetta M., Patel G., Shulman G.L., The reorienting system of the human brain: From environment to theory of mind, Neuron, 58, 3, pp. 306-324, (2008); Corbetta M., Shulman G.L., Control of goal-directed and stimulus-driven attention in the brain, Nature Rev Neurosci, 3, 3, pp. 201-215, (2002); Grieco L.A., Jowers E.M., Bartholomew J.B., Physically active academic lessons and time on task: The moderating effect of body mass index, Med Sci Sports Exerc, 41, 10, pp. 1921-1926, (2009); Mahar M.T., Murphy S.K., Rowe D.A., Golden J., Shields A.T., Raedeke T.D., Effects of a classroom-based program on physical activity and on-task behavior, Med Sci Sports Exerc, 38, pp. 2086-2094, (2006); Evans T., Kochalka J., Ngoon T., Wu S., Qin S., Battista C., Et al., Brain structural integrity and intrinsic functional connectivity forecast 6 year longitudinal growth in children’s numerical abilities, J Neurosci, 35, 33, pp. 11743-11750, (2015); Khundrakpam B., Reid A., Brauer J., Carbonell F., Lewis J., Ameis S., Et al., Developmental changes in organization of structural brain networks, Cereb Cortex, 23, 9, pp. 2072-2085, (2012)</t>
  </si>
  <si>
    <t>L. Chaddock-Heyman; Beckman Institute, University of Illinois at Urbana-Champaign, Urbana, United States; email: lchaddo2@illinois.edu</t>
  </si>
  <si>
    <t>2-s2.0-85041105771</t>
  </si>
  <si>
    <t>Krinzinger H.; Koten J.W.; Hennemann J.; Schueppen A.; Sahr K.; Arndt D.; Konrad K.; Willmes K.</t>
  </si>
  <si>
    <t>Krinzinger, Helga (15725653400); Koten, Jan Willem (24329928000); Hennemann, Julia (43461498700); Schueppen, André (6701387626); Sahr, Katleen (43461603000); Arndt, Dominique (43460893400); Konrad, Kerstin (7102334150); Willmes, Klaus (7005595577)</t>
  </si>
  <si>
    <t>15725653400; 24329928000; 43461498700; 6701387626; 43461603000; 43460893400; 7102334150; 7005595577</t>
  </si>
  <si>
    <t>Sensitivity, reproducibility, and reliability of self-paced versus fixed stimulus presentation in an fMRI study on exact, non-symbolic arithmetic in typically developing children aged between 6 and 12 years</t>
  </si>
  <si>
    <t>Developmental Neuropsychology</t>
  </si>
  <si>
    <t>10.1080/87565641.2010.549882</t>
  </si>
  <si>
    <t>https://www.scopus.com/inward/record.uri?eid=2-s2.0-79960500216&amp;doi=10.1080%2f87565641.2010.549882&amp;partnerID=40&amp;md5=797ac2f029af2939e245030077321fa7</t>
  </si>
  <si>
    <t>Section Child Neuropsychology, Department of Child and Adolescent Psychiatry, University Hospital of the RWTH, D - 52074 Aachen, Neuenhofer Weg 21, Germany; Section Neuropsychology, Department of Neurology, University Hospital of the RWTH, Aachen, Germany; Interdisciplinary Center of Clinical Research bIOMAT, University Hospital of the RWTH, Aachen, Germany; Section Instructional Psychology, School of Education, Duisburg-Essen University, Essen, Germany</t>
  </si>
  <si>
    <t>Krinzinger H., Section Child Neuropsychology, Department of Child and Adolescent Psychiatry, University Hospital of the RWTH, D - 52074 Aachen, Neuenhofer Weg 21, Germany; Koten J.W., Section Neuropsychology, Department of Neurology, University Hospital of the RWTH, Aachen, Germany; Hennemann J., Section Neuropsychology, Department of Neurology, University Hospital of the RWTH, Aachen, Germany; Schueppen A., Interdisciplinary Center of Clinical Research bIOMAT, University Hospital of the RWTH, Aachen, Germany; Sahr K., Section Instructional Psychology, School of Education, Duisburg-Essen University, Essen, Germany; Arndt D., Section Instructional Psychology, School of Education, Duisburg-Essen University, Essen, Germany; Konrad K., Section Child Neuropsychology, Department of Child and Adolescent Psychiatry, University Hospital of the RWTH, D - 52074 Aachen, Neuenhofer Weg 21, Germany; Willmes K., Section Neuropsychology, Department of Neurology, University Hospital of the RWTH, Aachen, Germany, Interdisciplinary Center of Clinical Research bIOMAT, University Hospital of the RWTH, Aachen, Germany</t>
  </si>
  <si>
    <t>Fixed stimulus presentation times pose several methodological problems for developmental functional magnetic resonance imaging (fMRI) studies that can be avoided by self-paced study designs. Yet, methodological issues of self-paced stimulus presentation for fMRI studies are largely understudied. Therefore, we compared sensitivity, reproducibility, and reliability of neural activation of a fixed and a self-paced design for an exact, non-symbolic addition paradigm in a sample of children aged 6-12 years. Both design types were comparable in sensitivity, and the self-paced design was superior in reproducibility and reliability. Therefore, self-paced study designs seem to be a valid option for developmental fMRI studies on higher cognition. Copyright © 2011 Taylor &amp; Francis Group, LLC.</t>
  </si>
  <si>
    <t>Brain Mapping; Child; Child Development; Female; Humans; Magnetic Resonance Imaging; Male; Mathematics; Reaction Time; Reproducibility of Results; Sensitivity and Specificity; Visual Perception; article; brain mapping; child; child development; comparative study; female; human; male; mathematics; methodology; nuclear magnetic resonance imaging; physiology; reaction time; reproducibility; sensitivity and specificity; vision</t>
  </si>
  <si>
    <t>Ansari D., Effects of development and enculturation on number representation in the brain, Nature Reviews Neuroscience, 9, 4, pp. 278-291, (2008); Ansari D., Dhital B., Age-related changes in the activation of the intraparietal sulcus during nonsymbolic magnitude processing: An event-related functional magnetic resonance imaging study, Journal of Cognitive Neuroscience, 18, 11, pp. 1820-1828, (2006); Basho S., Palmer E.D., Rubio M.A., Wulfeck B., Muller R.-A., Effects of generation mode in fMRI adaptations of semantic fluency: Paced production and overt speech, Neuropsychologia, 45, 8, pp. 1697-1706, (2007); Berl M.M., Vaidya C.G., Gaillard W.D., Functional imaging of developmental and adaptive changes in neurocognition, NeuroImage, 30, pp. 679-691, (2006); Binder J.R., Frost J.A., Hammeke T.A., Bellgowan P.S.F., Rao S.M., Cox R.W., Conceptual processing during the conscious resting state: A functional MRI study, Journal of Cognitive Neuroscience, 11, 1, pp. 80-93, (1999); Birn R.M., Kenworthy L., Case L., Caravella R., Jones T.B., Bandettini P.A., Martin A., Neural systems supporting lexical search guided by letter and semantic category cues: A self-paced overt response fMRI study of verbal fluency, Neuroimage, 49, pp. 1099-1107, (2010); Botzung A., Denkova E., Ciuciu P., Scheiber C., Manning L., The neural bases of the constructive nature of autobiographical memories studied with a self-paced fMRI design, Memory, 16, 4, pp. 351-363, (2008); Butterworth B., Dyscalulia Screener, (2003); Caceres A., Hall D.L., Zelaya F.O., Williams S.C.R., Mehta M.A., Measuring fMRI reliability with the intra-class correlation coefficient, Neuroimage, 45, pp. 758-768, (2009); Christoff K., Prabhakaran V., Dorfman J., Zhao Z., Kroger J.K., Holyoak K.J., Gabrieli J.D.E., Rostrolateral prefrontal cortex involvement in relational integration during reasoning, NeuroImage, 14, 5, pp. 1136-1149, (2001); Cohen Kadosh R., Lammertyn J., Izard V., Are numbers special? An overview of chronometric, neu- roimaging, developmental and comparative studies of magnitude representation, Progress in Neurobiology, 84, pp. 132-147, (2008); Daselaar S.M., Jonker C., Rombouts S.A.R.B., Veltman D.J., Lazeron R.H.C., Raaijmakers J.G.W., Parahippocampal activation during successful recognition of words: A rapid-presentation event-related fMRI study, Neuroimage, 11, (2000); Daselaar S.M., Rombouts S.A.R.B., Veltman D.J., Raaijmakers J.G.W., Lazeron R.H.C., Jonker C., Parahippocampal activation during successful recognition of words: A self-paced event-related fMRI study, NeuroImage, 13, 6, pp. 1113-1120, (2001); Daselaar S.M., Veltman D.J., Rombouts S.A.R.B., Raaijmakers J.G.W., Jonker C., Neuroanatomical correlates of episodic encoding and retrieval in young and elderly subjects, Brain, 126, 1, pp. 43-56, (2003); Daselaar S.M., Veltman D.J., Rombouts S.A.R.B., Raaijmakers J.G.W., Lazeron R.H.C., Jonker C., Medial temporal lobe activity during semantic classification using a flexible fMRI design, Behavioural Brain Research, 136, 2, pp. 399-404, (2002); Davis N., Cannistraci C.J., Rogers B.P., Gatenby J.C., Fuchs L.S., Anderson A.W., Gore J.C., Aberrant functional activation in school age children at-risk for mathematical disability: A functional imaging study of simple arithmetic skill, Neuropsychologia, 47, pp. 2470-2479, (2009); Dehaene S., Izard V., Piazza M., Control over Non-numerical Parameters in Numerosity Experiments, (2005); D'Esposito M., Zarahn E., Aguirre G.K., Shin R.K., Auerbach P., Detre J.A., The effect of pacing of experimental stimuli on observed functional MRI activity, NeuroImage, 6, 2, pp. 113-121, (1997); Diciotti S., Gavazzi C., Della Nave R., Boni E., Ginestroni A., Paoli L., Cecchi P., De Stefano N., Mascalchi M., Self-paced frequency of a simple motor task and brain activation. An fMRI study in healthy subjects using an on-line monitor device, NeuroImage, 38, 3, pp. 402-412, (2007); Durston S., Casey B.J., What have we learned about cognitive development from neuroimaging?, Neuropsychologia, 44, 11, pp. 2149-2157, (2006); Fischl B., Sereno M.I., Tootell R.B., Dale A.M., High-resolution intersubject averaging and a coordinate system for the cortical surface, Human Brain Mapping, 8, pp. 272-284, (1999); Frost M.A., Goebel R., Creating functional probabilistic maps using structurally and functionally driven multi-subject alignment, NeuroImage, 47, (2009); Goebel R., Esposito F., Formisano E., Analysis of Functional Image Analysis Contest (FIAC) data with BrainVoyager QX: From single-subject to cortically aligned group General Linear Model analysis and self-organizing group Independent Component Analysis, Human Brain Mapping, 27, 5, pp. 392-401, (2006); Houde O., Rossi S., Lubin A., Joliot M., Mapping numerical processing, reading, and executive functions in the developing brain: An fMRI meta-analysis of 52 studies including 842 children, Developmental Science, 6, pp. 876-885, (2010); Kansaku K., Carver B., Johnson A., Matsuda K., Sadato N., Hallett M., The role of the human ventral premotor cortex in counting successive stimuli, Experimental Brain Research, 178, 3, pp. 339-350, (2007); Karabanov A., Blom O., Forsman L., Ullen F., The dorsal auditory pathway is involved in performance of both visual and auditory rhythms, Neuroimage, 44, pp. 480-488, (2009); Kimberley T.J., Birkholz D.D., Hancock R.A., Vonbank S.M., Wert T.N., Reliability of fMRI during a continuous motor task: Assessment of analysis techniques, Journal of Neuroimaging, 18, pp. 18-27, (2008); Kleinhans N.M., Muller R.A., Cohen D.N., Courchensne E., Atypical functional lateralization oflanguage in autism spectrum disorders, Brain Research, 1221, pp. 115-125, (2008); Koten J.W., Wood G., Hagoort P., Goebel R., Propping P., Willmes K., Boomsma D.I., Genetic contribution to variation in cognitive function: An fMRI study in twins, Science, 323, pp. 1737-1741, (2009); Kucian K., Von Aster M., Loenneker T., Dietrich T., Martin E., Development of neural networks for exact and approximate calculation: A fMRI study, Developmental Neuropsychology, 33, 4, pp. 447-473, (2008); Maccotta L., Zacks J.M., Buckner R.L., Rapid self-paced event-related functional MRI: Feasibility and implications of stimulus- versus response-locked timing, NeuroImage, 14, 5, pp. 1105-1121, (2001); McGraw K.O., Wong S.P., Forming Inferences about Some Intraclass Correlation Coefficients, Psychological Methods, 1, 1, pp. 30-46, (1996); Moritz C.H., Carew J.D., McMillan A.B., Meyerand M.E., Independent component analysis applied to self-paced functional MR imaging paradigms, NeuroImage, 25, 1, pp. 181-192, (2005); Nachev P., Kennard C., Husain M., Functional role of the supplementary and pre-supplementary motor areas, Nature Reviews Neuroscience, 9, pp. 856-869, (2008); Piazza M., Pinel P., Le Bihan D., Dehaene S., A Magnitude Code Common to Numerosities and Number Symbols in Human Intraparietal Cortex, Neuron, 53, 2, pp. 293-305, (2007); Poldrack R.A., Imaging brain plasticity: Conceptual and methodological issues - A theoretical review, NeuroImage, 12, 1, pp. 1-13, (2000); Rektor I., Rektorova I., Mikl M., Brazdil M., Krupa P., An event-related fMRI study of self-paced alphabetically ordered writing of single letters, Experimental Brain Research, 173, 1, pp. 79-85, (2006); Remijnse P.L., Nielen M.M.A., Van Balkom A.J.L.M., Hendriks G.-J., Hoogendijk W.J., Uylings H.B.M., Veltman D.J., Differential frontal-striatal and paralimbic activity during reversal learning in major depressive disorder and obsessive-compulsive disorder, Psychological Medicine, 39, pp. 1503-1518, (2009); Rivera S.M., Reiss A.L., Eckert M.A., Menon V., Developmental changes in mental arithmetic: Evidence for increased functional specialization in the left inferior parietal cortex, Cerebral Cortex, 15, 11, pp. 1779-1790, (2005); Santens S., Roggeman C., Fias W., Verguts T., Number processing pathways in human parietal cortex, Cerebral Cortex, 20, pp. 77-88, (2009); Schubotz R.I., Von Cramon D.Y., Interval and ordinal properties of sequences are associated with distinct premotor areas, Cerebral Cortex, 11, 3, pp. 210-222, (2001); Seurinck R., Vingerhoets G., Vandemaele P., Deblaere K., Achten E., Trial pacing in mental rotation tasks, NeuroImage, 25, 4, pp. 1187-1196, (2005); Siegler R.S., Cognitive variability: A key to understand cognitive development, Current Directions in Psychological Science, 3, pp. 1-5, (1994); Soulieres I., Dawson M., Samson F., Barbeau E.B., Sahyoun C.P., Strangman G.E., Mottron L., Enhanced visual processing contributes to matrix reasoning in autism, Human Brain Mapping, 30, pp. 4082-4107, (2009); Tieleman A., Seurinck R., Deblaere K., Vandemaele P., Vingerhoets G., Achten E., Stimulus pacing affects the activation of the medial temporal lobe during a semantic classification task: An fMRI study, NeuroImage, 26, 2, pp. 565-572, (2005); Van Den Heuvel O.A., Groenewegen H.J., Barkhof F., Lazeron R.H.C., Van Dyck R., Veltman D.J., Frontostriatal system in planning complexity: A parametric functional magnetic resonance version of Tower of London task, NeuroImage, 18, 2, pp. 367-374, (2003); Van Den Heuvel O.A., Veltman D.J., Groenewegen H.J., Cath D.C., Van Balkom A.J.L.M., Van Hartskamp J., Barkhof F., Van Dyck R., Frontal-striatal dysfunction during planning in obsessive-compulsive disorder, Archives of General Psychiatry, 62, 3, pp. 301-310, (2005)</t>
  </si>
  <si>
    <t>H. Krinzinger; Section Child Neuropsychology, Department of Child and Adolescent Psychiatry, University Hospital of the RWTH, D - 52074 Aachen, Neuenhofer Weg 21, Germany; email: krinzinger@neuropsych.rwth-aachen.de</t>
  </si>
  <si>
    <t>DENEE</t>
  </si>
  <si>
    <t>Dev. Neuropsychol.</t>
  </si>
  <si>
    <t>2-s2.0-79960500216</t>
  </si>
  <si>
    <t>Bergner S.; Neubauer A.C.</t>
  </si>
  <si>
    <t>Bergner, Sabine (35799667400); Neubauer, Aljoscha C. (57192985329)</t>
  </si>
  <si>
    <t>35799667400; 57192985329</t>
  </si>
  <si>
    <t>Sex and training differences in mental rotation: A behavioral and neurophysiological comparison of gifted achievers, gifted underachievers and average intelligent achievers</t>
  </si>
  <si>
    <t>10.1080/13598139.2011.628849</t>
  </si>
  <si>
    <t>https://www.scopus.com/inward/record.uri?eid=2-s2.0-84858305304&amp;doi=10.1080%2f13598139.2011.628849&amp;partnerID=40&amp;md5=41a966efbcba6b2e661b67a455b11f09</t>
  </si>
  <si>
    <t>Department of Psychology, Karl-Franzens-University Graz, Graz, Austria</t>
  </si>
  <si>
    <t>Bergner S., Department of Psychology, Karl-Franzens-University Graz, Graz, Austria; Neubauer A.C., Department of Psychology, Karl-Franzens-University Graz, Graz, Austria</t>
  </si>
  <si>
    <t>A male advantage in spatial abilities is assumed to underlie their superior performance in complex mathematical problems. In this study we investigated whether sex differences in mental rotation (MR) tasks are related to female underachievement and whether training effects of a MR training can be generalized across achievers and underachievers. Moreover, the cortical activation pattern (assessed via EEG) of gifted achievers and underachievers as well as average intelligent achievers was studied before and after a 2-week MR training. The EEG was measured in a sample of 39 male and 41 female adolescents while performing MR tasks in a 2D and 3D presentation mode. Findings suggest that sex differences in the 2D MR tasks are related to female underachievement. Overall, brighter female underachievers profited most from the training. Neurophysiologically results provide evidence that achievers and underachievers as well as brighter and less intelligent individuals show distinct cortical activation. © 2011 Copyright European Council for High Ability.</t>
  </si>
  <si>
    <t>EEG; giftedness; mental rotation; neural efficiency; training; underachievement</t>
  </si>
  <si>
    <t>Austrian Science Foundation, (P19842)</t>
  </si>
  <si>
    <t>This research was supported by a grant from the Austrian Science Foundation (P19842). We express our gratitude to Martina Schatz, Nadja Kozel, Anna Kanape, Marie Peterseil, Matthias Stangl, Beate Staudt and Patricia Weber for their valuable contributions to this research project.</t>
  </si>
  <si>
    <t>Benbow C.P., Lubinski D., Shea D.L., Eftekhari-Sanjani H., Sex differences in mathematical reasoning ability at age 13: Their status 20 years later, Psychological Science, 11, 6, pp. 474-480, (2000); Benbow C.P., Stanley J.C., Sex differences in mathematical reasonong ability: More facts, Science, 222, pp. 1029-1031, (1983); Bilalic M., McLeod P., Gobet F., Does chess need intelligence? - A study with young chess players, Intelligence, 35, pp. 457-470, (2007); Birkel P., Schein S.A., Schumann H., Bausteine-Test. Ein Test zur Erfassung des räumlichen Vorstellungsvermögens, (2002); Blatter P., Training in spatial ability: A test of Sherman's hypothesis, Perceptual and Motor Skills, 57, pp. 987-992, (1983); Butler-Por N., Underachieving gifted students, International handbook of research and development of giftedness and talent, pp. 649-668, (1993); Carr M., Borkowski J.G., Maxwell S.T., Motivational components of under-achievement, Developmental Psychology, 27, pp. 108-118, (1991); Casey M.B., Nuttall R.L., Pezaris E., Mediators of gender differences in mathematics college entrance test scores: A comparison of spatial skills and internalized beliefs and anxieties, Developmental Psychology, 33, pp. 669-680, (1997); Cooke-Simpson A., Voyer D., Confidence and gender differences on the mental rotation test, Learning and Individual Differences, 17, pp. 181-186, (2007); de Lisi R., Cammarano D.M., Computer experience and gender differences in undergraduate mental rotation performance, Computers in Human Behavior, 12, pp. 351-361, (1996); de Lisi R., Wolford J., Improving children's mental rotation accuracy with computer game playing, Journal of Genetic Psychology, 163, pp. 272-283, (2002); Doppelmayr M., Klimesch W., Sauseng P., Hodlmoser K., Stadler W., Hanslmayr S., Intelligence related differences in EEG bandpower, Neuroscience Letters, 381, 3, pp. 309-313, (2005); Doppelmayr M., Klimesch W., Schwaiger J., Auinger P., Winkler T., Theta synchronization in the human EEG and episodic retrieval, Neuroscience Letter, 257, pp. 41-44, (1998); Duncan J., Seitz R.J., Kolodny J., Bor D., Herzog H., Ahmed A., Newell F.N., Emslie H., A neural basis for general intelligence, Science, 289, pp. 457-460, (2000); Else-Quest N.M., Hyde J.S., Linn M.C., Cross-national patterns of gender differences in mathematics: A meta-analysis, Psychological Bulletin, 136, pp. 103-127, (2010); Feng J., Spence I., Pratt J., Playing an action video game reduces gender differences in spatial cognition, Psychological Science, 18, pp. 850-855, (2007); Gallagher S., Analysis of visuo-spatial ability, intellectual efficiency, and learning style on mathematics achievement of gifted male and female adolescents, (1987); Gallagher A.M., de Lisi R., Holst P.C., McGillicuddy-de Lisi A.V., Morely M., Cahalan C., Gender differences in advanced mathematical problem solving, Journal of Experimental Child Psychology, 75, 3, pp. 165-190, (2000); Geary D.C., Sexual selection and sex differences in mathematical abilities, Behavioral and Brain Sciences, 19, 2, pp. 229-284, (1996); Geiser C., Lehmann W., Corth M., Eid M., Quantitative and qualitative change in children's mental rotation performance, Learning and Individual Differences, 18, 4, pp. 419-429, (2008); Gluck J., Fitting S., Spatial strategy selection: Interesting incremental information, International Journal of Testing, 3, pp. 293-308, (2003); Grabner R.H., Fink A., Stipacek A., Neuper C., Neubauer A.C., Intelligence and working memory systems: Evidence of neural efficiency in alpha band ERD, Cognitive Brain Ressearch, 20, pp. 212-225, (2004); Grabner R.H., Neubauer A.C., Stern E., Superior performance and neural efficiency: The impact of intelligence and expertise, Brain Research Bulletin, 69, pp. 422-439, (2006); Haier R.J., Siegel B.V., Nuechterlein K.H., Hazlett E., Wu J.C., Paek J., Browning H.L., Buchsbaum M.S., Cortical glucose metabolic rate correlates of abstract reasoning and attention studied with positron emission tomography, Intelligence, 12, pp. 199-217, (1988); Haier R.J., Siegel B.V., MacLachlan A., Soderling E., Lottenberg S., Buchsbaum M.S., Regional glucose metabolic changes after learning a complex visuospatial/motor task: A positron emission tomographic study, Brain Research, 570, pp. 134-143, (1992); Halpern D.F., Benbow C.P., Geary D.C., Gur R.C., Hyde J.S., Gernsbacher M.A., The science of sex differences in science and mathematics, Psychological Science, 8, pp. 1-51, (2007); Halpern D.F., la May M.L., The smarter sex: A critical review of sex differences in intelligence, Educational Psychology Review, 12, 2, pp. 229-246, (2000); Hanakawa T., Honda M., Okada T., Fukuyama H., Shibasaki H., Neural correlates underlying mental calculation in abacus experts: A functional magnetic resonance imaging study, Neuroimage, 19, pp. 296-307, (2003); Hand L.L., Uttal D.H., Marulis L., Newcombe N.S., A Meta-analysis of training effects on spatial skills; Hanses P., Rost D.H., Das,Drama' der hochbegabten Underachiever -,Gewöhnliche' oder,außergewöhnliche' Underachiever?, Zeitschrift für Pädagogische Psychologie, 12, 1, pp. 53-71, (1998); Heil M., Jansen-Osmann P., Gender differences in math and mental rotation accuracy but not in mental rotation speed in 8-year-old childen, European Journal of Developmental Science, 2, pp. 190-196, (2008); Heller K.A., Hochbegabung im Kindes- und Jugendalter, (2001); Hooven C., Chabris C., Ellison P., Kosslyn S., The relationship of male testosterone to components of mental rotation, Neuropsychologia, 42, pp. 782-790, (2004); Hyde J.S., Fennema E., Lamon S.J., Gender differences in mathematics performance: A meta-analysis, Psychological Bulletin, 107, 2, pp. 139-155, (1990); Gittler G., Intelligenz-Struktur-Analyse (ISA), Ein Test zur Messung der Intelligenz, (1998); Jausovec N., Jausovec K., Spatiotemporal brain activity related to intelligence: A low resolution brain electromagnetic tomography study, Cognitive Brain Research, 16, pp. 267-272, (2003); Jausovec N., Jausovec K., Differences in induced gamma and upper alpha oscillations in the human brain related to verbal/performance and emotional intelligence, International Journal of Psychophysiology, 56, pp. 223-235, (2005); Jausovec N., Jausovec K., Spatial rotation and recognizing emotions: Gender related differences in brain activity, Intelligence, 36, pp. 383-393, (2008); Jordan K., Wustenberg T., Heinze H.J., Peters M., Jancke L., Men and women exhibit different cortical activation pattern during mental rotation tasks, Neurophysiologia, 40, pp. 2397-2408, (2002); Jung R.E., Haier R.J., The parieto-frontal integration theory (P-FIT) of intelligence: Converging neuroimaging evidence, Behavioral and Brain Sciences, 30, pp. 135-154, (2007); Kass S., Ahlers R., Dugger M., Eliminating gender differences through practice in an applied visual spatial task, Human Performance, 11, pp. 337-349, (1998); Kimball M.M., A new perspective on women's math achievement, Psychological Bulletin, 105, pp. 198-214, (1989); Klimesch W., EEG alpha and theta oscillations reflect cognitive and memory performance: A review and analysis, Brain Research Reviews, 29, pp. 169-195, (1999); Koller O., Rost J., Koller M., Individuelle Unterschiede beim Lösen von Raumvorstellungsaufgaben aus dem IST- bzw. IST-70-Untertest,Würfelaufgaben, Zeitschrift für Psychologie, 202, pp. 65-85, (1994); Larson G.E., Haier R.J., Lacasse L., Hazen K., Evaluation of a 'mental effort' hypothesis for correlations between cortical metabolism and intelligence, Intelligence, 21, pp. 267-278, (1995); Larson P., Rizzo A.A., Buckwalter J.G., Van Rooyen A., Kratz K., Neumann U., Gender issues in the use of virtual environments, Cyberpsychology and Behavior, 2, pp. 113-123, (1999); Lau K.L., Chan D.W., Identification of underachievers in Hong Kong: Do different methods select different underachievers?, Educational Studies, 27, 2, pp. 187-200, (2001); Liepmann D., Beauducel A., Brocke B., Amthauer R., Intelligenz-Struktur-Test 2000 R (erweiterte Auflage), (2007); Lindberg S.M., Hyde J.S., Linn M.C., Petersen J.L., New trends in gender and mathematics performance: A meta-analysis, Psychological Bulletin, 136, 6, pp. 1123-1135, (2010); Linn M.C., Petersen A.C., Emergence and characterisation of gender differences in spatial abilities: A meta-analysis, Child Development, 56, pp. 1479-1498, (1985); Marulis L., Liu L., Warren C., Uttal D., Newcombe N., Effects of training or experience on spatial cognition in children and adults: A metaanalysis; McCoach D.B., Siegle D., Underachievers, Critical issues and practices in gifted education: What the research says, pp. 721-734, (2008); McGee M.G., Human spatial abilities: Psychometric studies and environmental, genetic, hormonal, and neurological influences, Psychological Bulletin, 86, pp. 889-918, (1979); McWilliams W., Hamilton C.J., Muncer S.J., On mental rotation in three dimensions, Perceptual and Motor Skills, 85, pp. 297-298, (1997); Monahan J.S., Harke M.A., Shelley J.R., Computerizing the mental rotations test: Are gender differences maintained?, Behavior Research Methods, 40, 2, pp. 422-427, (2008); Neubauer A.C., Bergner S., Schatz M., Two- vs. three-dimensional presentation of mental rotation tasks: Sex differences and effects of training on performance and brain activation, Intelligence, 38, pp. 529-539, (2010); Neubauer A.C., Fink A., Fluid intelligence and neural efficiency: Effects of task complexity and sex, Personality and Individual Differences, 35, pp. 811-827, (2003); Neubauer A.C., Fink A., Intelligence and neural efficiency, Neuroscience and Biobehavioral Reviews, 33, pp. 1004-1023, (2009); Neubauer A.C., Fink A., Grabner R.H., Sensitivity of alpha band ERD to individual differences in cognition, Progress in Brain Research, 159, pp. 167-178, (2006); Neubauer A.C., Fink A., Schrausser D.G., Intelligence and neural efficiency: The influence of task content and sex on the brain-IQ relationship, Intelligence, 30, pp. 515-536, (2002); Neubauer A.C., Grabner R.H., Fink A., Neuper C., Intelligence and neural efficiency: Further evidence of the influence of task content and sex on the brain-IQ relationship, Cognitive Brain Research, 25, pp. 217-225, (2005); O'Boyle M.W., Benbow C.P., Enhanced right hemisphere involvement during cognitive processing may relate to intellectual precocity, Neuropsychologia, 28, pp. 211-216, (1990); O'Boyle M.W., Benbow C.P., Alexander J.E., Sex differences, hemispheric laterality, and associated brain activity in the intellectually gifted, Developmental Neuropsychology, 11, pp. 415-443, (1995); O'Boyle M.W., Cunnington R., Silk T., Vaughan D., Jackson G., Syngeniotis A., Egan G., Mathematically gifted male adolescents activate a unique brain network during mental rotation, Cognitive Brain Research, 25, pp. 583-587, (2005); Okagaki L., Frensch P.A., Effects of video game playing on measures of spatial performance: Gender effects in late adolescence, Journal of Applied Developmental Psychology, 15, pp. 33-58, (1994); Parsons T.D., Larson P., Kratz K., Thiebaux M., Bluestein B., Buckwalter J.G., Sex differences in mental rotation and spatial rotation in a virtual environment, Neuropsychologia, 42, pp. 555-562, (2004); Perleth C., Heller K.A., The Munich longitudinal study of giftedness, Beyond Terman: Contemporary longitudinal studies of giftedness and talent, pp. 77-114, (1994); Peters M., Laeng B., Lathan K., Jackson M., Zaiouna R., Richardson C., A redrawn Vandenberg and Kuse mental rotations test: Different versions and factors that affect performance, Brain and Cognition, 28, pp. 39-58, (1995); Pfurtscheller G., Aranibar A., Event-related cortical desynchronization detected by power measurements of scalp EEG, Electroencephalography and Clinical Neurophysiology, 42, pp. 817-826, (1977); Pfurtscheller G., Lopes da Silva F.H., Event-related EEG/MEG synchronization and desynchronization: Basic principles, Clinical Neurophysiology, 110, pp. 1842-1857, (1999); Preckel F., Goetz T., Pekrun R., Kleine M., Gender differences in gifted and average-ability students: Comparing girls' and boys' achievement, self-concept, interest, and motivation in mathematics, Gifted Child Quarterly, 52, pp. 146-159, (2008); Prescott J., Gavrilescu M., Cunnington R., O'Boyle M.W., Egan G.F., Enhanced brain connectivity in math-gifted adolescents: An fMRI study using mental rotation, Cognitive Neuroscience, 1, pp. 277-288, (2010); Quaiser-Pohl C., Lehmann W., Girls' spatial abilities: Charting the contributions of experiences and attitudes in different academic groups, British Journal of Educational Psychology, 72, pp. 245-260, (2002); Royer J.M., Tronsky L.N., Chan Y., Jackson S.J., Marchant H., Math-fact retrieval as the cognitive mechanism underlying gender differences in math test performance, Contemporary Educational Psychology, 24, pp. 181-266, (1999); Sayala S., Sala J.B., Courtney S.M., Increased neural efficiency with repeated performance of a working memory task is information-type dependent, Cerebral Cortex, 16, 5, pp. 609-617, (2005); Schober B., Reimann R., Wagner P., Is research on gender-specific underachievement in gifted girls an obsolete topic? New findings on an often discussed issue, High Ability Studies, 15, pp. 43-62, (2004); Shepard R., Metzler J., Mental rotation of three dimensional objects, Science, 171, 3972, pp. 701-703, (1971); Singh H., O'Boyle M.W., Interhemispheric interaction during global-local processing in mathematically gifted adolescents, average-ability youth, and college students, Neuropsychology, 18, pp. 371-377, (2004); Spielberger C.D., Gorsuch R.L., Lushene R.E., Manual for the State-Trait Anxiety Inventory, (1970); Staudt B., Neubauer A.C., Achievement, underachievement and cortical activation: A comparative EEG study of achieving and underachieving adolescents of average and above-average intelligence, High Ability Studies, 17, pp. 3-16, (2006); Steingruber H., Lienert G., Hand-Dominanz-Test, (1971); Vederhus L., Kreckling S., Sex differences in visual spatial ability in 9-year-old childen, Intelligence, 23, pp. 33-43, (1996); Vlahovic-Stetic V., Vidovic V., Arambasic L., Motivational characteristics in mathematical achievement: A study of gifted high-achieving, gifted-underachieving and non-gifted pupils, High Ability Studies, 1, pp. 37-49, (1999); Voyer D., Voyer S., Bryden M.P., Magnitude of sex differences in spatial abilities: A meta-analysis and consideration of critical variables, Psychological Bulletin, 117, pp. 250-270, (1995); Wai J., Lubinski D., Benbow C.P., Spatial ability for STEM domains: Aligning over 50 years of cumulative psychological knowledge solidifies its importance, Journal of Educational Psychology, 101, pp. 817-835, (2009); Webb R.M., Lubinski D., Benbow P.B., Spatial ability: A neglected dimension in talent searches for intellectually precocious youth, Journal of Educational Psychology, 99, pp. 397-420, (2007); Werner N.C., Cognitive aptitudes, personality variables, and gender differences on mathematical achievement for mathematically gifted students, (1983); Wiedenbauer G., Jansen-Osmann P., Manual training of mental rotation in children, Learning and Instruction, 18, pp. 30-41, (2008); Zacks J.M., Neuroimaging studies of mental rotation: A meta-analysis and review, Journal of Cognitive Neuroscience, 20, pp. 1-19, (2008)</t>
  </si>
  <si>
    <t>S. Bergner; Department of Psychology, Karl-Franzens-University Graz, Graz, Austria; email: sabine.bergner@uni-graz.at</t>
  </si>
  <si>
    <t>1469834X</t>
  </si>
  <si>
    <t>2-s2.0-84858305304</t>
  </si>
  <si>
    <t>Verdine B.N.; Bunger A.; Athanasopoulou A.; Golinkoff R.M.; Hirsh-Pasek K.</t>
  </si>
  <si>
    <t>Verdine, Brian N. (52864936600); Bunger, Ann (23988570000); Athanasopoulou, Angeliki (56800623600); Golinkoff, Roberta Michnick (6701628495); Hirsh-Pasek, Kathy (6701837427)</t>
  </si>
  <si>
    <t>52864936600; 23988570000; 56800623600; 6701628495; 6701837427</t>
  </si>
  <si>
    <t>Shape up: An eye-tracking study of preschoolers' shape name processing and spatial development</t>
  </si>
  <si>
    <t>10.1037/dev0000384</t>
  </si>
  <si>
    <t>https://www.scopus.com/inward/record.uri?eid=2-s2.0-85026508686&amp;doi=10.1037%2fdev0000384&amp;partnerID=40&amp;md5=75b9942b509c82f80badb4ed2c2d1126</t>
  </si>
  <si>
    <t>School of Education, University of Delaware, United States; Department of Linguistics, Indiana University, United States; Department of Linguistics and Cognitive Science, University of Delaware, United States; Department of Psychology, Temple University, United States</t>
  </si>
  <si>
    <t>Verdine B.N., School of Education, University of Delaware, United States; Bunger A., Department of Linguistics, Indiana University, United States; Athanasopoulou A., Department of Linguistics and Cognitive Science, University of Delaware, United States; Golinkoff R.M., School of Education, University of Delaware, United States; Hirsh-Pasek K., Department of Psychology, Temple University, United States</t>
  </si>
  <si>
    <t>Learning the names of geometric shapes is at the intersection of early spatial, mathematical, and language skills, all important for school-readiness and predictors of later abilities in science, technology, engineering, and mathematics (STEM). We investigated whether socioeconomic status (SES) influenced children's processing of shape names and whether differences in processing were predictive of later spatial skills. Three-year-olds (N = 79) with mothers of varying education levels participated in an eye-tracking task that required them to look at named shapes. Lower SES children took longer to fixate target shapes and spent less time looking at them than higher SES children. Gaze variables measured at age 3 were predictive of spatial skills measured at age 5 even though the spatial measures did not require shape-related vocabulary. Early efficiency in the processing of shape names may contribute to the development of a foundation for spatial learning in the preschool years. © 2017 American Psychological Association.</t>
  </si>
  <si>
    <t>Eye-tracker; Geometry; Language; Preschool; Spatial</t>
  </si>
  <si>
    <t>Child Language; Child Psychiatry; Child, Preschool; Eye Movement Measurements; Eye Movements; Female; Humans; Longitudinal Studies; Male; Psychological Tests; Reaction Time; Socioeconomic Factors; Space Perception; Speech Perception; Terminology as Topic; Vocabulary; child psychiatry; depth perception; eye movement; female; human; language development; longitudinal study; male; nomenclature; oculography; preschool child; psychologic test; reaction time; socioeconomics; speech perception; vocabulary</t>
  </si>
  <si>
    <t>Nancy Jordan; National Institutes of Health Stimulus, (1RC1HD0634970-01); Nora Newcombe; Spatial Intelligence and Learning Center, (SBE-1041707); National Science Foundation, NSF; National Institute of Child Health and Human Development, NICHD, (RC1HD063497); Institute of Education Sciences, IES, (R305A140385)</t>
  </si>
  <si>
    <t>This research was supported by the National Institutes of Health Stimulus Grant 1RC1HD0634970-01, the National Science Foundation via the Spatial Intelligence and Learning Center (Grant SBE-1041707), and the Institute of Education Sciences through Grant R305A140385. We thank Nora Newcombe, Nancy Jordan, and Marcia Halperin for their consultation on this project. Wilkey Wong and Andrew Filipowicz were also essential in getting this project off the ground. We would also like to thank the Spatial Intelligence and Learning Center and their Spatial Network for their assistance at various stages of this project.</t>
  </si>
  <si>
    <t>Baayen R.H., Davidson D.J., Bates D.M., Mixed-effects modeling with crossed random effects for subjects and items, Journal of Memory and Language, 59, pp. 390-412, (2008); Baddeley A., Working memory and language: An overview, Journal of Communication Disorders, 36, pp. 189-208, (2003); Barr D.J., Analyzing "visual world" eyetracking data using multilevel logistic regression, Journal of Memory and Language, 59, pp. 457-474, (2008); Bates D., Lmer, p-values and all that (R-help mailing list), (2006); Benjafield J., The 'golden rectangle': Some new data, The American Journal of Psychology, 89, pp. 737-743, (1976); Clements D.H., Swaminathan S., Hannibal M.A.Z., Sarama J., Young children's concepts of shape, Journal for Research in Mathematics Education, 30, pp. 192-212, (1999); Common core state standards for mathematics, (2010); Dunn D.M., Dunn L.M., Peabody Picture Vocabulary Test, (2007); Fernald A., Marchman V.A., Individual differences in lexical processing at 18 months predict vocabulary growth in typically developing and late-talking toddlers, Child Development, 83, pp. 203-222, (2012); Fernald A., Marchman V.A., Weisleder A., SES differences in language processing skill and vocabulary are evident at 18 months, Developmental Science, 16, pp. 234-248, (2013); Fernald A., Perfors A., Marchman V.A., Picking up speed in understanding: Speech processing efficiency and vocabulary growth across the 2nd year, Developmental Psychology, 42, pp. 98-116, (2006); Fernald A., Weisleder A., Early language experience is vital to developing fluency in understanding, Handbook of early literacy research, 3, pp. 3-20, (2011); Fuson K., Murray C., The haptic-visual perception, construction, and drawing of geometric shapes by children aged two to five: A Piagetian extension, Concerning the development of spatial and geometric concepts, pp. 49-83, (1978); Hart B., Risley T.R., Meaningful differences in the everyday experience of young American children, 23, (1995); Hart B., Risley T.R., The early catastrophe: The 30 million word gap by age 3, American Educator, 27, pp. 4-9, (2003); Hirsh-Pasek K., Adamson L.B., Bakeman R., Owen M.T., Golinkoff R.M., Pace A., Suma K., The contribution of early communication quality to low-income children's language success, Psychological Science, 26, pp. 1071-1083, (2015); Hodapp A.F., Gerken K.C., Correlations between scores for Peabody Picture Vocabulary Test-III and the Wechsler Intelligence Scale for Children-III, Psychological Reports, 84, pp. 1139-1142, (1999); Hoff E., Interpreting the early language trajectories of children from low-SES and language minority homes: Implications for closing achievement gaps, Developmental Psychology, 49, pp. 4-14, (2013); Horton-Ikard R., Weismer S.E., A preliminary examination of vocabulary and word learning in African American toddlers from middle and low socioeconomic status homes, American Journal of Speech-Language Pathology, 16, pp. 381-392, (2007); Hurtado N., Marchman V.A., Fernald A., Does input influence uptake?, Links between maternal talk, processing speed and vocabulary size in Spanish-learning children. Developmental Science, 11, pp. F31-F39, (2008); Just M.A., Carpenter P.A., A theory of reading: From eye fixations to comprehension, Psychological Review, 87, pp. 329-354, (1980); Klein A., Starkey P., Wakeley A., Enhancing prekindergarten children's readiness for school mathematics, (1999); Landau B., Smith L.B., Jones S.S., The importance of shape in early lexical learning, Cognitive Development, 3, pp. 299-321, (1988); Levine S.C., Huttenlocher J., Taylor A., Langrock A., Early sex differences in spatial skill, Developmental Psychology, 35, pp. 940-949, (1999); Levine S.C., Ratliff K.R., Huttenlocher J., Cannon J., Early puzzle play: A predictor of preschoolers' spatial transformation skill, Developmental Psychology, 48, pp. 530-542, (2012); Levine S.C., Vasilyeva M., Lourenco S.F., Newcombe N.S., Huttenlocher J., Socioeconomic status modifies the sex difference in spatial skill, Psychological Science, 16, pp. 841-845, (2005); Magnuson K.A., Meyers M.K., Ruhm C.J., Waldfogel J., Inequality in preschool education and school readiness, American Educational Research Journal, 41, pp. 115-157, (2004); Marchman V.A., Fernald A., Speed of word recognition and vocabulary knowledge in infancy predict cognitive and language outcomes in later childhood, Developmental Science, 11, pp. F9-F16, (2008); Mix K.S., Cheng Y.L., The relation between space and math: Developmental and educational implications, Advances in child development and behavior, 42, pp. 197-243, (2012); The Head Start child development and early learning framework: Promoting positive outcomes in early childhood programs serving children 3-5 years old, (2011); Pruden S.M., Levine S.C., Huttenlocher J., Children's spatial thinking: Does talk about the spatial world matter?, Developmental Science, 14, pp. 1417-1430, (2011); Rakison D.H., Oakes L.M., Early category and concept development: Making sense of the blooming, buzzing confusion, (2003); Resnick I., Verdine B.N., Golinkoff R.M., Hirsh-Pasek K., Geometric toys in the attic?, A corpus analysis of early exposure to geometric shapes. Early Childhood Research Quarterly, 36, pp. 358-365, (2016); Rosch E.H., Natural categories, Cognitive Psychology, 4, pp. 328-350, (1973); Rudd L.C., Lambert M.C., Satterwhite M., Zaier A., Mathematical language in early childhood settings: What really counts?, Early Childhood Education Journal, 36, pp. 75-80, (2008); Sarama J., Clements D.H., Building Blocks for early childhood mathematics, Early Childhood Research Quarterly, 19, pp. 181-189, (2004); Sarama J., DiBiase A.M., The professional development challenge in preschool mathematics, Engaging young children in mathematics: Standards for early childhood mathematics education, pp. 415-448, (2004); Satlow E., Newcombe N.S., When is a triangle not a triangle?, Young children's developing concepts of geometric shape. Cognitive Development, 13, pp. 547-559, (1998); Shah P., Miyake A., The separability of working memory resources for spatial thinking and language processing: An individual differences approach, Journal of Experimental Psychology: General, 125, pp. 4-27, (1996); Shutts K., Ornkloo H., von Hofsten C., Keen R., Spelke E.S., Young children's representations of spatial and functional relations between objects, Child Development, 80, pp. 1612-1627, (2009); Smith L.B., Learning to recognize objects, Psychological Science, 14, pp. 244-250, (2003); Uttal D.H., Meadow N.G., Tipton E., Hand L.L., Alden A.R., Warren C., Newcombe N.S., The malleability of spatial skills: A meta-analysis of training studies, Psychological Bulletin, 139, pp. 352-402, (2013); Verdine B.N., Golinkoff R.M., Hirsh-Pasek K., Newcombe N.S., Links between spatial and mathematical skills across the preschool years, Monographs of the Society for Research in Child Development, 82, pp. 1-150, (2017); Verdine B.N., Lucca K.R., Golinkoff R.M., Hirsh-Pasek K., Newcombe N.S., The shape of things: The origin of young children's knowledge of the names and properties of geometric forms, Journal of Cognition and Development, 17, pp. 142-161, (2016); Wai J., Lubinski D., Benbow C.P., Spatial ability for STEM domains: Aligning over 50 years of cumulative psychological knowledge solidifies its importance, Journal of Educational Psychology, 101, pp. 817-835, (2009); Wai J., Lubinski D., Benbow C.P., Steiger J.H., Accomplishment in science, technology, engineering, and mathematics (STEM) and its relation to STEM educational dose: A 25-year longitudinal study, Journal of Educational Psychology, 102, pp. 860-871, (2010); Wechsler D., Wechsler Preschool and Primary Scale of Intelligence, (2002); Weisleder A., Fernald A., Talking to children matters: Early language experience strengthens processing and builds vocabulary, Psychological Science, 24, pp. 2143-2152, (2013); Woodcock R.W., McGrew K., Mather N., Woodcock-Johnson Tests of Achievement, (2001)</t>
  </si>
  <si>
    <t>B.N. Verdine; School of Education, University of Delaware, Newark, 224 Willard Hall, 19716, United States; email: brian.verdine@gmail.com</t>
  </si>
  <si>
    <t>2-s2.0-85026508686</t>
  </si>
  <si>
    <t>Ellis A.; Hu X.; Smith C.E.; Davis-Kean P.E.; Kovelman I.</t>
  </si>
  <si>
    <t>Ellis, Alexa (57202868366); Hu, Xiaosu (55496218100); Smith, Craig E. (26655027900); Davis-Kean, Pamela E. (8639302300); Kovelman, Ioulia (23135247200)</t>
  </si>
  <si>
    <t>57202868366; 55496218100; 26655027900; 8639302300; 23135247200</t>
  </si>
  <si>
    <t>Sharing as a model for understanding division</t>
  </si>
  <si>
    <t>10.1097/WNR.0000000000001050</t>
  </si>
  <si>
    <t>https://www.scopus.com/inward/record.uri?eid=2-s2.0-85049618415&amp;doi=10.1097%2fWNR.0000000000001050&amp;partnerID=40&amp;md5=8da9f1ac9d4845d0b44e746512121d4d</t>
  </si>
  <si>
    <t>Department of Psychology, University of Michigan, Ann Arbor, 48104, MI, United States; Center for Human Growth and Development, University of Michigan, Ann Arbor, MI, United States</t>
  </si>
  <si>
    <t>Ellis A., Department of Psychology, University of Michigan, Ann Arbor, 48104, MI, United States; Hu X., Center for Human Growth and Development, University of Michigan, Ann Arbor, MI, United States; Smith C.E., Center for Human Growth and Development, University of Michigan, Ann Arbor, MI, United States; Davis-Kean P.E., Department of Psychology, University of Michigan, Ann Arbor, 48104, MI, United States; Kovelman I., Department of Psychology, University of Michigan, Ann Arbor, 48104, MI, United States, Center for Human Growth and Development, University of Michigan, Ann Arbor, MI, United States</t>
  </si>
  <si>
    <t>Emerging research suggests that children's ability to divide is the best predictor of later arithmetic development. Although division is typically taught around grade 3, children much younger than this practice division when sharing and allocating resources (e.g. sharing food). To test the hypothesis that social sharing abilities are linked to the emergence of complex numerical division abilities, we examined sharing and division abilities in adults and children. The first study used functional near infrared spectroscopy to examine the neurocognitive bases of division in adults (N=28; age range: 18-23 years) during a task that evaluated their judgment of proportions in the context of sharing, as well as traditional numerical division tasks. The second study explored the relation between sharing and emergent math abilities in children (N=53; age range: 4-6 years) using the same sharing task and established math measures. Our findings suggest that social sharing activities might engage similar cognitive mechanisms that support mathematical reasoning. The study informs theories of numerical cognition and highlights the importance of examining gaps in how early life activities support cognitive development. Copyright © 2018 Wolters Kluwer Health, Inc. All rights reserved.</t>
  </si>
  <si>
    <t>division; math; sharing</t>
  </si>
  <si>
    <t>Adolescent; Adult; Child; Child Development; Child, Preschool; Cognition; Comprehension; Female; Humans; Male; Mathematics; Problem Solving; Task Performance and Analysis; Young Adult; academic success; adult; arithmetic; Article; cognition; cognitive development; comparative study; conflict; controlled study; decision making; female; functional near-infrared spectroscopy; human; male; neuroimaging; prefrontal cortex; priority journal; response time; social behavior; social sharing; adolescent; child; child development; cognition; comprehension; mathematics; physiology; preschool child; problem solving; task performance; young adult</t>
  </si>
  <si>
    <t>National Institute of Child Health and Human Development, NICHD, (R01HD092498)</t>
  </si>
  <si>
    <t>Claessens A., Duncan G., Engel M., Kindergarten skills and fifth-grade achievement: Evidence from the ECLS-K, Econ Educ Rev, 28, pp. 415-427, (2009); Duncan G.J., Dowsett C.J., Claessens A., Magnuson K., Huston A.C., Klebanov P., Sexton H., School readiness and later achievement, Dev Psychol, 43, (2007); Siegler R.S., Duncan G.J., Davis-Kean P.E., Duckworth K., Claessens A., Engel M., Chen M., Early predictors of high school mathematics achievement, Psychol Sci, 23, pp. 691-697, (2012); Siegler R.S., Thompson C.A., Schneider M., An integrated theory of whole number and fractions development, Cognit Psychol, 62, pp. 273-296, (2011); Olson K.R., Spelke E.S., Foundations of cooperation in young children, Cognition, 108, pp. 222-231, (2008); McCrink K., Bloom P., Santos L., Childrens and adults judgments of equitable resource distributions, Dev Sci, 13, pp. 37-45, (2010); McGrew K.S., Dailey D., Schrank F.A., Woodcock-Johnson III/Woodcock-Johnson III Normative Update Score Differences: What the User Can Expect and Why (Woodcock-Johnson III Assessment Service Bulletin No 9, (2007); Sokolowski H.M., Fias W., Mousa A., Ansari D., Common and distinct brain regions in both parietal and frontal cortex support symbolic and nonsymbolic number processing in humans: A functional neuroimaging meta-Analysis, Neuroimage, 146, pp. 376-394, (2017); Huppert T.J., Diamond S.G., Franceschini M.A., Boas D.A., HomER: A review of time-series analysis methods for near-infrared spectroscopy of the brain, Appl Opt, 48, pp. D280-D298, (2009); Arredondo M.M., Hu X., Satterfield T., Kovelman I., Bilingualism alters childrens frontal lobe functioning for attentional control, Dev Sci, 20, (2017); Hu X.S., Arredondo M.M., Gomba M., Confer N., DaSilva A.F., Johnson T.D., Kovelman I., Comparison of motion correction techniques applied to functional near-infrared spectroscopy data from children, J Biomed Opt, 20, (2015); Siegler R.S., Booth J.L., Development of numerical estimation in young children, Child Dev, 75, pp. 428-444, (2004)</t>
  </si>
  <si>
    <t>A. Ellis; Department of Psychology, University of Michigan, Ann Arbor, 48104, United States; email: algrel@umich.edu</t>
  </si>
  <si>
    <t>2-s2.0-85049618415</t>
  </si>
  <si>
    <t>de Mooij S.M.M.; Kirkham N.Z.; Raijmakers M.E.J.; van der Maas H.L.J.; Dumontheil I.</t>
  </si>
  <si>
    <t>de Mooij, Susanne M.M. (57200189331); Kirkham, Natasha Z. (7005119363); Raijmakers, Maartje E.J. (7004134241); van der Maas, Han L.J. (6701525820); Dumontheil, Iroise (12787193300)</t>
  </si>
  <si>
    <t>57200189331; 7005119363; 7004134241; 6701525820; 12787193300</t>
  </si>
  <si>
    <t>Should online math learning environments be tailored to individuals’ cognitive profiles?</t>
  </si>
  <si>
    <t>Journal of Experimental Child Psychology</t>
  </si>
  <si>
    <t>10.1016/j.jecp.2019.104730</t>
  </si>
  <si>
    <t>https://www.scopus.com/inward/record.uri?eid=2-s2.0-85075275556&amp;doi=10.1016%2fj.jecp.2019.104730&amp;partnerID=40&amp;md5=06baea134161edf939dd21a3f6c1d5f7</t>
  </si>
  <si>
    <t>Centre for Brain and Cognitive Development, Department of Psychological Sciences, Birkbeck, University of London, London, WC1E 7HX, United Kingdom; Centre for Educational Neuroscience, University of London, London, WC1E 7HX, United Kingdom; Department of Psychology, University of Amsterdam, WT Amsterdam, 1018, Netherlands</t>
  </si>
  <si>
    <t>de Mooij S.M.M., Centre for Brain and Cognitive Development, Department of Psychological Sciences, Birkbeck, University of London, London, WC1E 7HX, United Kingdom, Centre for Educational Neuroscience, University of London, London, WC1E 7HX, United Kingdom; Kirkham N.Z., Centre for Brain and Cognitive Development, Department of Psychological Sciences, Birkbeck, University of London, London, WC1E 7HX, United Kingdom; Raijmakers M.E.J., Department of Psychology, University of Amsterdam, WT Amsterdam, 1018, Netherlands; van der Maas H.L.J., Department of Psychology, University of Amsterdam, WT Amsterdam, 1018, Netherlands; Dumontheil I., Centre for Brain and Cognitive Development, Department of Psychological Sciences, Birkbeck, University of London, London, WC1E 7HX, United Kingdom, Centre for Educational Neuroscience, University of London, London, WC1E 7HX, United Kingdom</t>
  </si>
  <si>
    <t>Online learning environments are well-suited for tailoring the learning experience of children individually and on a large scale. An environment such as Math Garden allows children to practice exercises adapted to their specific mathematical ability; this is thought to maximize their mathematical skills. In the current experiment, we investigated whether learning environments should also consider the differential impact of cognitive load on children's math performance depending on their individual verbal working memory (WM) and inhibitory control (IC) capacity. A total of 39 children (8–11 years old) performed a multiple-choice computerized arithmetic game. Participants were randomly assigned to two conditions where the visibility of time pressure, a key feature in most gamified learning environments, was manipulated. Results showed that verbal WM was positively associated with arithmetic performance in general but that higher IC predicted better performance only when the time pressure was not visible. This effect was mostly driven by the younger children. Exploratory analyses of eye-tracking data (N = 36) showed that when time pressure was visible, children attended more often to the question (e.g., 6 × 8). In addition, when time pressure was visible, children with lower IC, in particular younger children, attended more often to answer options representing operant confusion (e.g., 9 × 4 = 13) and visited more answer options before responding. These findings suggest that tailoring the visibility of time pressure, based on a child's individual cognitive profile, could improve arithmetic performance and may in turn improve learning in online learning environments. © 2019 The Authors</t>
  </si>
  <si>
    <t>Arithmetic; Eye tracking; Individual differences; Inhibitory control; Time perception; Working memory</t>
  </si>
  <si>
    <t>Attention; Child; Education, Distance; Executive Function; Eye-Tracking Technology; Female; Humans; Inhibition, Psychological; Male; Mathematics; Memory, Short-Term; Problem Solving; arithmetic; article; child; clinical article; controlled study; exploratory research; eye tracking; female; human; human experiment; learning environment; male; randomized controlled trial; school child; time perception; visibility; working memory; attention; education; executive function; mathematics; physiology; problem solving; short term memory</t>
  </si>
  <si>
    <t>Centre for Brain and Cognitive Development; European Union's Horizon 2020 Marie Sklodowska-Curie Innovative Training Network; European Union’s Horizon 2020 Marie Sklodowska-Curie Innovative Training Network; Horizon 2020 Framework Programme, H2020, (721895)</t>
  </si>
  <si>
    <t xml:space="preserve">Funding text 1: This project received funding from the European Union's Horizon 2020 Marie Sklodowska-Curie Innovative Training Network (721895). We are grateful to the children and parents for their participation in this study. We also thank the Centre for Brain and Cognitive Development for facilitating the data collection.; Funding text 2: This project received funding from the European Union’s Horizon 2020 Marie Sklodowska-Curie Innovative Training Network ( 721895 ). We are grateful to the children and parents for their participation in this study. We also thank the Centre for Brain and Cognitive Development for facilitating the data collection.  </t>
  </si>
  <si>
    <t>Akbulut Y., Cardak C.S., Adaptive educational hypermedia accommodating learning styles: A content analysis of publications from 2000 to 2011, Computers and Education, 58, pp. 835-842, (2012); Ashcraft M.H., Kirk E.P., The relationship among working memory, math anxiety, and performance, Journal of Experimental Psychology: General, 130, pp. 224-237, (2001); Ashcraft M.H., Krause J.A., Working memory, math performance, and math anxiety, Psychonomic Bulletin &amp; Review, 14, pp. 243-248, (2007); Asteriadis S., Tzouveli P., Karpouzis K., Kollias S., Estimation of behavioral user state based on eye gaze and head pose—Application in an e-learning environment, Multimedia Tools and Applications, 41, pp. 469-493, (2009); Baddeley A.D., Working memory, Science, 255, pp. 556-559, (1992); Barkatsas A., Kasimatis K., Gialamas V., Learning secondary mathematics with technology: Exploring the complex interrelationship between students’ attitudes, engagement, gender and achievement, Computers and Education, 52, pp. 562-570, (2009); Barrouillet P., Bernardin S., Portrat S., Vergauwe E., Camos V., Time and cognitive load in working memory, Journal of Experimental Psychology: Learning, Memory, and Cognition, 33, pp. 570-585, (2007); Barrouillet P., Lepine R., Working memory and children's use of retrieval to solve addition problems, Journal of Experimental Child Psychology, 91, pp. 183-204, (2005); Baumeister R.F., Choking under pressure: Self-consciousness and paradoxical effects of incentives on skillful performance, Journal of Personality and Social Psychology, 46, pp. 610-620, (1984); Beilock S.L., Carr T.H., When high-powered people fail: Working memory and “choking under pressure” in math, Psychological Science, 16, pp. 101-105, (2005); Beilock S.L., DeCaro M.S., From poor performance to success under stress: Working memory, strategy selection, and mathematical problem solving under pressure, Journal of Experimental Psychology: Learning, Memory, and Cognition, 33, pp. 983-998, (2007); Block R.A., Grondin S., Gibbon A., Timing and time perception : A selective review and commentary on recent reviews, Frontiers in Psychology, 5, (2014); Block R.A., Gruber R.P., Time perception, attention, and memory: A selective review, Acta Psychologica, 149, pp. 129-133, (2014); Block R.A., Hancock P.A., Zakay D., How cognitive load affects duration judgments: A meta-analytic review, Acta Psychologica, 134, pp. 330-343, (2010); Brainard D.H., The Psychophysics Toolbox, Spatial Vision, 10, pp. 433-436, (1997); Brown S.W., Collier S.A., Night J.C., Timing and executive resources: Dual-task interference patterns between temporal production and shifting, updating, and inhibition tasks, Journal of Experimental Psychology: Human Perception and Performance, 39, pp. 947-963, (2013); Brown S.W., Perreault S.T., Relation between temporal perception and inhibitory control in the Go/No-Go task, Acta Psychologica, 173, pp. 87-93, (2017); Bull R., Johnston R.S., Roy J.A., Exploring the roles of the visual-spatial sketch pad and central executive in children's arithmetical skills: Views from cognition and developmental neuropsychology, Developmental Neuropsychology, 15, pp. 421-442, (1999); Bull R., Lee K., Executive functioning and mathematics achievement, Child Development Perspectives, 8, pp. 36-41, (2014); Bull R., Scerif G., Executive functioning as a predictor of children's mathematics ability: Inhibition, switching, and working memory, Developmental Neuropsychology, 19, pp. 273-293, (2001); Caviola S., Carey E., Mammarella I.C., Szucs D., Stress, time pressure, strategy selection and math anxiety in mathematics: A review of the literature, Frontiers in Psychology, 8, (2017); Cohen J., Statistical power analysis for the behaviors science, (1988); Cragg L., Gilmore C., Skills underlying mathematics: The role of executive function in the development of mathematics proficiency, Trends in Neuroscience and Education, 3, pp. 63-68, (2014); Diamond A., Executive functions, Annual Review of Psychology, 64, pp. 135-168, (2013); Dienes Z., Using Bayes to get the most out of non-significant results, Frontiers in Psychology, 5, (2014); Droll J.A., Hayhoe M.M., Trade-offs between gaze and working memory use, Journal of Experimental Psychology: Human Perception and Performance, 33, pp. 1352-1365, (2007); Dumontheil I., Klingberg T., Brain activity during a visuospatial working memory task predicts arithmetical performance 2 years later, Cerebral Cortex, 22, pp. 1078-1085, (2012); Duprez J., Houvenaghel J.-F., Naudet F., Dondaine T., Auffret M., Robert G., Sauleau P., Evaluating cognitive action control using eye-movement analysis: An oculomotor adaptation of the Simon task, Frontiers in Human Neuroscience, 10, (2016); Espy K.A., McDiarmid M.M., Cwik M.F., Meade Stalers M., Hamby A., Senn T.E., The contribution of executive functions to emergent mathematic skills in preschool children, Developmental Neuropsychology, 26, pp. 465-486, (2004); Eylon B., Linn M.C., Learning and instruction: An examination of four research perspectives in science, Review of Educational Research, 58, pp. 251-301, (1988); Freedman J.L., Edwards D.R., Time pressure, task performance, and enjoyment, The social psychology of time, pp. 113-133, (1988); Friso-van den Bos I., van der Ven S.H.G., Kroesbergen E.H., van Luit J.E.H., Working memory and mathematics in primary school children: A meta-analysis, Educational Research Review, 10, pp. 29-44, (2013); Garcia-Barrios V.M., Gutl C., Preis A.M., Andrews K., Pivec M., Modritscher F., Trummer C., AdELE: A framework for adaptive e-learning through eye tracking, ’04, pp. 609-616, (2004); Grondin S., Timing and time perception: A review of recent behavioral and neuroscience findings and theoretical directions, Attention, Perception, &amp; Psychophysics, 72, pp. 561-582, (2010); Huang W.H., Evaluating learners’ motivational and cognitive processing in an online game-based learning environment, Computers in Human Behavior, 27, pp. 694-704, (2011); Jansen B.R.J., Louwerse J., Straatemeier M., van der Ven S.H.G., Klinkenberg S., van der Maas H.L.J., The influence of experiencing success in math on math anxiety, perceived math competence, and math performance, Learning and Individual Differences, 24, pp. 190-197, (2013); (2019); Kebritchi M., Hirumi A., Bai H., The effects of modern mathematics computer games on mathematics achievement and class motivation, Computers and Education, 55, pp. 427-443, (2010); Kellogg J.S., Hopko D.R., Ashcraft M.H., The effects of time pressure on arithmetic performance, Journal of Anxiety Disorders, 13, pp. 591-600, (1999); Kiili K., Digital game-based learning: Towards an experiential gaming model, Internet and Higher Education, 8, 1, pp. 13-24, (2005); Klinkenberg S., Straatemeier M., van der Maas H.L.J., Computer adaptive practice of maths ability using a new item response model for on the fly ability and difficulty estimation, Computers and Education, 57, pp. 1813-1824, (2011); Lewis B.P., Linder D.E., Thinking about choking? Attentional processes and paradoxical performance, Personality and Social Psychology Bulletin, 23, pp. 937-944, (1997); Maris G., van der Maas H.L.J., Speed–accuracy response models: Scoring rules based on response time and accuracy, Psychometrika, 77, pp. 615-633, (2012); Matthews W.J., Meck W.H., Temporal cognition: Connecting subjective time to perception, attention, and memory, Psychological Bulletin, 142, pp. 865-907, (2016); Meaux J.B., Chelonis J.J., The relationship between behavioral inhibition and time perception in children, Journal of Child and Adolescent Psychiatric Nursing, 18, pp. 148-160, (2005); Mendl M., Performing under pressure: Stress and cognitive function, Applied Animal Behaviour Science, 65, pp. 221-244, (1999); Miyake A., Friedman N.P., Emerson M.J., Witzki A.H., Howerter A., Wager T.D., The unity and diversity of executive functions and their contributions to complex “frontal lobe” tasks: A latent variable analysis, Cognitive Psychology, 41, pp. 49-100, (2000); Moreno R., Mayer R.E., Nine ways to reduce cognitive load in multimedia learning, Educational Psychologist, 38, pp. 43-52, (2003); Orquin J.L., Mueller Loose S., Attention and choice: A review on eye movements in decision making, Acta Psychologica, 144, pp. 190-206, (2013); Park O., Lee J., Adaptive instructional systems, Handbook of research for educational communications and technology, pp. 651-684, (2003); Peng P., Namkung J., Barnes M., A meta-analysis of mathematics and working memory: Moderating effects of working memory domain, type of mathematics skill, and sample characteristics, Journal of Educational Psychology, 108, pp. 455-473, (2016); (2013); Raghubar K.P., Barnes M.A., Hecht S.A., Working memory and mathematics: A review of developmental, individual difference, and cognitive approaches, Learning and Individual Differences, 20, pp. 110-122, (2010); Ramsay J., Terras M.M., The pendulum swing of user instruction and interaction: The resurrection of “how to use” technology to learn in the 21st century, E-Learning and Digital Media, 12, pp. 372-390, (2015); Rourke B.P., Arithmetic disabilities, specific and otherwise: A neuropsychological perspective, Journal of Learning Disabilities, 26, pp. 214-226, (1993); Sattizahn J.R., Moser J.S., Beilock S.L., A closer look at who “chokes under pressure”, Journal of Applied Research in Memory and Cognition, 5, pp. 470-477, (2016); Siegler R.S., Lemaire P., Older and younger adults’ strategy choices in multiplication: Testing predictions of ASCM using the choice/no-choice method, Journal of Experimental Psychology: General, 126, pp. 71-92, (1997); Simon J.R., Reactions toward the source of stimulation, Journal of Experimental Psychology, 81, pp. 174-176, (1969); St Clair-Thompson H.L., Gathercole S.E., Executive functions and achievements in school: Shifting, updating, inhibition, and working memory, Quarterly Journal of Experimental Psychology, 59, pp. 745-759, (2006); Starcke K., Brand M., Decision making under stress: A selective review, Neuroscience and Biobehavioral Reviews, 36, pp. 1228-1248, (2012); Straatemeier M., Math Garden: A new educational and scientific instrument, Education, 57, pp. 1813-1824, (2014); Sweller J., Cognitive load during problem solving: Effects on learning, Cognitive Science, 12, pp. 257-285, (1988); Terras M.M., Ramsay J., The five central psychological challenges facing effective mobile learning, British Journal of Educational Technology, 43, pp. 820-832, (2012); van der Maas H.L.J., Wagenmakers E.J., A psychometric analysis of chess expertise, American Journal of Psychology, 118, pp. 29-60, (2005); van Renswoude D.R., Raijmakers M.E.J., Koornneef A., Johnson S.P., Hunnius S., Visser I., Gazepath: An eye-tracking analysis tool that accounts for individual differences and data quality, Behavior Research Methods, 50, pp. 834-852, (2018); Wagenmakers E., Marsman M., Jamil T., Ly A., Verhagen J., Love J., Morey R.D., Bayesian inference for psychology: I. Theoretical advantages and practical ramifications, Psychonomic Bulletin &amp; Review, 25, pp. 35-57, (2018); Wang Z., Shah P., The effect of pressure on high- and low-working-memory students: An elaboration of the choking under pressure hypothesis, British Journal of Educational Psychology, 84, pp. 226-238, (2014); Wijnen J.G., Ridderinkhof K.R., Response inhibition in motor and oculomotor conflict tasks: Different mechanisms, different dynamics?, Brain and Cognition, 63, pp. 260-270, (2007); Wu S.S., Meyer M.L., Maeda U., Salimpoor V., Tomiyama S., Geary D.C., Menon V., Standardized assessment of strategy use and working memory in early mental arithmetic performance, Developmental Neuropsychology, 33, pp. 365-393, (2008); Zakay D., The impact of time perception processes on decision making under time stress, Time pressure and stress in human judgment and decision making, pp. 59-72, (1993)</t>
  </si>
  <si>
    <t>S.M.M. de Mooij; Centre for Brain and Cognitive Development, Department of Psychological Sciences, Birkbeck, University of London, London, WC1E 7HX, United Kingdom; email: sdemoo01@mail.bbk.ac.uk</t>
  </si>
  <si>
    <t>00220965</t>
  </si>
  <si>
    <t>JECPA</t>
  </si>
  <si>
    <t>J. Exp. Child Psychol.</t>
  </si>
  <si>
    <t>2-s2.0-85075275556</t>
  </si>
  <si>
    <t>Szucs D.; Csépe V.</t>
  </si>
  <si>
    <t>Szucs, Dénes (57204253088); Csépe, Valéria (6701740785)</t>
  </si>
  <si>
    <t>57204253088; 6701740785</t>
  </si>
  <si>
    <t>Similarities and differences in the coding of numerical and alphabetical order using acoustic stimulation as revealed by event-related potentials in humans</t>
  </si>
  <si>
    <t>10.1016/j.neulet.2004.02.038</t>
  </si>
  <si>
    <t>https://www.scopus.com/inward/record.uri?eid=2-s2.0-1842713265&amp;doi=10.1016%2fj.neulet.2004.02.038&amp;partnerID=40&amp;md5=3a43edffff2cb195dc41da4790d34908</t>
  </si>
  <si>
    <t>Research Institute for Psychology, Hungarian Academy of Sciences (MTA), Department of Psychophysiology, H-1068, Budapest, Szondi utca 83-85, Hungary; University of Cambridge, Faculty of Education, Centre for Neuroscience, Cambridge, CB2 2BX, Shaftesbury Road, United Kingdom</t>
  </si>
  <si>
    <t>Szucs D., Research Institute for Psychology, Hungarian Academy of Sciences (MTA), Department of Psychophysiology, H-1068, Budapest, Szondi utca 83-85, Hungary, University of Cambridge, Faculty of Education, Centre for Neuroscience, Cambridge, CB2 2BX, Shaftesbury Road, United Kingdom; Csépe V., Research Institute for Psychology, Hungarian Academy of Sciences (MTA), Department of Psychophysiology, H-1068, Budapest, Szondi utca 83-85, Hungary</t>
  </si>
  <si>
    <t>We analyzed event-related potential (ERP) correlates of numerical and alphabetical positional judgements. Sixteen subjects classified whether acoustically presented numbers (1, 4, 6 or 9) were smaller or larger than 5 or whether phonemes (a, d, f or i) stood before or after letter 'e' in the alphabet. Stimulus non-specific effects in the amplitude of P2p and in the latency of N2f and N2p (220-255 ms) were found. In contrast, in the amplitude of the right parietal N2p and in response-locked ERPs, stimulus-specific distance effects were found. The topography of ERPs was similar in both tasks. However, stimulus-specific effects may reflect differences in the ordinal coding of numerical and alphabetical information. Similarity to former results is discussed and a possible scenario of executing magnitude comparison tasks is sketched. © 2004 Elsevier Ireland Ltd. All rights reserved.</t>
  </si>
  <si>
    <t>Alphabetical position; Distance effect; Event-related potentials; Numerical magnitude; Ordinal representation</t>
  </si>
  <si>
    <t>Acoustic Stimulation; Adult; Analysis of Variance; Evoked Potentials, Auditory; Humans; Mathematics; Phonetics; Reaction Time; adult; article; auditory stimulation; coding; controlled study; event related potential; human; human experiment; latent period; normal human; phoneme; priority journal; reaction time</t>
  </si>
  <si>
    <t>Cochon F., Cohen L., Moortele P.F., Dehaene S., Differential contributions of the left and right inferior parietal lobules to number processing, J. Cogn. Neurosci., 11, pp. 617-630, (1999); Dehaene S., The organization of brain activations in number comparison: Event-related potentials and the additive factors method, J. Cogn. Neurosci., 8, pp. 47-68, (1996); Dehaene S., Single-neuron arithmetic, Science, 297, pp. 1652-1653, (2002); Dehaene S., Dehaene-Lambertz G., Cohen L., Abstract representations of numbers in the animal and human brain, Trends Neurosci., 21, pp. 355-361, (1998); Eger E., Sterzer P., Russ M.O., Giraud A.L., Kleinschmidt A., A supramodal number representation in human intraparietal cortex, Neuron, 37, pp. 719-725, (2003); Joseph J.E., Gathers A.D., Piper G.A., Shared and dissociated cortical regions for object and letter processing, Cogn. Brain Res., 17, pp. 56-67, (2003); Jou J., Aldridge J.W., Memory representation of alphabetic position and interval information, J. Exp. Psychol. Learn. Mem. Cogn., 25, pp. 680-701, (1999); Kiefer M., Dehaene S., The time course of parietal activation in single-digit multiplication: Evidence from event-related potentials, Math. Cogn., 3, pp. 1-30, (1997); Lovelace E., Snodgrass R., Decision times for alphabetic order of letter pairs, J. Exp. Psychol., 88, pp. 258-264, (1971); Moyer R.S., Landauer T., The time required for judgements of numerical inequality, Nature, 215, pp. 1519-1520, (1967); Nieder A., Freedman D.J., Miller E.K., Representation of the quantity of the visual items in the primate prefrontal cortex, Science, 297, pp. 1708-1711, (2002); Pinel P., Dehaene S., Riviere D., Lebihan D., Modulation of parietal activation by semantic distance in a number comparison task, Neuroimage, 14, pp. 1013-1026, (2001); Szucs D., Csepe V., Access to numerical information is dependent on the modality of stimulus presentation in mental addition: A combined behavioral and ERP study, Cogn. Brain Res., 19, pp. 10-27, (2004); Temple E., Posner M.I., Brain mechanisms of quantity are similar in 5-year-old children and adults, Proc. Natl. Acad. Sci. USA, 95, pp. 7836-7841, (1998)</t>
  </si>
  <si>
    <t>D. Szucs; Research Institute for Psychology, Hungarian Academy of Sciences (MTA), Department of Psychophysiology, H-1068, Budapest, Szondi utca 83-85, Hungary; email: denes@cogpsyphy.hu</t>
  </si>
  <si>
    <t>2-s2.0-1842713265</t>
  </si>
  <si>
    <t>Vourkas M.; Karakonstantaki E.; Simos P.G.; Tsirka V.; Antonakakis M.; Vamvoukas M.; Stam C.; Dimitriadis S.; Micheloyannis S.</t>
  </si>
  <si>
    <t>Vourkas, Michael (6505843150); Karakonstantaki, Eleni (24376522600); Simos, Panagiotis G. (7004224840); Tsirka, Vasso (14013199200); Antonakakis, Marios (56038826500); Vamvoukas, Michael (49764109600); Stam, Cornelis (7006776249); Dimitriadis, Stavros (35101855100); Micheloyannis, Sifis (6602818575)</t>
  </si>
  <si>
    <t>6505843150; 24376522600; 7004224840; 14013199200; 56038826500; 49764109600; 7006776249; 35101855100; 6602818575</t>
  </si>
  <si>
    <t>Simple and difficult mathematics in children: A minimum spanning tree EEG network analysis</t>
  </si>
  <si>
    <t>10.1016/j.neulet.2014.05.048</t>
  </si>
  <si>
    <t>https://www.scopus.com/inward/record.uri?eid=2-s2.0-84902602965&amp;doi=10.1016%2fj.neulet.2014.05.048&amp;partnerID=40&amp;md5=8711c17a281759d1e9514a777128a0b8</t>
  </si>
  <si>
    <t>Technological Educational Institute of Crete, Greece; School of Medicine, University of Crete, Greece; Technical University of Crete, Greece; Department of Primary Education, University of Crete, Greece; Department of Clinical Neurophysiology, VU University Medical Centre, Amsterdam, Netherlands; Artificial Intelligence and oInformation Analysis Laboratory, Department of Informatics, Aristotle University, Thessaloniki, Greece</t>
  </si>
  <si>
    <t>Vourkas M., Technological Educational Institute of Crete, Greece; Karakonstantaki E., School of Medicine, University of Crete, Greece; Simos P.G., School of Medicine, University of Crete, Greece; Tsirka V., School of Medicine, University of Crete, Greece; Antonakakis M., Technical University of Crete, Greece; Vamvoukas M., Department of Primary Education, University of Crete, Greece; Stam C., Department of Clinical Neurophysiology, VU University Medical Centre, Amsterdam, Netherlands; Dimitriadis S., Artificial Intelligence and oInformation Analysis Laboratory, Department of Informatics, Aristotle University, Thessaloniki, Greece; Micheloyannis S., School of Medicine, University of Crete, Greece</t>
  </si>
  <si>
    <t>Sensor-level network characteristics associated with arithmetic tasks varying in complexity were estimated using tools from modern network theory. EEG signals from children with math difficulties (MD) and typically achieving controls (NI) were analyzed using minimum spanning tree (MST) indices derived from Phase Lag Index values - a graph method that corrects for comparison bias. Results demonstrated progressive modulation of certain MST parameters with increased task difficulty. These findings were consistent with more distributed network activation in the theta band, and greater network integration (i.e., tighter communication between involved regions) in the alpha band as task demands increased. There was also evidence of stronger intraregional signal inter-dependencies in the higher frequency bands during the complex math task. Although these findings did not differ between groups, several MST parameters were positively correlated with individual performance on psychometric math tasks involving similar operations, especially in the NI group. The findings support the potential utility of MST analyses to evaluate function-related electrocortical reactivity over a wide range of EEG frequencies in children. © 2014 Elsevier Ireland Ltd.</t>
  </si>
  <si>
    <t>EEG; Graphs; Mathematics; Minimum spanning tree</t>
  </si>
  <si>
    <t>Brain; Child; Cognition; Electroencephalography; Humans; Mathematical Concepts; Nerve Net; alpha rhythm; article; calculation; child; controlled study; electroencephalogram; electroencephalography; human; integration; intelligence quotient; mathematics; named inventories, questionnaires and rating scales; neuropsychological test; Phase Lag Index; priority journal; psychometry; sensor; task performance; theta rhythm; brain; cognition; mathematical phenomena; nerve cell network; physiology</t>
  </si>
  <si>
    <t>Bullmore E., Sporns O.O., The economy of brain network organization, Nat. Rev. Neurosci., 13, pp. 336-349, (2012); Sporns O., Structure and function of complex brain networks, Dialog. Clin. Neurosci., 15, pp. 247-260, (2013); Stam C.J., van Straaten E.C., The physiological brain networks, Clin. Neurophysiol., 123, pp. 1067-1087, (2012); Anderson J.A., Betts S., Ferris J.L., Fincham J.M., Cognitive and metacognitive mathematical problem solving: prefrontal and parietal patterns, Cogn. Affect. Behav. Neurosci., 11, pp. 52-67, (2011); Bemis D.K., Pylkkanen L., Combination across domains: an MEG investigation into the relationship between mathematical, pictorial, and linguistic processing, Front. Psychol., 3, (2013); Fehr T., Code C., Herrman M., Common brain regions underlying different arithmetic operations as revealed by conjunct fMRI-BOLD activation, Brain Res., 1172, pp. 93-102, (2007); Tewarie P., Hillebrand A., Schoonheim M.M., van Dijk B.W., Geurts J.J.G., Barkhof F., Polman C.H., Stam C.J.C.J., Functional brain network analysis using minimum spanning trees in Multiple Sclerosis: an MEG source-space study, Neuroimage, 88, pp. 308-318, (2014); van Wijk B.C., Stam C.J., Daffertshofer A., Comparing brain networks of different size and connectivity density using graph theory, PLoS ONE, 5, (2010); Boersma M., Smit D.J.A., Boomsma D.I., De Gues E.J.C., Delemarre-van de Waal H.A., Stam C.J.C.J., Growing trees in child brains: graph theoretical analysis of electroencephalography-derived minimum spanning tree in 5- and 7-year-old children reflects brain maturation, Brain Connect, 3, pp. 50-60, (2013); Jackson T.S., Read N., Theory of minimum spanning trees. I. Mean-field theory and strongly disordered spin-glass model, Phys. Rev. E, 81, (2010); Jackson T.S., Read N., Theory of minimum spanning trees. II. Exact graphical methods and perturbation expansion at the percolation threshold, Phys. Rev. E: Stat. Nonlin. Soft Matter Phys., 81, (2010); Wang H., Hernandez J.M., Van M.P., Betweenness centrality in a weighted network, Phys. Rev. E: Stat. Nonlin. Soft Matter Phys., 77, (2008); Dimitriadis S.I., Kanatsouli K., Laskaris N.A., Tsirka V., Vourkas M., Micheloyannis S., Surface EEG shows that functional segregation via phase coupling contributes to the neural substrate of mental calculations, Brain Cogn., 80, pp. 45-52, (2012); Iakovidou N.D., Dimitriadis S.L., Laskaris N.A., Tsichlas K., Manopoulos Y., On the discovery of group-consistent graph substructure patterns from brain networks, J. Neurosci. Methods, 213, pp. 204-213, (2013); Klados M.A., Kanatsouli K., Antoniou I., Babiloni F., Tsirka V., Bamidis P.D., Micheloyannis S., A graph theoretical approach to study the organization of the cortical networks during different mathematical tasks, PLoS ONE, 8, (2013); Kim T.E., Dubbelink O., Hillebrand A., Stoffers D., Deijen J.B., Twisk J.W.R., Stam C.J., Berendse H.W., Disrupted brain network topology in Parkinson's disease: a longitudinal magnetoencephalography study, Brain, 137, pp. 197-207, (2013); Schoen W., Seung Chang J., Lee U.C., Bob P., Mashour G.A., The temporal organization of functional brain connectivity is abnormal in schizophrenia but does not correlate with symptomatology, Conscious. Cogn., 20, pp. 1050-1054, (2011); Papaioannou S., Mouzaki A., Sideridis G., Simos P., The Screening Test of Mathematical Achievement for Elementary School Students, (2011); Georgas D.D., Paraskevopoulos I.N., Bezevengis E.G., Giannitsas N.D., Greek WISC-III: Wechsler Intelligence Scales for children, Elleniko WISC-III: Wechsler klimakes noymosenis gia paidia, (1997); Padeliadu S., Sideridis G., Discriminant validation of the test of reading performance (TORP) for identifying children at risk of reading difficulties, Eur. J. Psychol. Assess., 16, pp. 139-146, (2000); Koumoula A., Tsironi V., Stamouli V., Bardani I., Siapati S., Graham A., Kafantaris I., Charalambidou I., Dellatolas G., von Aster M., An epidemiological study of Number processing and mental calculation in Greek schoolchildren, J. Learn. Disab., 37, pp. 377-388, (2004); Achenbach T.M., Rescorla L.A.L.A., Manual for the ASEBA School-Age Forms and Profiles, (2001); Stam C.J., Nolte G., Daffertshofer A., Phase lag index: assessment of functional 799 connectivity from multi channel EEG and MEG with diminished bias from common 800 sources, Hum. Brain Mapp., 28, pp. 1178-1193, (2007); Tewarie P., Hillebrand A., Schoonheim M.M., van Dijk B.W., Geurts J.J.G., Barkhof F., Polman C.H., Stam C.J., Functional brain network analysis using minimum spanning trees in Multiple Sclerosis: an MEG source-space study, Neuroimage, 88, pp. 308-318, (2014); Van Dellen E., Douw L., Hillebrand A., de Witt Hammer P.C., Baayen J.C., Heimans J.J., Reijneverld J.C., Stam C.J., Epilepsy surgery outcome and functional network alterations in longitudinal MEG: a minimum spanning tree analysis, Neuroimage, 86, pp. 354-363, (2014); Von Stein A., Sartheim J., Different frequencies for different scales of cortical integration: from local gamma to long range alpha/theta synchronization, Int. J. Psychophysiol., 38, pp. 301-313, (2000); Fell J., Axmacher N., The role of phase synchronization in memory processes, Nat. Rev. Neurosci., 12, pp. 105-118, (2011); Kaiser J., Heidegger T., Wibral M., Altmann C.F., Lutzenberger W., Alpha synchronization during auditory special short-term memory, Neuroreport, 18, pp. 1129-1132, (2007); Klimesch W., Sauseng P., Hanslmayr S., EEG alpha oscillations: the inhibition-timing hypothesis, Brain Res. Rev., 53, pp. 63-88, (2007); Engel A.K., Fries P., Beta-band oscillations - signaling the status quo?, Curr. Opin. Neurobiol., 20, pp. 156-165, (2010); Baker S.N., Oscillatory interactions between sensorimotor cortex and the periphery, Curr. Opin. Neurobiol., 17, pp. 649-655, (2007); Deiber M.P., Missonnier P., Bertraind O., Gold G., Fazio-Costa L., Ibanez V., Giannakopoulos P., Distinction between perceptual and attentional processing in working memory tasks: a study of phase-locked and induced oscillatory brain dynamics, J. Cogn. Neurosci., 19, pp. 158-172, (2007); van den Heuvel M.P., Sporns O., Rich-Club organization of the human connectome, J. Neurosci., 31, pp. 15775-15786, (2011)</t>
  </si>
  <si>
    <t>M. Vourkas; Technological Educational Institute of Crete. Estavromenos, Heraklion, Crete GR71004, Greece; email: vourkas@teicrete.gr</t>
  </si>
  <si>
    <t>2-s2.0-84902602965</t>
  </si>
  <si>
    <t>Chang H.; Sprute L.; Maloney E.A.; Beilock S.L.; Berman M.G.</t>
  </si>
  <si>
    <t>Chang, Hyesang (56815991100); Sprute, Lisa (36060356600); Maloney, Erin A. (26667063000); Beilock, Sian L. (6701590653); Berman, Marc G. (14049741100)</t>
  </si>
  <si>
    <t>56815991100; 36060356600; 26667063000; 6701590653; 14049741100</t>
  </si>
  <si>
    <t>Simple arithmetic: Not so simple for highly math anxious individuals</t>
  </si>
  <si>
    <t>10.1093/scan/nsx121</t>
  </si>
  <si>
    <t>https://www.scopus.com/inward/record.uri?eid=2-s2.0-85042223173&amp;doi=10.1093%2fscan%2fnsx121&amp;partnerID=40&amp;md5=97ae011f75ae0a2afa64732f3375e6ea</t>
  </si>
  <si>
    <t>Department of Psychiatry and Behavioral Sciences, Stanford University School of Medicine, Stanford, 94305, CA, United States; Department of Psychology, The University of Chicago, Chicago, 60637, IL, United States; School of Psychology, University of Ottawa, Ottawa, ON, Canada; Barnard College, Columbia University, New York, 10027, NY, United States</t>
  </si>
  <si>
    <t>Chang H., Department of Psychiatry and Behavioral Sciences, Stanford University School of Medicine, Stanford, 94305, CA, United States; Sprute L., Department of Psychology, The University of Chicago, Chicago, 60637, IL, United States; Maloney E.A., School of Psychology, University of Ottawa, Ottawa, ON, Canada; Beilock S.L., Department of Psychology, The University of Chicago, Chicago, 60637, IL, United States, Barnard College, Columbia University, New York, 10027, NY, United States; Berman M.G., Department of Psychology, The University of Chicago, Chicago, 60637, IL, United States</t>
  </si>
  <si>
    <t>Fluency with simple arithmetic, typically achieved in early elementary school, is thought to be one of the building blocks of mathematical competence. Behavioral studies with adults indicate that math anxiety (feelings of tension or apprehension about math) is associated with poor performance on cognitively demanding math problems. However, it remains unclear whether there are fundamental differences in how high and low math anxious individuals approach overlearned simple arithmetic problems that are less reliant on cognitive control. The current study used functional magnetic resonance imaging to examine the neural correlates of simple arithmetic performance across high and low math anxious individuals. We implemented a partial least squares analysis, a data-driven, multivariate analysis method to measure distributed patterns of whole-brain activity associated with performance. Despite overall high simple arithmetic performance across high and low math anxious individuals, performance was differentially dependent on the fronto-parietal attentional network as a function of math anxiety. Specifically, low-compared to high-math anxious individuals perform better when they activate this network less-a potential indication of more automatic problem-solving. These findings suggest that low and high math anxious individuals approach even the most fundamental math problems differently. © The Author (2017). Published by Oxford University Press.</t>
  </si>
  <si>
    <t>Attention; FMRI; Math anxiety; PLS; Simple arithmetic</t>
  </si>
  <si>
    <t>Adult; Anxiety; Attention; Brain Mapping; Female; Frontal Lobe; Humans; Magnetic Resonance Imaging; Male; Mathematics; Nerve Net; Parietal Lobe; Problem Solving; Psychomotor Performance; Young Adult; adult; anxiety; attention; brain mapping; female; frontal lobe; human; male; mathematics; nerve cell network; nuclear magnetic resonance imaging; parietal lobe; physiology; problem solving; psychology; psychomotor performance; young adult</t>
  </si>
  <si>
    <t>John Templeton Foundation; National Science Foundation; TKF Foundation, (37775); U.S. Department of Education; National Science Foundation, NSF, (1632445); John Templeton Foundation, JTF; Institute of Education Sciences, IES, (R305A110682); National Science Foundation, NSF, (BCS-1632445)</t>
  </si>
  <si>
    <t>This work was supported by U.S. Department of Education, Institute of Education Sciences Grant R305A110682 to S.L.B. and a TKF Foundation grant, a Templeton Grant ID#: 37775 from the John Templeton Foundation (www.templeton.org) and a National Science Foundation (NSF) Grant BCS-1632445 to M.G.B.</t>
  </si>
  <si>
    <t>Aron A.R., Robbins T.W., Poldrack R.A., Inhibition and the right inferior frontal cortex, Trends in Cognitive Sciences, 8, 4, pp. 170-177, (2004); Ashcraft M.H., Kirk E.P., The relationships among working memory, math anxiety, and performance, Journal of Experimental Psychology: General, 130, 2, pp. 224-237, (2001); Ashcraft M.H., Kirk E.P., Hopko D., On the cognitive consequences of mathematics anxiety, The development of mathematical skills, pp. 175-196, (1998); Beilock S.L., Math performance in stressful situations, Current Directions in Psychological Science, 17, 5, pp. 339-344, (2008); Beilock S.L., Carr T.H., MacMahon C., Starkes J.L., When paying attention becomes counterproductive: Impact of divided versus skill-focused attention on novice and experienced performance of sensorimotor skills, Journal of Experimental Psychology: Applied, 8, 1, pp. 6-16, (2002); Berman M.G., Misic B., Buschkuehl M., Kross E., Deldin P.J., Peltier S., Churchill N.W., Does resting-state connectivity reflect depressive rumination?, A tale of two analyses. NeuroImage, 103, pp. 267-279, (2014); Bressler S.L., Menon V., Large-scale brain networks in cognition: emerging methods and principles, Trends in Cognitive Sciences, 14, 6, pp. 277-290, (2010); Buckner R.L., Andrews-Hanna J.R., Schacter D.L., The brain's default network: Anatomy, function, and relevance to disease, Annals of the New York Academy of Sciences, 1124, pp. 1-38, (2008); Bush G., Luu P., Posner M., Cognitive and emotional influences in anterior cingulate cortex, Trends in Cognitive Sciences, 4, 6, pp. 215-222, (2000); Casey B.J., Trainor R., Giedd J., Vauss Y., Vaituzis C.K., Hamburger S., Kozuch P., The role of the anterior cingulate in automatic and controlled processes: a developmental neuroanatomical study, Developmental Psychobiology, 30, 1, pp. 61-69, (1997); Castaneda A.E., Tuulio-Henriksson A., Marttunen M., Suvisaari J., Lonnqvist J., A review on cognitive impairments in depressive and anxiety disorders with a focus on young adults, Journal of Affective Disorders, 106, 1-2, pp. 1-27, (2008); Campbell J.I.D., Xue Q., Cognitive arithmetic across cultures, Journal of Experimental Psychology: General, 130, 2, pp. 299-315, (2001); Chang H., The role of anticipation in the relation between math anxiety and math performance, (2017); Dehaene S., Tzourio N., Frak V., Et al., Cerebral activations during number multiplication and comparison: A PET study, Neuropsychologia, 34, 11, pp. 1097-1106, (1996); Denny B.T., Ochsner K.N., Weber J., Wager T.D., Anticipatory brain activity predicts the success or failure of subsequent emotion regulation, Social Cognitive and Affective Neuroscience, 9, 4, pp. 403-411, (2014); DeStefano D., LeFevre J.A., The role of working memory in mental arithmetic, European Journal of Cognitive Psychology, 16, 3, pp. 353-386, (2004); Eysenck M.W., Derakshan N., Santos R., Calvo M.G., Anxiety and cognitive performance: attentional control theory, Emotion, 7, 2, pp. 336-353, (2007); Faust M.W., Ashcraft M.H., Fleck D.E., Mathematics anxiety effects in simple and complex addition, Mathematical Cognition, 2, 1, pp. 25-62, (1996); Grabner R.H., Ansari D., Koschutnig K., Reishofer G., Ebner F., Neuper C., To retrieve or to calculate? Left angular gyrus mediates the retrieval of arithmetic facts during problem solving, Neuropsychologia, 47, 2, pp. 604-608, (2009); Greicius M.D., Krasnow B., Reiss A.L., Menon V., Functional connectivity in the resting brain: a network analysis of the default mode hypothesis, The Proceedings of the National Academy of Sciences USA, 100, 1, pp. 253-258, (2003); Groen G.J., Parkman J.M., A chronometric analysis of simple addition, Psychological Review, 79, 4, pp. 329-343, (1972); Gu H., Feng H., Zhan W., Et al., Single-shot interleaved z-shim EPI with optimized compensation for signal losses due to susceptibility-induced field inhomogeneity at 3 T, NeuroImage, 17, 3, pp. 1358-1364, (2002); Hopko D.R., Mahadevan R., Bare R.L., Hunt M.K., The abbreviated math anxiety scale (AMAS): construction, validity, and reliability, Assessment, 10, 2, pp. 178-182, (2003); Imbo I., Duverne S., Lemaire P., Working memory, strategy execution, and strategy selection in mental arithmetic, Quarterly Journal of Experimental Psychology, 60, 9, pp. 1246-1264, (2007); Klados M.A., Simos P.G., Micheloyannis S., Margulies D.S., Bamidis P.D., ERP measures of math anxiety: how math anxiety affects working memory and mental calculation tasks?, Frontiers in Behavioral Neuroscience, 9, (2015); Krishnan A., Williams L.J., McIntosh A.R., Abdi H., Partial Least Squares (PLS) methods for neuroimaging: a tutorial and review, NeuroImage, 56, 2, pp. 455-475, (2011); LeDoux J., The amygdala, Current Biology, 17, 20, pp. R868-R874, (2007); LeFevre J.A., Bisanz J., Daley K.E., Buffone L., Greenham S.L., Sadesky G.S., Multiple routes to solution of single-digit multiplication problems, Journal of Experimental Psychology: General, 125, 3, pp. 284-306, (1996); Logan G.D., Klapp S.T., Automatizing alphabet arithmetic: I, Is extended practice necessary to produce automaticity? Journal of Experimental Psychology: Learning, Memory, and Cognition, 17, 2, pp. 179-195, (1991); Lyons I.M., Beilock S.L., Mathematics anxiety: separating the math from the anxiety, Cerebral Cortex, 22, 9, pp. 2102-2110, (2012); Lyons I.M., Beilock S.L., When math hurts: math anxiety predicts pain network activation in anticipation of doing math, PLoS One, 7, 10, (2012); Maloney E.A., The relation between math anxiety and basic numerical and spatial processing, (2011); Maloney E.A., Ansari D., Fugelsang J.A., The effect of mathematics anxiety on the processing of numerical magnitude, Quarterly Journal of Experimental Psychology, 64, 1, pp. 10-16, (2011); Maloney E.A., Risko E.F., Ansari D., Fugelsang J., Mathematics anxiety affects counting but not subitizing during visual enumeration, Cognition, 114, 2, pp. 293-297, (2010); McIntosh A.R., Lobaugh N.J., Partial least squares analysis of neuroimaging data: applications and advances, NeuroImage, 23, pp. S250-S263, (2004); McLaughlin K.A., Borkovec T.D., Sibrava N.J., The effects of worry and rumination on affect states and cognitive activity, Behavioral Therapy, 38, 1, pp. 23-38, (2007); McKiernan K.A., Kaufman J.N., Kucera-Thompson J., Binder J.R., A parametric manipulation of factors affecting task-induced deactivation in functional neuroimaging, Journal of Cognitive Neuroscience, 15, 3, pp. 394-408, (2003); Menon V., Rivera S.M., White C.D., Glover G.H., Reiss A.L., Dissociating prefrontal and parietal cortex activation during arithmetic processing, NeuroImage, 12, 4, pp. 357-365, (2000); Nunez-Pena M.I., Sua rez-Pellicioni M., Less precise representation of numerical magnitude in high math-anxious individuals: an ERP study of the size and distance effects, Biological Psychology, 103, pp. 176-183, (2014); Ochsner K.N., Ray R.R., Hughes B., McRae K., Cooper J.C., Weber J., Gabrieli J.D.E., Bottom up and top down processes in emotion generation: common and distinct neural mechanisms, Psychological Science, 20, 11, pp. 1322-1331, (2009); PISA 2012 Results: Ready to Learn: Students' Engagement, Drive and Self-Beliefs (Volume III), (2013); Oldfield R.C., The assessment and analysis of handedness: the Edinburgh inventory, Neuropsychologia, 9, 1, pp. 97-113, (1971); Pletzer B., Kronbichler M., Nuerk H.-C., Kerschbaum H.H., Mathematics anxiety reduces default mode network deactivation in response to numerical tasks, Frontiers in Human Neuroscience, 9, pp. 1-12, (2015); Preacher K.J., Rucker D.D., MacCallum R.C., Nicewander W.A., Use of the extreme groups approach: a critical reexamination and new recommendations, Psychological Methods, 10, 2, pp. 178-192, (2005); Ramirez G., Chang H., Maloney E.A., Levine S.C., Beilock S.L., On the relationship between math anxiety and math achievement in early elementary school: the role of problem solving strategies, Journal of Experimental Child Psychology, 141, pp. 83-100, (2016); Reuter-Lorenz P.A., Jonides J., Smith E.E., Et al., Age differences in the frontal lateralization of verbal andspatialworkingmemory revealed by PET, Journal of Cognitive Neuroscience, 12, 1, pp. 174-187, (2000); Richardson F.C., Suinn R.M., The mathematics anxiety rating scale: Psychometric data, Journal of Counseling Psychology, 19, pp. 551-554, (1971);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Cerebral Cortex, 15, 11, pp. 1779-1790, (2005); Sarkar A., Dowker A., Cohen Kadosh R., Cognitive enhancement or cognitive cost: trait-specific outcomes of brain stimulation in the case of mathematics anxiety, The Journal of Neuroscience, 34, 50, pp. 16605-16610, (2014); Simmons A., Matthews S.C., Stein M.B., Paulus M.P., Anticipation of emotionally aversive visual stimuli activates right insula, Neuroreport, 15, 14, pp. 2261-2265, (2004); Suarez-Pellicioni M., Nunez-Pena M.I., Colome A., Mathematical anxiety effects on simple arithmetic processing efficiency: an event-related potential study, Biological Psychology, 94, 3, pp. 517-526, (2013); Supekar K., Iuculano T., Chen L., Menon V., Remediation of childhood math anxiety and associated neural circuits through cognitive tutoring, Journal of Neuroscience, 35, 36, pp. 12574-12583, (2015); Tenison C., Fincham J.M., Anderson J.R., Phases of learning: how skill acquisition impacts cognitive processing, Cognitive Psychology, 87, pp. 1-28, (2016); Townsend J.T., Ashby F.G., Methods of modeling capacity in simple processing systems, Cognitive Theory, 3, pp. 200-239, (1978); Woodcock R.W., McGrew K.S., Mather N., Woodcock-Johnson III, (2001); Young C.B., Wu S.S., Menon V., The neurodevelopmental basis of math anxiety, Psychological Science, 23, 5, pp. 492-501, (2012)</t>
  </si>
  <si>
    <t>H. Chang; Department of Psychiatry and Behavioral Sciences, Stanford University School of Medicine, Stanford, 94305, United States; email: changh@stanford.edu</t>
  </si>
  <si>
    <t>2-s2.0-85042223173</t>
  </si>
  <si>
    <t>Salillas E.; Semenza C.; Basso D.; Vecchi T.; Siegal M.</t>
  </si>
  <si>
    <t>Salillas, Elena (24330010300); Semenza, Carlo (7006077078); Basso, Demis (36466011800); Vecchi, Tomaso (6603719753); Siegal, Michael (7006021435)</t>
  </si>
  <si>
    <t>24330010300; 7006077078; 36466011800; 6603719753; 7006021435</t>
  </si>
  <si>
    <t>Single pulse TMS induced disruption to right and left parietal cortex on addition and multiplication</t>
  </si>
  <si>
    <t>10.1016/j.neuroimage.2011.10.093</t>
  </si>
  <si>
    <t>https://www.scopus.com/inward/record.uri?eid=2-s2.0-84855163921&amp;doi=10.1016%2fj.neuroimage.2011.10.093&amp;partnerID=40&amp;md5=3a2a023b0398bfbe6ab6bd9d54f903af</t>
  </si>
  <si>
    <t>Basque Center on Cognition Brain and Language, Donostia, Spain; Department of Neuroscience, University of Padova, Italy; IRCCS Ospedale S Camillo, Lido di Venezia, Italy; Faculty of Education, Free University of Bozen, Italy; CeNCA, Centro di Neuroscienze Cognitive Applicate, Rome, Italy; Department of Psychology, University of Pavia, Italy; Department of Psychology, University of Trieste, Italy; Department of Psychology, University of Sheffield, United Kingdom</t>
  </si>
  <si>
    <t>Salillas E., Basque Center on Cognition Brain and Language, Donostia, Spain; Semenza C., Department of Neuroscience, University of Padova, Italy, IRCCS Ospedale S Camillo, Lido di Venezia, Italy; Basso D., Faculty of Education, Free University of Bozen, Italy, CeNCA, Centro di Neuroscienze Cognitive Applicate, Rome, Italy; Vecchi T., Department of Psychology, University of Pavia, Italy; Siegal M., Department of Psychology, University of Trieste, Italy, Department of Psychology, University of Sheffield, United Kingdom</t>
  </si>
  <si>
    <t>Whether or not mathematical operations are dependent on verbal codes in left hemisphere areas - particularly the left intraparietal sulcus - remains an issue of intense debate. Using single pulse transcranial magnetic stimulation directed at horizontal and ventral regions of the left and right intraparietal sulcus, we examined disruption to reaction times in simple addition and multiplication. Results indicate that these two operations differ in the pattern of lateralization across time for the two areas studied. These show that computational efficiency is not specifically dependent on left hemisphere regions and, in particular, that efficiency in multiplication is dependent on the ventral region of the intraparietal sulcus in the right hemisphere considered to be critical for motion representation and automatization. © 2011 Elsevier Inc.</t>
  </si>
  <si>
    <t>Intraparietal sulcus; Mathematics; Verbal codes</t>
  </si>
  <si>
    <t>Adult; Female; Humans; Male; Mathematics; Parietal Lobe; Transcranial Magnetic Stimulation; Young Adult; adult; analytical error; article; automation; controlled study; effect size; female; human; human experiment; intraparietal sulcus; left hemisphere; male; mathematical analysis; mathematics; parietal cortex; priority journal; tissue injury; transcranial magnetic stimulation; visual field</t>
  </si>
  <si>
    <t>Fondazione Benefica Kathleen Foreman Casali, (PRIN2006); Marie Curie FP7-PEOPLE-2010-IEF; Ministero dell’Istruzione, dell’Università e della Ricerca, MIUR, (2007XFM93B_005); European Union Marie Curie Action, (504927); Fondazione Cariplo, (FIRB RBNE018ET9_003); European Union 6th Framework Marie Curie Chair</t>
  </si>
  <si>
    <t xml:space="preserve">This research was supported by European Union Marie Curie Action Contract “NUMBRA” ( 504927 ) and by a MIUR grant 2005 and Italian PRIN 2007 ( 2007XFM93B_005 ) to C.S. M.S. is supported by a European Union 6th Framework Marie Curie Chair and a grant from the Fondazione Benefica Kathleen Foreman-Casali . T.V. is supported by the Italian PRIN2006 and in part by Fondazione CARIPLO . D.B. is supported by the fund FIRB RBNE018ET9_003. E.S. is supported by the Marie Curie FP7-PEOPLE-2010-IEF programme . </t>
  </si>
  <si>
    <t>Andres M., Seron X., Olivier E., Hemispheric lateralization of number comparison, Brain Res., 25, pp. 283-290, (2005); Andres M., Pelgrims B., Michaux N., Olivier E., Pesenti M., Role of distinct parietal areas in arithmetic: an fMRI-guided TMS study, NeuroImage, 54, pp. 3048-3056, (2011); Bloom P., Keil F.C., Thinking through language, Mind Lang., 16, pp. 351-367, (2001); Campbell J.I.D., Architectures for numerical cognition, Cognition, 53, pp. 1-44, (1994); Campbell J.I.D., Epp L.J., An encoding-complex approach to numerical cognition in Chinese-English bilinguals, Can. J. Exp. Psychol., 58, pp. 229-244, (2004); Campbell J.I.D., Graham D.J., Mental multiplication skill: structure, process and acquisition, Can. J. Psychol., 39, pp. 338-366, (1985); Cantlon J.F., Brannon E.M., Carter E.J., Pelphrey K.A., Functional imaging of numerical processing in adults and 4-y-old children, PloS Biology, 4, (2006); Cohen Kadosh R., Cohen Kadosh K., Schuhmann T., Kaas A., Goebel R., Henik A., Sack A., Virtual dyscalculia induced by parietal-lobe TMS impairs automatic magnitude processing, Curr. Biol., 17, pp. 1-5, (2007); Cohen L., Dehaene S., Chochon F., Leh'ericy S., Naccache L., Language and calculation within the parietal lobe: a combined cognitive, anatomical and fMRI study, Neuropsychologia, 38, pp. 1426-1440, (2000); Dehaene S., Origins of mathematical intuitions, Ann. NY Acad. Sci., 1156, pp. 232-259, (2009); Dehaene S., Cohen L., Cerebral pathways for calculation: double dissociation between rote verbal and quantitative knowledge of arithmetic, Cortex, 33, pp. 219-250, (1997); Dehaene S., Spelke E., Pinel P., Stanescu R., Tsivkin S., Sources of mathematical thinking: behavioral and brain-imaging evidence, Science, 284, pp. 970-974, (1999); Dehaene S., Piazza M., Pinel P., Cohen L., Three parietal circuits for number processing, Cognitive Neuropsych., 20, pp. 487-506, (2003); Dehaene S., Molko N., Cohen L., Wilson A.J., Arithmetic and the brain, Curr. Opin. Neurobiol., 14, pp. 218-224, (2004); Delazer M., Benke T., Arithmetic facts without meaning, Cortex, 33, pp. 697-710, (1997); Galfano G., Rusconi E., Umilta C., Automatic activation of multiplication facts: evidence from the nodes adjacent to the product, Q. J. Exp. Psychol., 56 A, pp. 31-61, (2003); Galfano G., Penolazzi B., Vervaeck I., Angrilli A., Umilta C., Event-related brain potentials uncover activation dynamics in the lexicon of multiplication facts, Cortex, 45, 10, pp. 1167-1177, (2009); Gelman R., Butterworth B., Numbers and language: how are they related?, Trends Cogn. Sci., 9, pp. 6-10, (2005); Gobel S., Walsh V., Rushworth F.S., The mental number line and the human angular gyrus, NeuroImage, 14, pp. 1278-1289, (2001); Grana A., Hofer R., Semenza C., Acalculia from a right hemisphere lesion: dealing with "where" in multiplication procedures, Neuropsychologia, 44, pp. 2972-2986, (2006); Hartje W., The effect of spatial disorders on arithmetical skills, Mathematical Disabilities, pp. 121-125, (1987); Hubbard E.M., Piazza M., Pinel P., Dehaene S., Interactions between number and space in parietal cortex, Nat. Rev. Neurosci., 6, pp. 435-448, (2005); Jackson M., Warrington E.K., Arithmetic skills in patients with unilateral cerebral lesions, Cortex, 22, pp. 611-620, (1986); Knops A., Nuerk H., Sparing R., Foltys H., Willmes K., On the functional role of human parietal cortex in number processing: how gender mediates the impact of a "virtual lesion" induced by rTMS, Neuropsychologia, 44, pp. 2270-2283, (2006); Knops A., Thirion B., Hubbard E.M., Michel V., Dehaene S., Recruitment of an area involved in eye movements during mental arithmetic, Science, 324, pp. 1583-1585, (2009); Knops A., Viarouge A., Dehaene S., Dynamic representations underlying symbolic and nonsymbolic calculation: evidence from the operational momentum effect, Atten. Percept. Psychophys., 71, pp. 803-821, (2009); Landerl K., Bevan A., Butterworth B., Developmental dyscalculia and basic numerical capacities: a study of 8-9-year-old students, Cognition, 93, pp. 99-125, (2004); Lemer C., Dehaene S., Spelke E., Cohen L., Approximate quantities and exact number words: dissociable systems, Neuropsychologia, 41, pp. 1942-1958, (2003); McCrink K., Dehaene S., Dehaene-Lambertz G., Moving along the number line: operational momentum in nonsymbolic arithmetic, Percept. Psychophys., 69, pp. 1324-1333, (2007); Oldfield R.C., The assessment and analysis of handedness: the Edinburgh inventory, Neuropsychologia, 9, pp. 97-113, (1971); Orban G.A., Fize D., Peuskins H., Denys K., Nelissen K., Sunaert S., Todd J.T., Vanduffel W., Similarities and differences in motion processing between the human and macaque brain: evidence from fMRI, Neuropsychologia, 41, pp. 1757-1768, (2003); Pesenti M., Seron X., van der Linden M., Selective impairment as evidence for mental organisation of arithmetical facts: BB, a case of preserved subtraction?, Cortex, 30, pp. 661-671, (1994); Pesenti M., Thioux M., Seron X., De Volder A., Neuroanatomical substrate of Arabic number processing, numerical comparison and simple addition: a PET study, J. Cogn. Neurosci., 12, pp. 461-479, (2000); Pinel P., Dehaene S., Beyond hemispheric dominance: brain regions underlying the joint lateralization of language and arithmetic to the left hemisphere, J. Cogn. Neurosci., 22, pp. 48-66, (2010); Rivera S.M., Reiss A.L., Eckert M.A., Menon V., Developmental changes in mental arithmetic: evidence for increased functional specialization in the left inferior parietal cortex, Cereb. Cortex, 15, pp. 1779-1790, (2005); Rosenberg-Lee M., Chang T.T., Young C.B., Wu S., Menon V., Functional dissociations between four basic arithmetic operations in the human posterior parietal cortex. A cytoarchitectonic mapping study, Neuropsychologia, 49, pp. 2592-2608, (2011); Rossor M.N., Warrington E.K., Cipolotti L., The isolation of calculation skills, J. Neurol., 242, pp. 78-81, (1995); Roussel J., Fayol M., Barrouillet P., Procedural vs. direct retrieval strategies in arithmetic: a comparison between additive and multiplicative problem solving, Eur. J. Cogn. Psychol., 14, pp. 61-104, (2002); Salillas E., Basso D., Baldi M., Semenza C., Vecchi T., Motion on numbers: Transcranial Magnetic Stimulation on VIPS alters both numerical and motion processes, J. Cogn. Neurosci., 21, pp. 2129-2138, (2009); Sandrini M., Rossini P.M., Miniussi C., The differential involvement of inferior parietal lobule in number comparison: an rTMS study, Neuropsychologia, 42, pp. 1902-1909, (2004); Siegler R.S., Shipley C., Variation, selection, and cognitive change, Developing Cognitive Competence: New Approaches to Process Modeling, pp. 31-76, (1995); Siegler R.S., Shrager J., Strategy choices in addition and subtraction: how do children know what to do?, The Origins of Cognitive Skills, pp. 229-293, (1984); Spelke E.S., Tsivkin S., Language and number: a bilingual training study, Cognition, 78, pp. 45-88, (2001); Stanescu-Cosson R., Pinel P., van de Moortele P.F., Le Bihan D., Cohen L., Dehaene S., Understanding dissociations in dyscalculia: a brain imaging study of the impact of number size on the cerebral networks for exact and approximate calculation, Brain, 123, pp. 2240-2255, (2000); Tang Y., Zhang W., Chen K., Feng S., Ji Y., Shen J., Reiman E.M., Liu Y., Arithmetic processing in the brain shaped by cultures, Proc. Natl. Acad. Sci. U. S. A., 103, pp. 10775-10780, (2006); van Harskamp N.J., Rudge P., Cipolotti L., Are multiplication facts implemented by the left supramarginal and angular gyri?, Neuropsychologia, 40, pp. 1786-1793, (2002); Varley R.A., Klessinger N.J.C., Romanowski C.A.J., Siegal M., Agrammatic but numerate, Proc. Natl. Acad. Sci. U. S. A., 102, pp. 3519-3524, (2005); Warrington E.K., The fractionation of arithmetical skills: a single case study, Q. J. Exp. Psychol. Proc. Natl. Acad. Sci. U. S. A., 34, (1982); Whalen J., McCloskey M., Lindemann M., Bouton G., Representing arithmetic table facts in memory: evidence from acquired impairments, Cogn. Neuropsychol., 19, (2002); Zago L., Pesenti M., Mellet E., Crivello F., Mazoyer B., Tzourio-Mazoyer N., Neural correlates of simple and complex mental calculation, NeuroImage, 13, pp. 314-327, (2001); Zhou X., Chen C., Zang Y., Dong Q., Chen C., Qiao S., Gong Q., Dissociated brain organization for single-digit addition and multiplication, NeuroImage, 35, pp. 871-880, (2007)</t>
  </si>
  <si>
    <t>E. Salillas; Basque Center on Cognition, Brain and Language (BCBL), 20009 Donostia, Paseo Mikeletegi 69 2, Spain; email: e.salillas@bcbl.eu</t>
  </si>
  <si>
    <t>2-s2.0-84855163921</t>
  </si>
  <si>
    <t>Bulf H.; de Hevia M.D.; Macchi Cassia V.</t>
  </si>
  <si>
    <t>Bulf, Hermann (23033295000); de Hevia, Maria Dolores (24390610600); Macchi Cassia, Viola (57192265125)</t>
  </si>
  <si>
    <t>23033295000; 24390610600; 57192265125</t>
  </si>
  <si>
    <t>Small on the left, large on the right: Numbers orient visual attention onto space in preverbal infants</t>
  </si>
  <si>
    <t>10.1111/desc.12315</t>
  </si>
  <si>
    <t>https://www.scopus.com/inward/record.uri?eid=2-s2.0-84930741538&amp;doi=10.1111%2fdesc.12315&amp;partnerID=40&amp;md5=620509b211afa3a8f0634c7a7c4731a9</t>
  </si>
  <si>
    <t>Department of Psychology, University of Milano-Bicocca, Italy; Milan Center for Neuroscience (NeuroMI), Italy; Université Paris Descartes, Sorbonne Paris Cité, Paris, France; CNRS UMR 8242, Laboratoire Psychologie de la Perception, Paris, France; INSERM, U992, Cognitive Neuroimaging Unit, Gif-sur-Yvette, France</t>
  </si>
  <si>
    <t>Bulf H., Department of Psychology, University of Milano-Bicocca, Italy, Milan Center for Neuroscience (NeuroMI), Italy; de Hevia M.D., Université Paris Descartes, Sorbonne Paris Cité, Paris, France, CNRS UMR 8242, Laboratoire Psychologie de la Perception, Paris, France, INSERM, U992, Cognitive Neuroimaging Unit, Gif-sur-Yvette, France; Macchi Cassia V., Department of Psychology, University of Milano-Bicocca, Italy, Milan Center for Neuroscience (NeuroMI), Italy</t>
  </si>
  <si>
    <t>Numbers are represented as ordered magnitudes along a spatially oriented number line. While culture and formal education modulate the direction of this number-space mapping, it is a matter of debate whether its emergence is entirely driven by cultural experience. By registering 8-9-month-old infants' eye movements, this study shows that numerical cues are critical in orienting infants' visual attention towards a peripheral region of space that is congruent with the number's relative position on a left-to-right oriented representational continuum. This finding provides the first direct evidence that, in humans, the association between numbers and oriented spatial codes occurs before the acquisition of symbols or exposure to formal education, suggesting that the number line is not merely a product of human invention. This work addresses the origins of the link between numbers and oriented spatial codes, as hypothesized under the'mental number line' model of numerical representation. Using a Posner-like task, we found that numerical (arrays of dots), but not non-numerical (size), cues orient 8-9 month-old infants' visual attention towards a peripheral region of space that is congruent with the number's relative position on a left-to-right oriented representational continuum. This evidence shows that a tendency to associate numbers onto spatial positions along a left-to-right oriented axis emerges before humans learn to read, write or count on their hands, and before acquisition of symbolic knowledge, supporting to the view that the number line is not merely a product of human invention. © 2016 John Wiley &amp; Sons Ltd.</t>
  </si>
  <si>
    <t>Attention; Child Development; Cues; Eye Movements; Humans; Infant; Mathematics; Photic Stimulation; Random Allocation; Reaction Time; Space Perception; Visual Perception; association; attention; child development; depth perception; eye movement; human; infant; mathematics; photostimulation; physiology; procedures; randomization; reaction time; vision</t>
  </si>
  <si>
    <t>Adachi I., Spontaneous spatial mapping of learned sequence in chimpanzees: evidence for a SNARC-like effect, PLoS ONE, 9, (2014); Berch D.B., Foley E.J., Hill R.J., Ryan P.M., Extracting parity and magnitude from Arabic numerals: developmental changes in number processing and mental representation, Journal of Experimental Child Psychology, 74, pp. 286-308, (1999); Bulf H., Macchi Cassia V., De Hevia M.D., Are numbers, size and brightness equally efficient in orienting visual attention? Evidence from an eye-tracking study, PLoS ONE, 9, (2014); Bulf H., Valenza E., Object-based visual attention in 8-month-old infants: evidence from an eye-tracking study, Developmental Psychology, 49, pp. 1909-1918, (2013); Cantlon J.F., Platt M., Brannon E.M., Beyond the number domain, Trends in Cognitive Sciences, 13, pp. 83-91, (2009); Cordes S., Brannon E.M., Quantitative competencies in infancy, Developmental Science, 11, pp. 803-808, (2008); Dehaene S., Varieties of numerical abilities, Cognition, 44, pp. 1-42, (1992); Dehaene S., Bossini S., Giraux P., The mental representation of parity and number magnitude, Journal of Experimental Psychology: General, 122, pp. 371-396, (1993); Dehaene S., Piazza M., Pinel P., Cohen L., Three parietal circuits of number processing, Cognitive Neuropsychology, 20, pp. 487-506, (2003); de Hevia M.D., Girelli L., Addabbo M., Macchi Cassia V., Human infants' preference for left-to-right oriented increasing numerical sequences, PLoS ONE, 9, (2014); de Hevia M.D., Girelli L., Macchi Cassia V.M., Minds without language represent number through space: origins of the mental number line, Frontiers in Psychology, 3, (2012); de Hevia M.D., Izard V., Coubart A., Spelk E.S., Streri A., Representations of space, time and number in neonates, Proceedings of the National Academy of Sciences, USA, 111, 13, pp. 4809-4813, (2014); de Hevia M.D., Spelke E.S., Number-space mapping in human infants, Psychological Science, 21, pp. 653-660, (2010); de Hevia M.D., Spelke E.S., Not all continuous dimensions map equally: number-brightness mapping in human infants, PLoS ONE, 8, (2013); Drucker C., Brannon E.M., Rhesus monkeys (Macaca mulatta) map number onto space, Cognition, 132, pp. 57-67, (2014); Fias W., Lammertyn J., Reynvoet B., Dupont P., Orban G.A., Parietal representation of symbolic and non-symbolic magnitude, Journal of Cognitive Neuroscience, 15, pp. 47-56, (2003); Fischer M.H., Castel A.D., Dodd M.D., Pratt J., Perceiving numbers causes spatial shifts of attention, Nature Neuroscience, 6, pp. 555-556, (2003); Goebel S.M., Shaki S., Fischer M.H., Cultural effects on the mental number line, Journal of Cross Cultural Psychology, 42, pp. 541-542, (2011); Hubbard E.M., Piazza M., Pinel P., Dehaene S., Interactions between number and space in parietal cortex, Nature Reviews Neuroscience, 6, pp. 435-448, (2005); Knops A., Thirion B., Hubbard E.M., Michel V., Dehaene S., Recruitment of an area involved in eye movements during mental arithmetic, Science, 324, pp. 1583-1585, (2009); Loetscher T., Bockisch C.J., Nicholls M.E., Brugger P., Eye position predicts what number you have in mind, Current Biology, 20, pp. R264-R265, (2010); Lourenco S.F., Longo M.R., General magnitude representation in human infants, Psychological Science, 21, pp. 873-881, (2010); McCrink K., Shaki S., Berkowitz T., Culturally driven biases in preschoolers' spatial search strategies for ordinal and non-ordinal dimensions, Cognitive Development, 30, pp. 1-14, (2014); Macchi Cassia V., Picozzi M., Girelli L., de Hevia M.D., Increasing magnitude counts more: asymmetrical processing of ordinality in 4-month-old infants, Cognition, 124, pp. 183-193, (2012); Odic D., Libertus M., Feigenson L., Halberda J., Developmental change in the acuity of approximating area and approximating number, Developmental Psychology, 49, pp. 1103-1112, (2013); Opfer J.E., Furlong E.E., How numbers bias preschoolers' spatial search, Journal of Cross Cultural Psychology, 42, pp. 682-695, (2011); Opfer J.E., Thompson C.A., Furlong E.E., Early development of spatial-numeric associations: evidence from spatial and quantitative performance of preschoolers, Developmental Science, 13, pp. 761-771, (2010); Patro K., Haman M., The spatial-numerical congruity effect in preschoolers, Journal of Experimental Child Psychology, 111, pp. 534-542, (2012); Pinel P., Piazza M., Le Bihan D., Dehaene S., Distributed and overlapping cerebral representations of number, size, and luminance during comparative judgments, Neuron, 41, pp. 983-993, (2004); Posner M.I., Orienting of attention, Quarterly Journal of Experimental Psychology, 32, pp. 3-25, (1980); Ren P., Nicholls M.E.R., Ma Y., Chen L., Size matters: non-numerical magnitude affects the spatial coding of response, PLoS ONE, 6, (2011); Ronconi L., Facoetti A., Bulf H., Franchin L., Bettoni R., Et al., Paternal autistic traits are predictive of infants visual attention, Journal of Autism Developmental Disorder, 44, pp. 1556-1564, (2014); Rosen G.D., Galaburda A.M., Sherman G.F., Mechanisms in brain asymmetry: new evidence and hypotheses, Duality and unity of the brain, pp. 29-36, (1987); Rugani R., Kelly D.M., Szelest I., Regolin L., Vallortigara G., Is it only humans that count from left to right?, Biology Letters, 6, pp. 290-292, (2010); Rugani R., Vallortigara G., Priftis K., Regolin L., Number-space mapping in the newborn chick resembles humans' mental number line, Science, 347, pp. 534-536, (2015); Shaki S., Fischer M.H., Reading space into numbers across-linguistic comparison of the SNARC effect, Cognition, 108, pp. 590-599, (2008); Srinivasan M., Carey S., The long and the short of it: on the nature and origin of structural similarities between representations of space and time, Cognition, 116, pp. 217-241, (2010); Vuilleumier P., Ortigue S., Brugger P., The number space and neglect, Cortex, 40, pp. 399-410, (2004); Walsh V.A., A theory of magnitude: common cortical metrics of time, space and quantity, Trends in Cognitive Sciences, 7, pp. 483-488, (2003); Zebian S., Linkages between number concepts, spatial thinking, and directionality of writing: the SNARC effect and the reverse SNARC effect in English and Arabic monoliterates, biliterates, and illiterate Arabic speakers, Journal of Cognition and Culture, 5, pp. 165-190, (2005); Zorzi M., Priftis K., Umilta C., Brain damage: neglect disrupts the mental number line, Nature, 417, pp. 138-139, (2002)</t>
  </si>
  <si>
    <t>H. Bulf; Department of Psychology, University of Milano-Bicocca, Milano, Piazza Ateneo Nuovo 1, 20126, Italy; email: hermann.bulf@unimib.it</t>
  </si>
  <si>
    <t>2-s2.0-84930741538</t>
  </si>
  <si>
    <t>Pavlygina R.A.; Karamysheva N.N.; Tutushkina M.V.; Sakharov D.S.; Davydov V.I.</t>
  </si>
  <si>
    <t>Pavlygina, R.A. (7004398250); Karamysheva, N.N. (35176261300); Tutushkina, M.V. (37075944800); Sakharov, D.S. (7006543590); Davydov, V.I. (7201850145)</t>
  </si>
  <si>
    <t>7004398250; 35176261300; 37075944800; 7006543590; 7201850145</t>
  </si>
  <si>
    <t>Solution of mathematical logical problems in a sensory enriched environment (classical music)</t>
  </si>
  <si>
    <t>Neuroscience and Behavioral Physiology</t>
  </si>
  <si>
    <t>10.1007/s11055-013-9791-3</t>
  </si>
  <si>
    <t>https://www.scopus.com/inward/record.uri?eid=2-s2.0-84880510758&amp;doi=10.1007%2fs11055-013-9791-3&amp;partnerID=40&amp;md5=7438a0c4229ad49a9125847ffcb2156b</t>
  </si>
  <si>
    <t>Institute of Higher Nervous Activity and Neurophysiology, Russian Academy of Sciences, Moscow, Russian Federation</t>
  </si>
  <si>
    <t>Pavlygina R.A., Institute of Higher Nervous Activity and Neurophysiology, Russian Academy of Sciences, Moscow, Russian Federation; Karamysheva N.N., Institute of Higher Nervous Activity and Neurophysiology, Russian Academy of Sciences, Moscow, Russian Federation; Tutushkina M.V., Institute of Higher Nervous Activity and Neurophysiology, Russian Academy of Sciences, Moscow, Russian Federation; Sakharov D.S., Institute of Higher Nervous Activity and Neurophysiology, Russian Academy of Sciences, Moscow, Russian Federation; Davydov V.I., Institute of Higher Nervous Activity and Neurophysiology, Russian Academy of Sciences, Moscow, Russian Federation</t>
  </si>
  <si>
    <t>Accompaniment of the solution of mathematical logical problems with classical music at levels of 35 and 65 dB led to decreases in problem solution times. Louder music (85 dB) had no significant influence on the problem solution process. Solution of mathematical logical problems without musical accompaniment led to increases in the coherence of potentials in the beta1, beta2, and gamma frequency bands in the occipital areas of the cortex, with a predominance in the left hemisphere. EEG coherence decreased in the frontal area of the cortex. Music decreasing problem solution time induced increases in left-sided EEG asymmetry. Accompaniment of problem solution by classical music increased both intrahemisphere and interhemisphere coherence of potentials in the frontal areas of the cortex. Use of louder music (85 dB) to accompany problem solution induced right-sided EEG asymmetry, and foci of coherence links also often appeared on the EEG of the temporal area of the right hemisphere. © 2013 Springer Science+Business Media New York.</t>
  </si>
  <si>
    <t>dominant; EEG coherence; mathematical logical problems; music</t>
  </si>
  <si>
    <t>adult; article; beta rhythm; brain asymmetry; electroencephalogram; female; frontal cortex; gamma rhythm; human; human experiment; left hemisphere; loudness; male; music; normal human; occipital cortex; problem solving; right hemisphere; temporal cortex</t>
  </si>
  <si>
    <t>Russian Humanities Scientific Foundation, (11-06-00956A)</t>
  </si>
  <si>
    <t>This study was supported by the Russian Humanities Scientific Foundation (Grant No. 11-06-00956A).</t>
  </si>
  <si>
    <t>Danilova N.N., Microstructural analysis of the gamma rhythm as a method for studying cognitive processes, Problems in Neurocybernetics [in Russian], pp. 16-18, (2005); Kostandov E.A., Psychophysiology of Consciousness and Unconsciousness [In Russian], (2004); Machinskaya R.I., Machinskii N.O., Deryugina E.I., Functional organization of the right and left hemispheres of the human brain in directed attention, Fiziol. Cheloveka, 18, 6, pp. 77-85, (1992); Novitskaya L.P., Effects of different musical genres on mental state in humans, Psikhol. Zh., 5, 6, pp. 79-85, (1984); Pavlygina R.A., Davydov V.I., Sakharov D.S., Et al., EEG during solution of mathematical logical problems, Zh. Vyssh. Nerv. Deyat., 60, 5, pp. 534-542, (2010); Pavlygina R.A., Davydov V.I., Sulimov A.V., Et al., Analysis of EEG coherence on listening to music, Zh. Vyssh. Nerv. Deyat., 53, 4, pp. 402-409, (2003); Pavlygina R.A., Davydov V.I., Sulimov A.V., Et al., Interhemisphere asymmetry in EEG coherence functions arising during listening to music, Problems in Neurocybernetics, 2, pp. 228-230, (2002); Pavlygina R.A., Sakharov D.S., Davydov V.I., The dominant as a factor modulating functional interhemisphere asymmetry in the human EEG. Structural-functional and neurochemical patterns of asymmetry and plasticity in the brain, Proc. All-Russ. Conf. with Int. Involv., pp. 223-226, (2006); Pavlygina R.A., Sakharov D.S., Davydov V.I., Interhemisphere EEG interactions on recognition of noise-masked visual images accompanied by music, Fiziol. Cheloveka, 34, 4, pp. 11-18, (2008); Pavlygina R.A., Sakharov D.S., Davydov V.I., Spectral analysis of the human EEG on listening to music, Fiziol. Cheloveka, 30, 1, pp. 62-69, (2004); Pavlygina R.A., Sakharov D.S., Davydov V.I., Avdonkin A.V., Effects of music of different power and style on cognitive activity in humans, Zh. Vyssh. Nerv. Deyat., 59, 5, pp. 557-567, (2009); Pavlygina R.A., Frolov M.V., Davydov V.I., Et al., Recognition of visual images in a sensory enriched environment: Musical accompaniment, Zh. Vyssh. Nerv. Deyat., 48, 1, pp. 19-29, (1998); Sakharov D.S., Davydov V.I., Pavlygina R.A., Intercenter EEG relationships in humans on listening to music, Fiziol. Cheloveka, 31, 4, pp. 27-32, (2005); Ukhtomskii A.A., Collected Works [In Russian], (1950); Chan A.S., Ho V.-C., Cheung M.-C., Music training improves verbal memory, Nature, 396, (1998); Ansari D., Effect of development and enculturation on number representation in the brain, Nat. Rev. Neurosci., 9, pp. 278-291, (2008); Besson M., Faita F., Requin J., Brain waves associated with musical incongruities differ for musicians and non-musicians, Neurosci. Lett., 168, 1-2, pp. 101-105, (1994); Bhattacharya J., Petsche H., Pereda E., Long-range synchrony in the gamma band: Role in music perception, J. Neurosci., 21, 16, pp. 6329-6337, (2001); Bhattacharya J., Petsche H., Pereda E., Musicians and the gamma band: A secret affair?, Neuroreport, 12, 2, pp. 371-374, (2001); Cohen Kadosh R., Henik A., Rubinstein O., Et al., Are numbers special? the comparison systems of the human brain investigated by fMRI, Neuropsychologia, 43, pp. 1238-1248, (2005); Hirono N., Mori E., Yshii K.J., Acalculia and damage of parietal areas, Neurol. Neurosurg. Psychiatry, 65, 6, pp. 913-918, (1998); Jausovec N., Habe K., The influence of Mozart's sonata K.488 on brain activity during the performance of spatial rotation and numerical tasks, Brain Topogr., 17, 4, pp. 207-218, (2005); Mozart Effect, (2006); Nakada T., Fujii Y., Suzuki K., Kwee I.L., Musical brain' revealed by high-field (3 Tesla) functional MRI, Neuroreport, 9, pp. 3853-3856, (1998); Nieder A., The number domain - Can we count on parietal cortex?, Neuron, 44, pp. 407-409, (2004); Patton J.E., Routh D.K., Stinard T.A., Where do children study? Behavioral observations, Bull. Psychonom. Soc., 24, 6, pp. 439-440, (1986); Rauscher F.H., Shaw G.L., Ky K.N., Listening to Mozart enhances spatial-temporal reasoning: Towards a neurophysiological basis, Neurosci. Lett., 185, 1, pp. 44-47, (1995); Willoughby J.O., Fitzgibbon S.P., Pope K.J., Et al., Mental tasks induce gamma EEG with reduced responsiveness in primary generalized epilepsies, Epilepsia, 44, 11, pp. 1406-1412, (2003)</t>
  </si>
  <si>
    <t>1573899X</t>
  </si>
  <si>
    <t>NBHPB</t>
  </si>
  <si>
    <t>Neurosci. Behav. Physiol.</t>
  </si>
  <si>
    <t>2-s2.0-84880510758</t>
  </si>
  <si>
    <t>Zhu R.; You X.; Gan S.; Wang J.</t>
  </si>
  <si>
    <t>Zhu, Rongjuan (57069442500); You, Xuqun (36952116700); Gan, Shuoqiu (57202158587); Wang, Jinwei (57210346515)</t>
  </si>
  <si>
    <t>57069442500; 36952116700; 57202158587; 57210346515</t>
  </si>
  <si>
    <t>Spatial Attention Shifts in Addition and Subtraction Arithmetic: Evidence of Eye Movement</t>
  </si>
  <si>
    <t>Perception</t>
  </si>
  <si>
    <t>10.1177/0301006619865156</t>
  </si>
  <si>
    <t>https://www.scopus.com/inward/record.uri?eid=2-s2.0-85070389322&amp;doi=10.1177%2f0301006619865156&amp;partnerID=40&amp;md5=fc1fcf034670b2dbb4893fcb6a6b693c</t>
  </si>
  <si>
    <t>Key Laboratory for Behavior and Cognitive Neuroscience of Shaanxi Province, School of Psychology, Shaanxi Normal University, Xi’an, China; The Key Laboratory of Biomedical Information Engineering, Ministry of Education, Department of Biomedical Engineering, School of Life Science and Technology, Xi’an Jiao Tong University, Xi’an, China</t>
  </si>
  <si>
    <t>Zhu R., Key Laboratory for Behavior and Cognitive Neuroscience of Shaanxi Province, School of Psychology, Shaanxi Normal University, Xi’an, China; You X., Key Laboratory for Behavior and Cognitive Neuroscience of Shaanxi Province, School of Psychology, Shaanxi Normal University, Xi’an, China; Gan S., The Key Laboratory of Biomedical Information Engineering, Ministry of Education, Department of Biomedical Engineering, School of Life Science and Technology, Xi’an Jiao Tong University, Xi’an, China; Wang J., Key Laboratory for Behavior and Cognitive Neuroscience of Shaanxi Province, School of Psychology, Shaanxi Normal University, Xi’an, China</t>
  </si>
  <si>
    <t>Recently, it has been proposed that solving addition and subtraction problems can evoke horizontal shifts of spatial attention. However, prior to this study, it remained unclear whether orienting shifts of spatial attention relied on actual arithmetic processes (i.e., the activated magnitude) or the semantic spatial association of the operator. In this study, spatial–arithmetic associations were explored through three experiments using an eye tracker, which attempted to investigate the mechanism of those associations. Experiment 1 replicated spatial–arithmetic associations in addition and subtraction problems. Experiments 2 and 3 selected zero as the operand to investigate whether these arithmetic problems could induce shifts of spatial attention. Experiment 2 indicated that addition and subtraction problems (zero as the second operand, i.e., 2 + 0) do not induce shifts of spatial attention. Experiment 3 showed that addition and subtraction arithmetic (zero as the first operand, i.e., 0 + 2) do facilitate rightward and leftward eye movement, respectively. This indicates that the operator alone does not induce horizontal eye movement. However, our findings support the idea that solving addition and subtraction problems is associated with horizontal shifts of spatial attention. © The Author(s) 2019.</t>
  </si>
  <si>
    <t>eye movement; mental arithmetic; spatial attention shifts; spatial–arithmetic associations</t>
  </si>
  <si>
    <t>Adult; Attention; Eye Movement Measurements; Eye Movements; Female; Humans; Male; Problem Solving; Psychophysics; Space Perception; Spatial Behavior; adult; attention; depth perception; eye movement; female; human; male; oculography; problem solving; psychophysics; spatial behavior</t>
  </si>
  <si>
    <t>Binda P., Morrone M.C., Bremmer F., Saccadic compression of symbolic numerical magnitude, PLoS One, 7, (2012); Chen Q., Verguts T., Beyond the mental number line: A neural network model of number-space interactions, Cognitive Psychology, 60, pp. 218-240, (2010); Chen Q., Verguts T., Spatial intuition in elementary arithmetic: A neurocomputational account, PLoS One, 7, (2012); Dehaene S., Bossini S., Giraux P., The mental representation of parity and number magnitude, Journal of Experimental Psychology: Human Perception and Performance, 122, (1993); Fischer M., Cognitive representation of negative numbers, Psychological Science, 14, pp. 278-282, (2003); Fischer M.H., Castel A.D., Dodd M.D., Pratt J., Perceiving numbers causes spatial shifts of attention, Nature Neuroscience, 6, pp. 555-556, (2003); Fischer M.H., Knops A., Attentional cueing in numerical cognition, Frontiers in Psychology, 5, (2014); Fischer M.H., Shaki S., Spatial associations in numerical cognition—From single digits to arithmetic, The Quarterly Journal of Experimental Psychology, 67, pp. 1461-1483, (2014); Fischer M.H., Shaki S., Spatial biases in mental arithmetic, The Quarterly Journal of Experimental Psychology (Hove), 67, pp. 1457-1460, (2014); Hartmann M., Mast F.W., Fischer M.H., Spatial biases during mental arithmetic: Evidence from eye movements on a blank screen, Frontiers in Psychology, 6, (2015); Jiang M.J., Cooper J.L., Alibali M.W., Spatial factors influence arithmetic performance: The case of the minus sign, The Quarterly Journal of Experimental Psychology (Hove), 67, pp. 1626-1642, (2014); Klein E., Huber S., Nuerk H.C., Moeller K., Operational momentum affects eye fixation behaviour, The Quarterly Journal of Experimental Psychology (Hove), 67, pp. 1614-1625, (2014); Knops A., Dehaene S., Berteletti I., Zorzi M., Can approximate mental calculation account for operational momentum in addition and subtraction?, The Quarterly Journal of Experimental Psychology (Hove), 67, pp. 1541-1556, (2014); Knops A., Thirion B., Hubbard E.M., Michel V., Dehaene S., Recruitment of an area involved in eye movements during mental arithmetic, Science, 324, pp. 1583-1585, (2009); Knops A., Viarouge A., Dehaene S., Dynamic representations underlying symbolic and nonsymbolic calculation: Evidence from the operational momentum effect, Attention, Perception, Psychophysics, 71, pp. 803-821, (2009); Kong F., Zhao J., You X., Zhang Y., The attentional SNARC effect caused by low-level processing of negative numbers in auditory modality, Studies of Psychology and Behavior, 10, pp. 12-17, (2012); Li M., Liu D., Li M., Dong W., Huang Y., Chen Q., Addition and subtraction but not multiplication and division cause shifts of spatial attention, Frontiers in Human Neuroscience, 12, (2018); Liu D., Cai D., Verguts T., Chen Q., The time course of spatial attention shifts in elementary arithmetic, Scientific Reports, 7, (2017); Masson N., Letesson C., Pesenti M., Time course of overt attentional shifts in mental arithmetic: Evidence from gaze metrics, Quarterly Journal of Experimental Psychology (Hove), 71, pp. 1009-1019, (2017); Masson N., Pesenti M., Attentional bias induced by solving simple and complex addition and subtraction problems, The Quarterly Journal of Experimental Psychology (Hove), 67, pp. 1514-1526, (2014); Mathieu R., Epinat-Duclos J., Sigovan M., Breton A., Cheylus A., Fayol M., Prado J., What’s behind a “+” sign? Perceiving an arithmetic operator recruits brain circuits for spatial orienting, Cerebral Cortex, 28, pp. 1673-1684, (2018); Mathieu R., Gourjon A., Couderc A., Thevenot C., Prado J., Running the number line: Rapid shifts of attention in single-digit arithmetic, Cognition, 146, pp. 229-239, (2016); McCrink K., Dehaene S., Dehaene-Lambertz G., Moving along the number line: Operational momentum in nonsymbolic arithmetic, Perception &amp; Psychophysics, 69, pp. 1324-1333, (2007); McCrink K., Wynn K., Operational momentum in large-number addition and subtraction by 9-month-olds, Journal of Experimental Child Psychology, 103, pp. 400-408, (2009); Pinhas M., Fischer M.H., Mental movements without magnitude? A study of spatial biases in symbolic arithmetic, Cognition, 109, pp. 408-415, (2008); Pinhas M., Shaki S., Fischer M.H., Heed the signs: Operation signs have spatial associations, The Quarterly Journal of Experimental Psychology (Hove), 67, pp. 1527-1540, (2014); Shaki S., Petrusic W.M., On the mental representation of negative numbers: Context-dependent SNARC effects with comparative judgments, Psychonomic Bulletin &amp; Review, 12, pp. 931-937, (2005); Shaki S., Sery N., Fischer M.H., 1 + 2 is more than 2 + 1: Violations of commutativity and identity axioms in mental arithmetic, Journal of Cognitive Psychology, 27, pp. 471-477, (2014); Zhang Y.U., You X., Extending the mental number line—How do negative numbers contribute?, Perception, 41, pp. 1323-1335, (2012); Zhou F., Zhao Q., Chen C., Zhou X., Mental representations of arithmetic facts: Evidence from eye movement recordings supports the preferred operand-order-specific representation hypothesis, The Quarterly Journal of Experimental Psychology (Hove), 65, pp. 661-674, (2012); Zhu R., Luo Y., You X., Wang Z., Spatial bias induced by simple addition and subtraction: From eye movement evidence, Perception, 47, pp. 143-157, (2018)</t>
  </si>
  <si>
    <t>X. You; Key Laboratory for Behavior and Cognitive Neuroscience of Shaanxi Province, School of Psychology, Shaanxi Normal University, Xi’an, China; email: youxuqun@snnu.edu.cn</t>
  </si>
  <si>
    <t>SAGE Publications Ltd</t>
  </si>
  <si>
    <t>03010066</t>
  </si>
  <si>
    <t>PCTNB</t>
  </si>
  <si>
    <t>2-s2.0-85070389322</t>
  </si>
  <si>
    <t>Blini E.; Pitteri M.; Zorzi M.</t>
  </si>
  <si>
    <t>Blini, Elvio (56304623100); Pitteri, Marco (54970042800); Zorzi, Marco (7102431895)</t>
  </si>
  <si>
    <t>56304623100; 54970042800; 7102431895</t>
  </si>
  <si>
    <t>Spatial grounding of symbolic arithmetic: an investigation with optokinetic stimulation</t>
  </si>
  <si>
    <t>10.1007/s00426-018-1053-0</t>
  </si>
  <si>
    <t>https://www.scopus.com/inward/record.uri?eid=2-s2.0-85050193971&amp;doi=10.1007%2fs00426-018-1053-0&amp;partnerID=40&amp;md5=9f2002df95dc09c5c69d694ee3a5fc83</t>
  </si>
  <si>
    <t>ImpAct Team, Lyon Neuroscience Research Center, INSERM U1028, CNRS UMR5292, University of Lyon 1, Lyon, France; Neurology section, Department of Neurosciences, Biomedicine and Movement Sciences, University of Verona, Verona, Italy; Department of General Psychology and Padova Neuroscience Center, University of Padova, via Venezia 8, Padova, 35131, Italy; IRCCS San Camillo Hospital Foundation, Lido-Venice, Italy</t>
  </si>
  <si>
    <t>Blini E., ImpAct Team, Lyon Neuroscience Research Center, INSERM U1028, CNRS UMR5292, University of Lyon 1, Lyon, France; Pitteri M., Neurology section, Department of Neurosciences, Biomedicine and Movement Sciences, University of Verona, Verona, Italy; Zorzi M., Department of General Psychology and Padova Neuroscience Center, University of Padova, via Venezia 8, Padova, 35131, Italy, IRCCS San Camillo Hospital Foundation, Lido-Venice, Italy</t>
  </si>
  <si>
    <t>Growing evidence suggests that mental calculation might involve movements of attention along a spatial representation of numerical magnitude. Addition and subtraction on nonsymbolic numbers (numerosities) seem to induce a “momentum” effect, and have been linked to distinct patterns of neural activity in cortical regions subserving attention and eye movements. We investigated whether mental arithmetic on symbolic numbers, a cornerstone of abstract mathematical reasoning, can be affected by the manipulation of overt spatial attention induced by optokinetic stimulation (OKS). Participants performed additions or subtractions of auditory two-digit numbers during horizontal (experiment 1) or vertical OKS (experiment 2), and eye movements were concurrently recorded. In both experiments, the results of addition problems were underestimated, whereas results of subtractions were overestimated (a pattern that is opposite to the classic Operational Momentum effect). While this tendency was unaffected by OKS, vertical OKS modulated the occurrence of decade errors during subtractions (i.e., fewer during downward OKS and more frequent during upward OKS). Eye movements, on top of the classic effect induced by OKS, were affected by the type of operation during the calculation phase, with subtraction consistently leading to a downward shift of gaze position and addition leading to an upward shift. These results highlight the pervasive nature of spatial processing in mental arithmetic. Furthermore, the preeminent effect of vertical OKS is in line with the hypothesis that the vertical dimension of space–number associations is grounded in universal (physical) constraints and, thereby, more robust than situated and culture-dependent associations with the horizontal dimension. © 2018, The Author(s).</t>
  </si>
  <si>
    <t>Adult; Attention; Eye Movements; Female; Humans; Italy; Male; Mathematics; Photic Stimulation; Problem Solving; Spatial Processing; Symbolism; Young Adult; adult; attention; eye movement; female; human; Italy; male; mathematics; photostimulation; physiology; problem solving; procedures; spatial behavior; symbolism; young adult</t>
  </si>
  <si>
    <t>Horizon 2020 Framework Programme, H2020, (746154, MSCA-IF-2016-746154); Seventh Framework Programme, FP7; FP7 People: Marie-Curie Actions; Research Executive Agency, REA, (PCOFUND-GA-2013-609102); Università degli Studi di Padova, UNIPD</t>
  </si>
  <si>
    <t>Funding text 1: PRESTIGE program coordinated by Campus France, and then from the European Union’s Horizon 2020 research and innovation programme under Grant agreement MSCA-IF-2016-746154. The authors wish to thank Arianna Felisatti for her help in data collection.; Funding text 2: Acknowledgements The study was supported by Strategic Grant “NEURAT” from the University of Padua to MZ. EB received funding from the People Programme (Marie Curie Actions) of the European Union’s Seventh Framework Programme (FP7/2007–2013) under REA Grant agreement PCOFUND-GA-2013-609102, through the</t>
  </si>
  <si>
    <t>Aiello M., Jacquin-Courtois S., Merola S., Ottaviani T., Tomaiuolo F., Bueti D., Doricchi F., No inherent left and right side in human ‘mental number line’: Evidence from right brain damage, Brain, (2012); Ardila A., Rosselli M., Spatial acalculia, International Journal of Neuroscience, 78, 3-4, pp. 177-184, (1994); Ashcraft M.H., Cognitive arithmetic: A review of data and theory, Cognition, 44, 1, pp. 75-106, (1992); Bachtold D., Baumuller M., Brugger P., Stimulus-response compatibility in representational space, Neuropsychologia, 36, 8, pp. 731-735, (1998); Barsalou L.W., Perceptions of perceptual symbols, Behavioral and Brain Sciences, 22, 4, pp. 637-660, (1999); Barsalou L.W., Grounded COGNITION, Annual Review of Psychology, 59, 1, pp. 617-645, (2008); Beishuizen M., Van Putten C.M., Van Mulken F., Mental arithmetic and strategy use with indirect number problems up to one hundred, Learning and Instruction, 7, 1, pp. 87-106, (1997); Benavides-Varela S., Piva D., Burgio F., Passarini L., Rolma G., Meneghello F., Semenza C., Re-assessing acalculia: Distinguishing spatial and purely arithmetical deficits in right-hemisphere damaged patients, Cortex, (2016); Benavides-Varela S., Pitteri M., Priftis K., Passarini L., Meneghello F., Semenza C., Right-hemisphere (spatial?) acalculia and the influence of neglect, Frontiers in Human Neuroscience, (2014); Blini E., Cattaneo Z., Vallar G., Different effects of numerical magnitude on visual and proprioceptive reference frames, Frontiers in Psychology, 4, (2013); Boller F., Grafman J., Acalculia: Historical development and current significance, Brain and Cognition, 2, 3, pp. 205-223, (1983); Bonato M., Priftis K., Marenzi R., Zorzi M., Modulation of hemispatial neglect by directional and numerical cues in the line bisection task, Neuropsychologia, 46, 2, pp. 426-433, (2008); Brodie E.E., Pettigrew L.E.L., Is left always right? Directional deviations in visual line bisection as a function of hand and initial scanning direction, Neuropsychologia, 34, 5, pp. 467-470, (1996); Casarotti M., Lisi M., Umilta C., Zorzi M., Paying attention through eye movements: a computational investigation of the premotor theory of spatial attention, Journal of Cognitive Neuroscience, 24, 7, pp. 1519-1531, (2012); Casarotti M., Michielin M., Zorzi M., Umilta C., Temporal order judgment reveals how number magnitude affects visuospatial attention, Cognition, 102, 1, pp. 101-117, (2007); Cattaneo Z., Fantino M., Mancini F., Mattioli F., Vallar G., Listening to numbers affects visual and haptic bisection in healthy individuals and neglect patients, Neuropsychologia, 50, 5, pp. 913-925, (2012); Chokron S., Bartolomeo P., Perenin M.-T., Helft G., Imbert M., Scanning direction and line bisection: A study of normal subjects and unilateral neglect patients with opposite reading habits, Cognitive Brain Research, 7, 2, pp. 173-178, (1998); Cutini S., Scarpa F., Scatturin P., Dell'Acqua R., Zorzi M., Number–space interactions in the human parietal cortex: Enlightening the SNARC effect with functional near-infrared spectroscopy, Cerebral Cortex, (2012); de Hevia M.D., Spelke E.S., Number–space mapping in human infants, Psychological Science, 21, 5, pp. 653-660, (2010); de Hevia M.D., Vallar G., Girelli L., Visualizing numbers in the mind’s eye: The role of visuo-spatial processes in numerical abilities, Neuroscience and Biobehavioral Reviews, 32, 8, pp. 1361-1372, (2008); Dehaene S., Varieties of numerical abilities, Cognition, 44, 1-2, pp. 1-42, (1992); Dehaene S., Bossini S., Giraux P., The mental representation of parity and number magnitude, Journal of Experimental Psychology: General, 122, 3, pp. 371-396, (1993); Dormal V., Schuller A.-M., Nihoul J., Pesenti M., Andres M., Causal role of spatial attention in arithmetic problem solving: Evidence from left unilateral neglect, Neuropsychologia, 60, pp. 1-9, (2014); Fattorini E., Pinto M., Merola S., D'Onofrio M., Doricchi F., On the instability and constraints of the interaction between number representation and spatial attention in healthy humans: A concise review of the literature and new experimental evidence, Progress in Brain Research, 227, pp. 223-256, (2016); Fattorini E., Pinto M., Rotondaro F., Doricchi F., Perceiving numbers does not cause automatic shifts of spatial attention, Cortex, 73, pp. 298-316, (2015); Fias W., van Dijck J.P., Gevers W., How number is associated with space? The role of working memory, Space, Time and Number in the Brain—Searching for Evolutionary Foundations of Mathematical Thought, pp. 133-148, (2011); Fischer M.H., A hierarchical view of grounded, embodied, and situated numerical cognition, Cognitive Processing, 13, 1, pp. 161-164, (2012); Fischer M.H., Brugger P., When digits help digits: Spatial? Numerical associations point to finger counting as prime example of embodied cognition, Frontiers in Psychology, (2011); Fischer M.H., Castel A.D., Dodd M.D., Pratt J., Perceiving numbers causes spatial shifts of attention, Nature Neuroscience, 6, 6, pp. 555-556, (2003); Fischer M.H., Mills R.A., Shaki S., How to cook a SNARC: Number placement in text rapidly changes spatial–numerical associations, Brain and Cognition, 72, 3, pp. 333-336, (2010); Fischer M.H., Shaki S., Spatial associations in numerical cognition—From single digits to arithmetic, The Quarterly Journal of Experimental Psychology, 67, 8, pp. 1461-1483, (2014); Fuson K.C., Research on Whole Number Addition and Subtraction, (1992); Gentilucci M., Gangitano M., Influence of automatic word reading on motor control, European Journal of Neuroscience, 10, 2, pp. 752-756, (1998); Gevers W., Santens S., Dhooge E., Chen Q., Van den Bossche L., Fias W., Verguts T., Verbal-spatial and visuospatial coding of number–space interactions, Journal of Experimental Psychology: General, 139, 1, pp. 180-190, (2010); Gevers W., Verguts T., Reynvoet B., Caessens B., Fias W., Numbers and space: A computational model of the SNARC effect, Journal of Experimental Psychology: Human Perception and Performance, 32, 1, pp. 32-44, (2006); Gobel S.M., Calabria M., Farne A., Rossetti Y., Parietal rTMS distorts the mental number line: Simulating ‘spatial’ neglect in healthy subjects, Neuropsychologia, 44, 6, pp. 860-868, (2006); Gobel S.M., Shaki S., Fischer M.H., The cultural number line: A review of cultural and linguistic influences on the development of number processing, Journal of Cross-Cultural Psychology, 42, 4, pp. 543-565, (2011); Hartmann M., Grabherr L., Mast F.W., Moving along the mental number line: Interactions between whole-body motion and numerical cognition, Journal of Experimental Psychology. Human Perception and Performance, 38, 6, pp. 1416-1427, (2012); Hartmann M., Mast F.W., Fischer M.H., Spatial biases during mental arithmetic: Evidence from eye movements on a blank screen, Frontiers in Psychology, (2015); Hartmann M., Mast F.W., Fischer M.H., Counting is a spatial process: Evidence from eye movements, Psychological Research Psychologische Forschung, 80, 3, pp. 399-409, (2016); Hecaen H., Angelergues R., Houillier S., The clinical varieties of acalculias during retrorolandic lesions: Statistical approach to the problem, Revue neurologique, 105, pp. 85-103, (1961); Heilman K.M., Watson R.T., Valenstein E., Neglect and related disorders, Clinical neuropsychology, pp. 243-293, (1985); Holmes K.J., Ayzenberg V., Lourenco S.F., Gamble on gaze: Eye movements reflect the numerical value of blackjack hands, Psychonomic Bulletin &amp; Review, 23, 6, pp. 1974-1981, (2016); Hubbard E.M., Piazza M., Pinel P., Dehaene S., Interactions between number and space in parietal cortex, Nature Reviews. Neuroscience, 6, 6, pp. 435-448, (2005); Hubbard T.L., Forms of momentum across space: Representational, operational, and attentional, Psychonomic Bulletin &amp; Review, (2014); Ishihara M., Jacquin-Courtois S., Rode G., Farne A., Rossetti Y., Tonal cues modulate line bisection performance: Preliminary evidence for a new rehabilitation prospect?, Frontiers in Cognition, 4, (2013); Ito Y., Hatta T., Spatial structure of quantitative representation of numbers: Evidence from the SNARC effect, Memory &amp; Cognition, 32, 4, pp. 662-673, (2004); Jewell G., McCourt M.E., Pseudoneglect: A review and meta-analysis of performance factors in line bisection tasks, Neuropsychologia, 38, 1, pp. 93-110, (2000); Kass R.E., Raftery A.E., Bayes factors, Journal of the American Statistical Association, (2012); Kerkhoff G., Keller I., Ritter V., Marquardt C., Repetitive optokinetic stimulation induces lasting recovery from visual neglect, Restorative Neurology and Neuroscience, 24, 4-6, pp. 357-369, (2006); Klein E., Huber S., Nuerk H.-C., Moeller K., Operational momentum affects eye fixation behaviour, The Quarterly Journal of Experimental Psychology, 67, 8, pp. 1614-1625, (2014); Knops A., Dehaene S., Berteletti I., Zorzi M., Can approximate mental calculation account for operational momentum in addition and subtraction?, The Quarterly Journal of Experimental Psychology, 67, 8, pp. 1541-1556, (2014); Knops A., Thirion B., Hubbard E.M., Michel V., Dehaene S., Recruitment of an area involved in eye movements during mental arithmetic, Science, 324, 5934, pp. 1583-1585, (2009); Knops A., Viarouge A., Dehaene S., Dynamic representations underlying symbolic and nonsymbolic calculation: Evidence from the operational momentum effect, Attention, Perception, &amp; Psychophysics, 71, 4, pp. 803-821, (2009); Knops A., Zitzmann S., McCrink K., Examining the presence and determinants of operational momentum in childhood, Frontiers in Psychology, (2013); Kramer P., Stoianov I., Umilta C., Zorzi M., Interactions between perceptual and numerical space, Psychonomic Bulletin &amp; Review, 18, 4, pp. 722-728, (2011); Lakoff G., Johnson M., Philosophy in the Flesh, (1999); Lakoff G., Nunez R.E., Where Mathematics Comes from: How the Embodied Mind Brings Mathematics Into Being, (2000); Lindemann O., Tira M.D., Operational momentum in numerosity production judgments of multi-digit number problems, Zeitschrift Für Psychologie/Journal of Psychology, 219, 1, pp. 50-57, (2011); Liu D., Cai D., Verguts T., Chen Q., The time course of spatial attention shifts in elementary arithmetic, Scientific Reports, (2017); Liu D., Verguts T., Li M., Ling Z., Chen Q., Dissociated spatial–arithmetic associations in horizontal and vertical dimensions, Frontiers in Psychology, (2017); Loetscher T., Bockisch C.J., Nicholls M.E.R., Brugger P., Eye position predicts what number you have in mind, Current Biology: CB, 20, 6, pp. R264-R265, (2010); Loetscher T., Schwarz U., Schubiger M., Brugger P., Head turns bias the brain’s internal random generator, Current Biology: CB, 18, 2, pp. R60-R62, (2008); Loftus A.M., Nicholls M.E.R., Mattingley J.B., Chapman H.L., Bradshaw J.L., Pseudoneglect for the bisection of mental number lines, The Quarterly Journal of Experimental Psychology, 62, 5, pp. 925-945, (2009); Lourenco S.F., Longo M.R., General magnitude representation in human infants, Psychological Science, 21, 6, pp. 873-881, (2010); Marghetis T., Nunez R., Bergen B.K., Doing arithmetic by hand: Hand movements during exact arithmetic reveal systematic, dynamic spatial processing, The Quarterly Journal of Experimental Psychology, 67, 8, pp. 1579-1596, (2014); Masson N., Letesson C., Pesenti M., Time course of overt attentional shifts in mental arithmetic: Evidence from gaze metrics, The Quarterly Journal of Experimental Psychology., (2017); Masson N., Pesenti M., Attentional bias induced by solving simple and complex addition and subtraction problems, The Quarterly Journal of Experimental Psychology, (2014); Masson N., Pesenti M., Interference of lateralized distractors on arithmetic problem solving: A functional role for attention shifts in mental calculation, Psychological Research, 80, 4, pp. 640-651, (2016); Masson N., Pesenti M., Coyette F., Andres M., Dormal V., Shifts of spatial attention underlie numerical comparison and mental arithmetic: Evidence from a patient with right unilateral neglect, Neuropsychology, (2017); Masson N., Pesenti M., Dormal V., Impact of optokinetic stimulation on mental arithmetic, Psychological Research, (2016); Mathieu R., Gourjon A., Couderc A., Thevenot C., Prado J., Running the number line: Rapid shifts of attention in single-digit arithmetic, Cognition, 146, pp. 229-239, (2016); McCrink K., Dehaene S., Dehaene-Lambertz G., Moving along the number line: Operational momentum in nonsymbolic arithmetic, Perception &amp; Psychophysics, 69, 8, pp. 1324-1333, (2007); McCrink K., Wynn K., Operational momentum in large-number addition and subtraction by 9-month-olds, Journal of Experimental Child Psychology, 103, 4, pp. 400-408, (2009); Moore T., Armstrong K.M., Fallah M., Visuomotor origins of covert spatial attention, Neuron, 40, 4, pp. 671-683, (2003); Morey R.D., Confidence intervals from normalized data: A correction to Cousineau (2005), Tutorial in Quantitative Methods for Psychology, 4, 2, pp. 61-64, (2008); Morey R.D., Rouder J.N., Jamil T., Bayesfactor: Computation of Bayes Factors for Common Designs, (2015); Myachykov A., Scheepers C., Fischer M.H., Kessler K., TEST: A tropic, embodied, and situated theory of cognition, Topics in Cognitive Science, 6, 3, pp. 442-460, (2014); Pfister R., Schroeder P.A., Kunde W., SNARC struggles: Instant control over spatial–numerical associations, Journal of Experimental Psychology: Learning, Memory, and Cognition, 39, 6, pp. 1953-1958, (2013); Pinhas M., Fischer M.H., Mental movements without magnitude? A study of spatial biases in symbolic arithmetic, Cognition, 109, 3, pp. 408-415, (2008); Pinhas M., Shaki S., Fischer M.H., Heed the signs: Operation signs have spatial associations, The Quarterly Journal of Experimental Psychology, 67, 8, pp. 1527-1540, (2014); Pitteri M., Kerkhoff G., Keller I., Meneghello F., Priftis K., Extra-powerful on the visuo-perceptual space, but variable on the number space: Different effects of optokinetic stimulation in neglect patients, Journal of Neuropsychology, 9, 2, pp. 299-318, (2015); Pizzamiglio L., Frasca R., Guariglia C., Incoccia C., Antonucci G., Effect of optokinetic stimulation in patients with visual neglect, Cortex, 26, 4, pp. 535-541, (1990); Priftis K., Piccione F., Giorgi F., Meneghello F., Umilta C., Zorzi M., Lost in number space after right brain damage: A neural signature of representational neglect, Cortex, 44, 4, pp. 449-453, (2008); Priftis K., Pitteri M., Meneghello F., Umilta C., Zorzi M., Optokinetic stimulation modulates neglect for the number space: Evidence from mental number interval bisection, Frontiers in Human Neuroscience, 6, (2012); Priftis K., Zorzi M., Meneghello F., Marenzi R., Umilta C., Explicit versus implicit processing of representational space in neglect: Dissociations in accessing the mental number line, Journal of Cognitive Neuroscience, 18, 4, pp. 680-688, (2006); Proctor R.W., Cho Y.S., Polarity correspondence: A general principle for performance of speeded binary classification tasks, Psychological Bulletin, 132, 3, pp. 416-442, (2006); Ranzini M., Lisi M., Blini E., Pitteri M., Treccani B., Priftis K., Zorzi M., Larger, smaller, odd or even? Task-specific effects of optokinetic stimulation on the mental number space, Journal of Cognitive Psychology, 27, 4, pp. 459-470, (2015); Ranzini M., Lisi M., Zorzi M., Voluntary eye movements direct attention on the mental number space, Psychological Research Psychologische Forschung, 80, 3, pp. 389-398, (2016); Speed of adding and comparing numbers, Journal of Experimental Psychology, 83, pp. 274-278, (1970); Rossetti Y., Jacquin-Courtois S., Rode G., Ota H., Michel C., Boisson D., Does action make the link between number and space representation? Visuo-manual adaptation improves number bisection in unilateral neglect, Psychological Science, 15, 6, pp. 426-430, (2004); Rouder J.N., Morey R.D., Speckman P.L., Province J.M., Default Bayes factors for ANOVA designs, Journal of Mathematical Psychology, 56, 5, pp. 356-374, (2012); Rouder J.N., Speckman P.L., Sun D., Morey R.D., Iverson G., Bayesian t tests for accepting and rejecting the null hypothesis, Psychonomic Bulletin &amp; Review, 16, 2, pp. 225-237, (2009); Salillas E., Grana A., Juncadella M., Rico I., Semenza C., Leftward motion restores number space in neglect, Cortex, 45, 6, pp. 730-737, (2009); Sella F., Berteletti I., Lucangeli D., Zorzi M., Spontaneous non-verbal counting in toddlers, Developmental Science, 19, 2, pp. 329-337, (2016); Shaki S., Fischer M.H., Multiple spatial mappings in numerical cognition, Journal of Experimental Psychology: Human Perception and Performance, 38, 3, pp. 804-809, (2012); Shaki S., Fischer M.H., Competing biases in mental arithmetic: When division is more and multiplication is less, Frontiers in Human Neuroscience, 11, (2017); Shaki S., Fischer M.H., Petrusic W.M., Reading habits for both words and numbers contribute to the SNARC effect, Psychonomic Bulletin &amp; Review, 16, 2, pp. 328-331, (2009); Shaki S., Pinhas M., Fischer M.H., Heuristics and biases in mental arithmetic: Revisiting and reversing operational momentum, Thinking &amp; Reasoning, 24, 2, pp. 138-156, (2017); Stoianov I., Kramer P., Umilta C., Zorzi M., Visuospatial priming of the mental number line, Cognition, 106, 2, pp. 770-779, (2008); Tversky A., Kahneman D., Judgment under uncertainty: Heuristics and biases, Utility, probability, and human decision making, (1975); Umilta C., Priftis K., Zorzi M., The spatial representation of numbers: Evidence from neglect and pseudoneglect, Experimental Brain Research, 192, 3, pp. 561-569, (2008); Umilta C., Priftis K., Zorzi M., The spatial representation of numbers: Evidence from neglect and pseudoneglect, Experimental Brain Research. Experimentelle Hirnforschung. Expérimentation Cérébrale, 192, 3, pp. 561-569, (2009); Vallar G., Spatial hemineglect in humans, Trends in Cognitive Sciences, 2, 3, pp. 87-97, (1998); van Dijck J.-P., Gevers W., Lafosse C., Doricchi F., Fias W., Non-spatial neglect for the mental number line, Neuropsychologia, 49, 9, pp. 2570-2583, (2011); Vuilleumier P., Ortigue S., Brugger P., The number space and neglect, Cortex, 40, 2, pp. 399-410, (2004); Watanabe K., Modulation of spatial attention with unidirectional field motion: An implication for the shift of the OKN beating field, Vision Research, 41, 6, pp. 801-814, (2001); Werner K., Raab M., Moving your eyes to solution: Effects of movements on the perception of a problem-solving task, The Quarterly Journal of Experimental Psychology, 67, 8, pp. 1571-1578, (2014); Wiemers M., Bekkering H., Lindemann O., Spatial interferences in mental arithmetic: Evidence from the motion–arithmetic compatibility effect, The Quarterly Journal of Experimental Psychology, 67, 8, pp. 1557-1570, (2014); Wood G., Willmes K., Nuerk H.-C., Fischer M.H., On the cognitive link between space and number: A meta-analysis of the SNARC effect, Psychology Science, 50, 4, pp. 489-525, (2008); Zanolie K., Pecher D., Number-induced shifts in spatial attention: A replication study, Cognition, 5, (2014); Zorzi M., Bonato M., Treccani B., Scalambrin G., Marenzi R., Priftis K., Neglect impairs explicit processing of the mental number line, Frontiers in Human Neuroscience, (2012); Zorzi M., Priftis K., Meneghello F., Marenzi R., Umilta C., The spatial representation of numerical and non-numerical sequences: Evidence from neglect, Neuropsychologia, 44, 7, pp. 1061-1067, (2006); Zorzi M., Priftis K., Umilta C., Brain damage: Neglect disrupts the mental number line, Nature, 417, 6885, pp. 138-139, (2002)</t>
  </si>
  <si>
    <t>M. Zorzi; IRCCS San Camillo Hospital Foundation, Lido-Venice, Italy; email: marco.zorzi@unipd.it</t>
  </si>
  <si>
    <t>2-s2.0-85050193971</t>
  </si>
  <si>
    <t>Schel M.A.; Klingberg T.</t>
  </si>
  <si>
    <t>Schel, Margot A. (41862491500); Klingberg, Torkel (55897252400)</t>
  </si>
  <si>
    <t>41862491500; 55897252400</t>
  </si>
  <si>
    <t>Specialization of the right intraparietal sulcus for processing mathematics during development</t>
  </si>
  <si>
    <t>10.1093/cercor/bhw246</t>
  </si>
  <si>
    <t>https://www.scopus.com/inward/record.uri?eid=2-s2.0-85031999929&amp;doi=10.1093%2fcercor%2fbhw246&amp;partnerID=40&amp;md5=89fd31916041f24a7b512024d7757ed6</t>
  </si>
  <si>
    <t>Department of Neuroscience, Karolinska Institutet, Retzius Väg 8, Stockholm, 171 77, Sweden</t>
  </si>
  <si>
    <t>Schel M.A., Department of Neuroscience, Karolinska Institutet, Retzius Väg 8, Stockholm, 171 77, Sweden; Klingberg T., Department of Neuroscience, Karolinska Institutet, Retzius Väg 8, Stockholm, 171 77, Sweden</t>
  </si>
  <si>
    <t>Mathematical ability, especially perception of numbers and performance of arithmetics, is known to rely on the activation of intraparietal sulcus (IPS). However, reasoning ability and working memory, 2 highly associated abilities also activate partly overlapping regions. Most studies aimed at localizing mathematical function have used group averages, where individual variability is averaged out, thus confounding the anatomical specificity when localizing cognitive functions. Here, we analyze the functional anatomy of the intraparietal cortex by using individual analysis of subregions of IPS based on how they are structurally connected to frontal, parietal, and occipital cortex. Analysis of cortical thickness showed that the right anterior IPS, defined by its connections to the frontal lobe, was associated with both visuospatial working memory, and mathematics in 6-year-old children. This region specialized during development to be specifically related to mathematics, but not visuospatial working memory in adolescents and adults. This could be an example of interactive specialization, where interacting with the environment in combination with interactions between cortical regions leads from a more general role of right anterior IPS in spatial processing, to a specialization of this region for mathematics. © The Author 2016. Published by Oxford University Press. All rights reserved.</t>
  </si>
  <si>
    <t>Cortical thickness; Development; DTI; Interactive specialization; Mathematics</t>
  </si>
  <si>
    <t>Adolescent; Adult; Attention; Brain Mapping; Child; Female; Frontal Lobe; Humans; Image Processing, Computer-Assisted; Male; Mathematics; Memory, Short-Term; Parietal Lobe; Space Perception; Visual Perception; Young Adult; adolescent; adult; Article; brain development; child; cognition; cortical thickness (brain); female; frontal cortex; human; intraparietal sulcus; male; mathematics; nonverbal reasoning; occipital cortex; priority journal; working memory; attention; brain mapping; depth perception; frontal lobe; growth, development and aging; image processing; mathematics; parietal lobe; physiology; procedures; short term memory; vision; young adult</t>
  </si>
  <si>
    <t>Nederlandse Organisatie voor Wetenschappelijk Onderzoek, NWO, (446-14-013); Marianne and Marcus Wallenberg Foundation, MMW</t>
  </si>
  <si>
    <t>Marcus and Amalia Wallenberg Foundation (T.K.); Dutch Science Foundation (Rubicon grant to M.A.S; NWO, project number: 446-14-013).</t>
  </si>
  <si>
    <t>Alloway T.P., Automated Working Memory Assessment Manual, (2007); Ansari D., Dhital B., Age-related changes in the activation of the intraparietal sulcus during nonsymbolic magnitude processing: An event-related functional magnetic resonance imaging study, J Cognitive Neurosci., 18, pp. 1820-1828, (2006); Arsalidou M., Taylor M.J., Is 2+2=4? Meta-analyses of brain areas needed for numbers and calculations, Neuroimage., 54, pp. 2382-2393, (2011); Behrens T.E.J., Berg H.J., Jbabdi S., Rushworth M.F.S., Woolrich M.W., Probabilistic diffusion tractography with multiple fibre orientations: What can we gain?, Neuroimage, 34, pp. 144-155, (2007); Behrens T.E.J., Johansen-Berg H., Woolrich M.W., Smith S.M., Wheeler-Kingshott C.A.M., Boulby P.A., Barker G.J., Sillery E.L., Sheehan K., Ciccarelli O., Et al., Non-invasive mapping of connections between human thalamus and cortex using diffusion imaging, Nat Neurosci., 6, pp. 750-757, (2003); Bergman Nutley S., Soderqvist S., Bryde S., Humphreys K., Klingberg T., Measuring working memory capacity with greater precision in the lower capacity ranges, Dev Neuropsychol., 35, pp. 81-95, (2010); Bray S., Almas R., Arnold A.E.G.F., Iaria G., MacQueen G., Intraparietal sulcus activity and functional connectivity supporting spatial working memory manipulation, Cereb Cortex., 25, pp. 1252-1264, (2015); Bray S., Arnold A.E.G.F., Iaria G., MacQueen G., Structural connectivity of visuotopic intraparietal sulcus, Neuroimage., 82, pp. 137-145, (2013); Choi H.J., Zilles K., Mohlberg H., Schleicher A., Fink G.R., Armstrong E., Amunts K., Cytoarchitectonic identification and probabilistic mapping of two distinct areas within the anterior ventral bank of the human intraparietal sulcus, J Comp Neurol., 495, pp. 53-69, (2006); Collins D.L., Holmes C.J., Peters T.M., Evans A.C., Automatic 3-D model-based neuroanatomical segmentation, Hum Brain Mapp., 3, pp. 190-208, (1995); Crone E.A., Wendelken C., Van Leijenhorst L., Honomichl R.D., Christoff K., Bunge S.A., Neurocognitive development of relational reasoning, Developmental Sci., 12, pp. 55-66, (2009); Dale A.M., Fischl B., Sereno M.I., Cortical surface-based analysis I. Segmentation and surface reconstruction, Neuroimage., 9, pp. 179-194, (1999); Darki F., Klingberg T., The role of fronto-parietal and fronto-striatal networks in the development of working memory: A longitudinal study, Cereb Cortex., 25, pp. 1587-1595, (2015); Dehaene S., Cohen L., Cultural recycling of cortical maps, Neuron., 56, pp. 384-398, (2007); Eickhoff S.B., Stephan K.E., Mohlberg H., Grefkes C., Fink G.R., Amunts K., Zilles K., A new SPM toolbox for combining probabilistic cytoarchitectonic maps and functional imaging data, Neuroimage., 25, pp. 1325-1335, (2005); Emerson R.W., Cantlon J.F., Continuity and change in children's longitudinal neural responses to numbers, Dev Sci., 18, pp. 314-326, (2015); Evans T.M., Kochalka J., Ngoon T.J., Wu S.S., Qin S., Battista C., Menon V., Brain structural integrity and intrinsic functional connectivity forecast 6 year longitudinal growth in children's numerical abilities, J Neurosci., 35, pp. 11743-11750, (2015); Eyler L.T., Prom-Wormley E., Panizzon M.S., Kaup A.R., Fennema-Notestine C., Neale M.C., Jernigan T.L., Fischl B., Franz C.E., Lyons M.J., Et al., Genetic and environmental contributions to regional cortical surface area in humans: A magnetic resonance imaging twin study, Cereb Cortex., 21, pp. 2313-2321, (2011); Fuchs L.S., Compton D.L., Fuchs D., Powell S.R., Schumacher R.F., Hamlett C.L., Vernier E., Namkung J.M., Vukovic R.K., Contributions of domain-general cognitive resources and different forms of arithmetic development to pre-algebraic knowledge, Dev Psychol., 48, pp. 1315-1326, (2012); Gathercole S.E., Pickering S.J., Knight C., Stegmann Z., Working memory skills and educational attainment: Evidence from national curriculum assessments at 7 and 14 years of age, Appl Cognitive Psych., 18, pp. 1-16, (2004); Geary D.C., Cognitive predictors of achievement growth in mathematics: A 5-year longitudinal study, Dev Psychol., 47, pp. 1539-1552, (2011); Geary D.C., Hoard M.K., Byrd-Craven J., DeSoto M.C., Strategy choices in simple and complex addition: Contributions of working memory and counting knowledge for children with mathematical disability, J Exp Child Psychol., 88, pp. 121-151, (2004); Gillham B., Hesse K.A., Basic Number Screening Test, (2001); Grill-Spector K., Weiner K.S., The functional architecture of the ventral temporal cortex and its role in categorization, Nat Rev Neurosci., 15, pp. 536-548, (2014); He L., Zhou K., Zhou T., He S., Chen L., Topology-defined units in numerosity perception, Proc Natl Acad Sci U S A., 112, pp. E5647-5655, (2015); Hyde D.C., Boas D.A., Blair C., Carey S., Near-infrared spectroscopy shows right parietal specialization for number in pre-verbal infants, Neuroimage., 53, pp. 647-652, (2010); Ikkai A., Curtis C.E., Common neural mechanisms supporting spatial working memory, attention and motor intention, Neuropsychologia., 49, pp. 1428-1434, (2011); Izard V., Dehaene-Lambertz G., Dehaene S., Distinct cerebral pathways for object identity and number in human infants, Plos Biol., 6, pp. 275-285, (2008); Jerde T.A., Merriam E.P., Riggall A.C., Hedges J.H., Curtis C.E., Prioritized maps of space in human frontoparietal cortex, J Neurosci., 32, pp. 17382-17390, (2012); Johansen-Berg H., Behrens T.E.J., Sillery E., Ciccarelli O., Thompson A.J., Smith S.M., Matthews P.M., Functional-anatomical validation and individual variation of diffusion tractography-based segmentation of the human thalamus, Cereb Cortex., 15, pp. 31-39, (2005); Johnson M.H., Functional brain development in humans, Nat Rev Neurosci., 2, pp. 475-483, (2001); Johnson M.H., Interactive specialization: A domain-general framework for human functional brain development?, Dev Cogn Neuros-Neth, 1, pp. 7-21, (2011); Kaufmann L., Vogel S.E., Starke M., Kremser C., Schocke M., Wood G., Developmental dyscalculia: Compensatory mechanisms in left intraparietal regions in response to nonsymbolic magnitudes, Behav Brain Funct., 5, (2009); Kessels R.P., Van Zandvoort M.J., Postma A., Kappelle L.J., De Haan E.H., The corsi block-tapping task: Standardization and normative data, Appl Neuropsychol., 7, pp. 252-258, (2000); Klingberg T., Forssberg H., Westerberg H., Increased brain activity in frontal and parietal cortex underlies the development of visuospatial working memory capacity during childhood, J Cognitive Neurosci., 14, pp. 1-10, (2002); Knops A., Thirion B., Hubbard E.M., Michel V., Dehaene S., Recruitment of an area involved in eye movements during mental arithmetic, Science., 324, pp. 1583-1585, (2009); Knops A., Willmes K., Numerical ordering and symbolic arithmetic share frontal and parietal circuits in the right hemisphere, Neuroimage., 84, pp. 786-795, (2014); Lenroot R.K., Schmitt J.E., Ordaz S.J., Wallace G.L., Neale M.C., Lerch J.P., Kendler K.S., Evans A.C., Giedd J.N., Differences in genetic and environmental influences on the human cerebral cortex associated with development during childhood and adolescence, Hum Brain Mapp., 30, pp. 163-174, (2009); Martin M.O., Mullis I.V.S., Chrostowski S.J., TIMSS 2003 Technical Report, (2004); Molko N., Cachia A., Riviere D., Mangin J.F., Bruandet M., Le Bihan D., Cohen L., Dehaene S., Functional and structural alterations of the intraparietal sulcus in a developmental dyscalculia of genetic origin, Neuron., 40, pp. 847-858, (2003); Nieder A., Dehaene S., Representation of number in the brain, Annu Rev Neurosci., 32, pp. 185-208, (2009); Park D.C., Polk T.A., Park R., Minear M., Savage A., Smith M.R., Aging reduces neural specialization in ventral visual cortex, P Natl Acad Sci USA., 101, pp. 13091-13095, (2004); Piazza M., Pinel P., Le Bihan D., Dehaene S., A magnitude code common to numerosities and number symbols in human intraparietal cortex, Neuron., 53, pp. 293-305, (2007); Pinel P., Dehaene S., Genetic and environmental contributions to brain activation during calculation, Neuroimage., 81, pp. 306-316, (2013); Price G.R., Wilkey E.D., Yeo D.J., Cutting L.E., The relation between 1st grade grey matter volume and 2nd grade math competence, Neuroimage., 124, pp. 232-237, (2016); Primi R., Ferrob M.E., Almeida L.S., Fluid intelligence as a predictor of learning: A longitudinal multilevel approach applied to math, Learn Individ Differ., 20, pp. 446-451, (2010); Raven J.C., Manual for Raven's Progressive Matrices, (1998); Reuter M., Rosas H.D., Fischl B., Highly accurate inverse consistent registration: A robust approach, Neuroimage., 53, pp. 1181-1196, (2010); Reuter M., Schmansky N.J., Rosas H.D., Fischl B., Within-subject template estimation for unbiased longitudinal image analysis, Neuroimage., 61, pp. 1402-1418, (2012); Rosenberg-Lee M., Chang T.T., Young C.B., Wu S., Menon V., Functional dissociations between four basic arithmetic operations in the human posterior parietal cortex: A cytoarchitectonic mapping study, Neuropsychologia., 49, pp. 2592-2608, (2011); Rottschy C., Langner R., Dogan I., Reetz K., Laird A.R., Schulz J.B., Fox P.T., Eickhoff S.B., Modelling neural correlates of working memory: A coordinate-based meta-analysis, Neuroimage., 60, pp. 830-846, (2012); Rotzer S., Loenneker T., Kucian K., Martin E., Klaver P., Von Aster M., Dysfunctional neural network of spatial working memory contributes to developmental dyscalculia, Neuropsychologia., 47, pp. 2859-2865, (2009); Rueckert D., Sonoda L.I., Hayes C., Hill D.L.G., Leach M.O., Hawkes D.J., Nonrigid registration using free-form deformations: Application to breast MR images, IEEE T Med Imaging., 18, pp. 712-721, (1999); Rykhlevskaia E., Uddin L.Q., Kondos L., Menon V., Neuroanatomical correlates of developmental dyscalculia: Combined evidence from morphometry and tractography, Front Hum Neurosci., 3, (2009); Scheperjans F., Eickhoff S.B., Homke L., Mohlberg H., Hermann K., Amunts K., Zilles K., Probabilistic maps, morphometry, and variability of cytoarchitectonic areas in the human superior parietal cortex, Cereb Cortex., 18, pp. 2141-2157, (2008); Scheperjans F., Hermann K., Eickhoff S.B., Amunts K., Schleicher A., Zilles K., Observer-independent cytoarchitectonic mapping of the human superior parietal cortex, Cereb Cortex., 18, pp. 846-867, (2008); Schmitt J.E., Lenroot R.K., Wallace G.L., Ordaz S., Taylor K.N., Kabani N., Greenstein D., Lerch J.P., Kendler K.S., Neale M.C., Et al., Identification of genetically mediated cortical networks: A multivariate study of pediatric twins and siblings, Cereb Cortex., 18, pp. 1737-1747, (2008); Shaw P., Greenstein D., Lerch J., Clasen L., Lenroot R., Gogtay N., Evans A., Rapoport J., Giedd J., Intellectual ability and cortical development in children and adolescents, Nature., 440, pp. 676-679, (2006); Silver M.A., Kastner S., Topographic maps in human frontal and parietal cortex, Trends Cogn Sci., 13, pp. 488-495, (2009); Soderqvist S., McNab F., Peyrard-Janvid M., Matsson H., Humphreys K., Kere J., Klingberg T., The SNAP25 gene is linked to working memory capacity and maturation of the posterior cingulate cortex during childhood, Biol Psychiat., 68, pp. 1120-1125, (2010); Sowell E.R., Thompson P.M., Leonard C.M., Welcome S.E., Kan E., Toga A.W., Longitudinal mapping of cortical thickness and brain growth in normal children, J Neurosci., 24, pp. 8223-8231, (2004); Tamnes C.K., Walhovd K.B., Grydeland H., Holland D., Ostby Y., Dale A.M., Fjell A.M., Longitudinal working memory development is related to structural maturation of frontal and parietal cortices, J Cognitive Neurosci., 25, pp. 1611-1623, (2013); Tzourio-Mazoyer N., Landeau B., Papathanassiou D., Crivello F., Etard O., Delcroix N., Mazoyer B., Joliot M., Automated anatomical labeling of activations in SPM using a macroscopic anatomical parcellation of the MNI MRI singlesubject brain, Neuroimage., 15, pp. 273-289, (2002); Uddin L.Q., Supekar K., Amin H., Rykhlevskaia E., Nguyen D.A., Greicius M.D., Menon V., Dissociable connectivity within human angular gyrus and intraparietal sulcus: Evidence from functional and structural connectivity, Cereb Cortex., 20, pp. 2636-2646, (2010); Van Essen D.C., Smith S.M., Barch D.M., Behrens T.E., Yacoub E., Ugurbil K., Wu-Mh C., The WU-Minn human connectome project: An overview, Neuroimage., 80, pp. 62-79, (2013); Wandell B.A., Dumoulin S.O., Brewer A.A., Visual field maps in human cortex, Neuron., 56, pp. 366-383, (2007); Wechsler D., The Wechsler Intelligence Scale for Children, (2004); Wendelken C., Meta-analysis: How does posterior parietal cortex contribute to reasoning?, Front Hum Neurosci., 8, pp. 1-11, (2015); Wu S.S., Chang T.T., Majid A., Caspers S., Eickhoff S.B., Menon V., Functional heterogeneity of inferior parietal cortex during mathematical cognition assessed with cytoarchitectonic probability maps, Cereb Cortex., 19, pp. 2930-2945, (2009)</t>
  </si>
  <si>
    <t>T. Klingberg; Department of Neuroscience, Karolinska Institutet, Stockholm, Retzius Väg 8, 171 77, Sweden; email: torkel.klingberg@ki.se</t>
  </si>
  <si>
    <t>2-s2.0-85031999929</t>
  </si>
  <si>
    <t>Ku Y.; Hong B.; Gao X.; Gao S.</t>
  </si>
  <si>
    <t>Ku, Yixuan (23976031600); Hong, Bo (7202125896); Gao, Xiaorong (7403873062); Gao, Shangkai (7403253382)</t>
  </si>
  <si>
    <t>23976031600; 7202125896; 7403873062; 7403253382</t>
  </si>
  <si>
    <t>Spectra-temporal patterns underlying mental addition: An ERP and ERD/ERS study</t>
  </si>
  <si>
    <t>10.1016/j.neulet.2010.01.040</t>
  </si>
  <si>
    <t>https://www.scopus.com/inward/record.uri?eid=2-s2.0-77149122707&amp;doi=10.1016%2fj.neulet.2010.01.040&amp;partnerID=40&amp;md5=d856473a014435e3cd6fb2371db1c7e4</t>
  </si>
  <si>
    <t>Department of Biomedical Engineering, Medical School, Tsinghua University, Haidian District, Beijing 100084, 1 Qinghuayuan, China</t>
  </si>
  <si>
    <t>Ku Y., Department of Biomedical Engineering, Medical School, Tsinghua University, Haidian District, Beijing 100084, 1 Qinghuayuan, China; Hong B., Department of Biomedical Engineering, Medical School, Tsinghua University, Haidian District, Beijing 100084, 1 Qinghuayuan, China; Gao X., Department of Biomedical Engineering, Medical School, Tsinghua University, Haidian District, Beijing 100084, 1 Qinghuayuan, China; Gao S., Department of Biomedical Engineering, Medical School, Tsinghua University, Haidian District, Beijing 100084, 1 Qinghuayuan, China</t>
  </si>
  <si>
    <t>Functional neuroimaging data have shown that mental calculation involves fronto-parietal areas that are composed of different subsystems shared with other cognitive functions such as working memory and language. Event-related potential (ERP) analysis has also indicated sequential information changes during the calculation process. However, little is known about the dynamic properties of oscillatory networks in this process. In the present study, we applied both ERP and event-related (de-)synchronization (ERS/ERD) analyses to EEG data recorded from normal human subjects performing tasks for sequential visual/auditory mental addition. Results in the study indicate that the late positive components (LPCs) can be decomposed into two separate parts. The earlier element LPC1 (around 360 ms) reflects the computing attribute and is more prominent in calculation tasks. The later element LPC2 (around 590 ms) indicates an effect of number size and appears larger only in a more complex 2-digit addition task. The theta ERS and alpha ERD show modality-independent frontal and parietal differential patterns between the mental addition and control groups, and discrepancies are noted in the beta ERD between the 2-digit and 1-digit mental addition groups. The 2-digit addition (both visual and auditory) results in similar beta ERD patterns to the auditory control, which may indicate a reliance on auditory-related resources in mental arithmetic, especially with increasing task difficulty. These results coincide with the theory of simple calculation relying on the visuospatial process and complex calculation depending on the phonological process. © 2010 Elsevier Ireland Ltd. All rights reserved.</t>
  </si>
  <si>
    <t>Beta oscillation; ERD/ERS; ERP; Mental calculation; Phonologic loop</t>
  </si>
  <si>
    <t>Acoustic Stimulation; Adult; Alpha Rhythm; Beta Rhythm; Cortical Synchronization; Electroencephalography; Evoked Potentials; Female; Frontal Lobe; Humans; Male; Mathematical Concepts; Parietal Lobe; Photic Stimulation; Problem Solving; Theta Rhythm; Time Factors; Young Adult; adult; arithmetic; article; auditory stimulation; calculation; controlled study; event related potential; female; human; human experiment; male; mental performance; normal human; oscillation; phonetics; priority journal; task performance; visual stimulation</t>
  </si>
  <si>
    <t>National Natural Science Foundation of China, NSFC, (30630022, 90820304)</t>
  </si>
  <si>
    <t>We thank Leslie Goldberg and Dr. Yong-Di Zhou for reading the manuscript and useful suggestions. This work was supported by the National Science Foundation of China ( 30630022 and 90820304 ).</t>
  </si>
  <si>
    <t>Aftanas L.I., Golocheikine S.A., Human anterior and frontal midline theta and lower alpha reflect emotionally positive state and internalized attention: high-resolution EEG investigation of meditation, Neurosci. Lett., 310, pp. 57-60, (2001); Baddeley A., Working memory: looking back and looking forward, Nat. Rev. Neurosci., 4, pp. 829-839, (2003); Chen F.Y., Hu Z.H., Zhao X.H., Wang R., Yang Z.Y., Wang X.L., Tang X.W., Neural correlates of serial abacus mental calculation in children: a functional MRI study, Neurosci. Lett., 403, pp. 46-51, (2006); Dehaene S., Dehaene-Lambertz G., Cohen L., Abstract representations of numbers in the animal and human brain, Trends Neurosci., 21, pp. 355-361, (1998); Dehaene S., Spelke E., Pinel P., Stanescu R., Tsivkin S., Sources of mathematical thinking: behavioral and brain-imaging evidence, Science, 284, pp. 970-974, (1999); Delorme A., Makeig S., EEGLAB: an open source toolbox for analysis of single-trial EEG dynamics including independent component analysis, J. Neurosci. Methods, 134, pp. 9-21, (2004); Duzel E., Habib R., Schott B., Schoenfeld A., Lobaugh N., McIntosh A.R., Scholz M., Heinze H.J., A multivariate, spatiotemporal analysis of electromagnetic time-frequency data of recognition memory, Neuroimage, 18, pp. 185-197, (2003); Fernandez T., Harmony T., Rodriguez M., Bernal J., Silva J., Reyes A., Marosi E., EEG activation patterns during the performance of tasks involving different components of mental calculation, Electroencephalogr. Clin. Neurophysiol., 94, pp. 175-182, (1995); Iguchi Y., Hashimoto I., Sequential information processing during a mental arithmetic is reflected in the time course of event-related brain potentials, Clin. Neurophysiol., 111, pp. 204-213, (2000); Jensen O., Tesche C.D., Frontal theta activity in humans increases with memory load in a working memory task, Eur. J. Neurosci., 15, pp. 1395-1399, (2002); Kopell N., Ermentrout G.B., Whittington M.A., Traub R.D., Gamma rhythms and beta rhythms have different synchronization properties, Proc. Natl. Acad. Sci. U.S.A., 97, pp. 1867-1872, (2000); Luck S.J., Woodman G.F., Vogel E.K., Event-related potential studies of attention, Trends Cogn. Sci., 4, pp. 432-440, (2000); McCloskey M., Caramazza A., Basili A., Cognitive mechanisms in number processing and calculation: evidence from dyscalculia, Brain Cogn., 4, pp. 171-196, (1985); Molholm S., Ritter W., Murray M.M., Javitt D.C., Schroeder C.E., Foxe J.J., Multisensory auditory-visual interactions during early sensory processing in humans: a high-density electrical mapping study, Brain Res. Cogn. Brain Res., 14, pp. 115-128, (2002); Neuper C., Wortz M., Pfurtscheller G., ERD/ERS patterns reflecting sensorimotor activation and deactivation, Prog. Brain Res., 159, pp. 211-222, (2006); Ohara S., Lenz F., Zhou Y.D., Sequential neural processes of tactile-visual crossmodal working memory, Neuroscience, 139, pp. 299-309, (2006); Palva S., Palva J.M., New vistas for alpha-frequency band oscillations, Trends Neurosci., 30, pp. 150-158, (2007); Pauli P., Lutzenberger W., Rau H., Birbaumer N., Rickard T.C., Yaroush R.A., Bourne Jr. L.E., Brain potentials during mental arithmetic: effects of extensive practice and problem difficulty, Brain Res. Cogn. Brain Res., 2, pp. 21-29, (1994); Pfurtscheller G., Klimesch W., Event-related desynchronization during motor behavior and visual information processing, Electroencephalogr. Clin. Neurophysiol. Suppl., 42, pp. 58-65, (1991); Ray W.J., Cole H.W., EEG alpha activity reflects attentional demands, and beta activity reflects emotional and cognitive processes, Science, 228, pp. 750-752, (1985); Rohm D., Klimesch W., Haider H., Doppelmayr M., The role of theta and alpha oscillations for language comprehension in the human electroencephalogram, Neurosci. Lett., 310, pp. 137-140, (2001); Sayers B.M., Beagley H.A., Henshall W.R., The mechanism of auditory evoked EEG responses, Nature, 247, pp. 481-483, (1974); Vazquez M.M., Vaquero E., Cardoso M.J., Gomez C.M., Temporal evolution of alpha and beta bands during visual spatial attention, Brain Res. Cogn. Brain Res., 12, pp. 315-320, (2001); Zago L., Pesenti M., Mellet E., Crivello F., Mazoyer B., Tzourio-Mazoyer N., Neural correlates of simple and complex mental calculation, Neuroimage, 13, pp. 314-327, (2001); Zago L., Petit L., Turbelin M.R., Anderson F., Vigneau M., Tzourio-Mazoyer N., How verbal and spatial manipulation networks contribute to calculation: an fMRI study, Neuropsychologia, 46, pp. 2403-2414, (2008)</t>
  </si>
  <si>
    <t>Y. Ku; Department of Biomedical Engineering, Medical School, Tsinghua University, Haidian District, Beijing 100084, 1 Qinghuayuan, China; email: yixuanku@gmail.com</t>
  </si>
  <si>
    <t>2-s2.0-77149122707</t>
  </si>
  <si>
    <t>Static, dynamic and interactive elements in digital teaching materials in mathematics: How do they foster interaction, exploration and persistence?</t>
  </si>
  <si>
    <t>Iron and Steel Technology</t>
  </si>
  <si>
    <t>10.31129/LUMAT.11.3.1941</t>
  </si>
  <si>
    <t>https://www.scopus.com/inward/record.uri?eid=2-s2.0-85183990886&amp;doi=10.31129%2fLUMAT.11.3.1941&amp;partnerID=40&amp;md5=c4cdbf3333a3045b4ed17ab9933d4651</t>
  </si>
  <si>
    <t>Contemporary comprehensive mathematics teaching material covering whole courses has developed substantially from the early versions that roughly were 'books as pdf' with some complementary online material. In teaching materials that are offered in online web portals (digital teaching platforms) a variety of dynamic and interactive elements can be utilised, offering new ways to engage with mathematics. Despite this recent development, the variety of affordances of the digital environment are utilised to a surprisingly small extent. The pros and cons with digital teaching materials in mathematics are debated, and publishers advertise with arguments about algorithms that lay out an ideal learning path and about joyful content. Critical for students' learning while working with teaching materials is however that they find it meaningful to use the materials, a persistence in the interaction with the materials, and furthermore that the willingness to explore mathematics remains. In this study students' interaction with digital teaching material with various kinds of dynamic and interactive elements supplementing the static parts in the presentation of new content is explored. Differences in students' attention to mathematical facts, essential in the problem solving, is captured using an eye-tracker. Analyses of differences in attentive behaviour depending on the kind of digital element that are used for presentation reveal that the type of digital element that students attend the least to is static elements. Differences in what is offered to and what is demanded from a reader when mathematical facts are presented using various digital elements is discussed and potential implications from the results are suggested. © 2023 Iron and Steel Society. All rights reserved.</t>
  </si>
  <si>
    <t>attention; dynamic; eye-tracking; feedback; film</t>
  </si>
  <si>
    <t>E-learning; Feedback; Portals; Students; Attention; Digital elements; Digital teaching materials; Dynamic elements; Eye-tracking; Interactive elements; Mathematical facts; Mathematics teachings; Static dynamics; Teaching materials; Eye tracking</t>
  </si>
  <si>
    <t>Abuloum A., Farah A., Kaskaloglu E., Yaakub A., College students' usage of and preferences for print and electronic textbooks, International Journal of emerging technologies in learning, 14, 7, pp. 80-97, (2019); Alagic M., Teacher candidates' perceptions of mathematical, cognitive and pedagogical fidelity of the “fill &amp; pour” virtual manipulative, Proceedings of the 35th annual meeting of the North American Chapter of the International Group for the Psychology of Mathematics Education, (2013); Arroyo I., Burleson W., Tai M., Muldner K., Woolf B. P., Gender differences in the use and benefit of advanced learning technologies for mathematics, Journal of Educational Psychology, 105, 4, pp. 957-969, (2013); Baccaglini-Frank A., To tell a story, you need a protagonist: How dynamic interactive mediators can fulfill this role and foster explorative participation to mathematical discourse, Educational Studies in Mathematics, 106, 2, pp. 291-312, (2021); Bergvall I., Dyrvold A., A model for analysing digital mathematics teaching material from a social semiotic perspective, Designs for Learning, 13, 1, pp. 1-7, (2021); Beserra V., Nussbaum M., Oteo M., On-task and off-task behavior in the classroom: A study on mathematics learning with educational video games, Journal of Educational Computing Research, 56, 8, pp. 1361-1383, (2019); Boaler J., Mathematical Mindsets: Unleashing Students' Potential Through Creative Math, Inspiring Messages and Innovative Teaching, (2015); Bojko A., Eye tracking the user experience. A practical guide to research, (2013); Bokhove C., Drijvers P., Effects of a digital intervention on the development of algebraic expertise, Computers &amp; Education, 58, 1, pp. 197-208, (2012); Bray A., Tangney B., Technology usage in mathematics education research-A systematic review of recent trends, Computers &amp; Education, 114, pp. 255-273, (2017); Brnic M., Greefrath G., Distance learning versus face-to-face classroom learning: student achievement in conditional probability when using a digital textbook with integrated digital tools, Twelfth Congress of the European Society for Research in Mathematics Education (CERME12), (2022); Cezikturk O., Understanding functional dependency on dynamic geometry systems (DGS): Napoleon and von aubel theorems on geogebra, International technology and education journal, 4, 1, pp. 15-21, (2020); Cohen J., A power primer, Psychological Bulletin, 112, 1, pp. 155-159, (1992); Demir M., Effects of virtual manipulatives with different approaches on students' knowledge of slope, Journal of Interactive Learning Research, 29, 1, pp. 25-50, (2018); Dugue L., Merriam E.P., Heeger D.J., Carrasco M., Differential impact of endogenous and exogenous attention on activity in human visual cortex, Scientific Reports, 10, 1, pp. 21274-21274, (2020); Dyrvold A., Missed opportunities in digital teaching platforms: under-use of interactive and dynamic elements, Journal of Computers in Mathematics and Science Teaching, 41, 2, pp. 135-161, (2022); Dyrvold A., Bergvall I., The role of dynamic elements in digital teaching platforms: an investigation of students' reading behaviour, Proceedings of the Twelfth Congress of the European Society for Research in Mathematics Education, (2022); Dyrvold A., Bergvall I., Digital teaching platforms the use of dynamic functions to express mathematical content, Scandinavian Journal of Educational Research, (2023); Dyrvold. A., Bergvall I., Computer-based assessment in mathematics - issues about validity, LUMAT: International Journal on Math, Science and Technology Education, 11, 3, pp. 49-76, (2023); Blended learning for high quality and inclusive primary and secondary education: handbook, (2021); Field A., Discovering statistics using IBM SPSS statistics, (2018); Glasnovic Gracin D., Kristo A., Differences in the requirements of digital and printed mathematics textbooks: Focus on geometry chapters, CEPS Journal, 12, 2, pp. 95-117, (2022); Gould P., Electronic mathematics textbooks: Old wine in new skins?, Proceedings of the 5th APEC-Tsukuba conference, (2011); Halliday M.A.K., An Introduction to Functional Grammar, (1985); Halliday M.A.K., Matthiessen C.M.I.M., Halliday's Introduction to Functional Grammar, (2013); Heeren B., Jeuring J., Automated feedback for mathematical learning environments, ICTMT International Conference on Technology in Mathematics Teaching, (2019); Hessels R. S., Kemner C., van den Boomen C., Hooge I. T. C., The area-of-interest problem in eyetracking research: A noise-robust solution for face and sparse stimuli, Behavior Research Methods, 48, 4, pp. 1694-1712, (2016); Hoffman J. E., Visual attention and eye movements, Attention, pp. 119-154, (1998); Huang Y., Huang S., Wu T., Embedding diagnostic mechanisms in a digital game for learning mathematics, Educational Technology Research and Development, 62, 2, pp. 187-207, (2014); Junco R., Clem C., Predicting course outcomes with digital textbook usage data, The Internet and Higher Education, 27, pp. 54-63, (2015); Kanwar P., Mesa V., Mapping student real-time viewing of dynamic textbooks to their utilization schemes of questioning devices, Twelfth Congress of the European Society for Research in Mathematics Education (CERME12), (2022); Laughlin Davis L., Morrison K., Zhou-Yile Schnieders J., Marsh B., Developing Authentic Digital Math Assessments, Journal of Applied Testing Technology, 22, 1, pp. 1-11, (2021); Mamolo L. A., Development of digital interactive math comics (DIMaC) for senior high school students in general mathematics, Cogent Education, 6, 1, (2019); Mato-Vazquez D., Castro-Rodriguez M., Pereiro-Gonzalez C., Análisis de materiales didácticos digitales para guiar y/o apoyar el proceso de enseñanza-aprendizaje de las matemáticas, @tic revista d'innovació educativa, 20, pp. 72-79, (2018); McAlpin E., Shilane D., Kalaycioglu S., Dynamic versus static presentation formats, do they impact performance differently?, Journal of Computers in Mathematics and Science Teaching, 38, 1, pp. 49-76, (2019); Moyer-Packenham P. S., Westenskow A., Effects of virtual manipulatives on student achievement and mathematics learning, International Journal of Virtual and Personal Learning Environments, 4, 3, pp. 35-50, (2013); Nurmi S., Jaakkola T., effectiveness of learning objects in various instructional settings, Learning, Media &amp; Technology, 31, 3, pp. 233-247, (2006); O'Halloran K. L., Beezer R. A., Farmer D. W., A new generation of mathematics textbook research and development, Zdm, 50, 5, pp. 863-879, (2018); Pashler H. E., The Psychology of Attention, (1999); Pinkernell G., Gulden L., Kalz M., Automated feedback at task level: error analysis or worked out examples -which type is more effective?, Proceedings of the 14th International Conference on Technology in Mathematics Teaching - ICTMT, 14, (2020); Pohl M., Schacht F., Digital mathematics textbooks: Analyzing structure of student uses, Proceedings of the 13th International Conference on Technology in Mathematics Teaching - ICTMT 13, (2017); Poon K. K., Wong K. L., Pre-constructed dynamic geometry materials in the classroom-how do they facilitate the learning of “similar triangles”?, International Journal of Mathematical Education in Science and Technology, 48, 5, pp. 735-755, (2017); Rai Y., Callet P. L., Chapter 3-Visual attention, visual salience, and perceived interest in multimedia applications, In Academic Press Library in Signal Processing, 6, pp. 113-161, (2018); Reinhold F., Hoch S., Werner B., Richter-Gebert J., Reiss K., Learning fractions with and without educational technology: What matters for high-achieving and low-achieving students?, Learning and Instruction, 65, (2020); Rezat S., How automated feedback from a digital mathematics textbook affects primary students' conceptual development: two case studies, Zdm, 53, 6, pp. 1433-1445, (2021); Rezat S., Fan L., Pepin B., Mathematics textbooks and curriculum resources as instruments for change, Zdm, 53, 6, pp. 1189-1206, (2021); Rezat S., Schacht F., Hasel-Weide U., Challenges of making sense of tasks and automated feedback in digital mathematics textbooks, Mathematics Education in the Digital Age, pp. 168-184, (2021); Rodriguez-Aflecht G., Jaakkola T., Pongsakdi N., Hannula-Sormunen M., Brezovszky B., Lehtinen E., The development of situational interest during a digital mathematics game, Journal of Computer Assisted Learning, 34, 3, pp. 259-268, (2018); Ruthven K., Instructional activity and student interaction with digital resources, Research on mathematics textbooks and teachers' resources: Advances and issues, pp. 261-276, (2018); Shin M., Park J., Grimes R., Bryant D. P., Effects of using virtual manipulatives for students with disabilities: Three-level multilevel modeling for single-case data, Exceptional Children, 87, 4, pp. 418-437, (2021); Stevenson C. E., Role of working memory and strategy-use in feedback effects on children's progression in analogy solving: An explanatory item response theory account, International Journal of Artificial Intelligence in Education, 27, 3, pp. 393-418, (2017); Tobii Pro AB, Tobii Pro Lab [Computer software], (2014); Vahey P., Kim H.-J., Jackiw N., Sela H., Knudsen J., From the static to the dynamic: teachers' varying use of digital technology to support conceptual learning in a curricular activity system, Zdm, 52, 7, pp. 1275-1290, (2020); Van der Kleij F., Feskens R., Eggen T., Effects of feedback in a computer-based learning environment on students' learning outcomes: a meta-analysis, Review of Educational Research, 85, 4, pp. 475-511, (2015); Van Leeuwen T., Introducing social semiotics, (2005)</t>
  </si>
  <si>
    <t>A. Dyrvold; Department of Education, Uppsala University, Sweden; email: anneli.dyrvold@umu.se</t>
  </si>
  <si>
    <t>Association for Iron and Steel Technology</t>
  </si>
  <si>
    <t>Iron Steel Technol.</t>
  </si>
  <si>
    <t>2-s2.0-85183990886</t>
  </si>
  <si>
    <t>Lee K.; Lim Z.Y.; Yeong S.H.M.; Ng S.F.; Venkatraman V.; Chee M.W.L.</t>
  </si>
  <si>
    <t>Lee, Kerry (35424227100); Lim, Zee Ying (6602816839); Yeong, Stephanie H.M. (36490871700); Ng, Swee Fong (7403358348); Venkatraman, Vinod (6603771625); Chee, Michael W.L. (7006125649)</t>
  </si>
  <si>
    <t>35424227100; 6602816839; 36490871700; 7403358348; 6603771625; 7006125649</t>
  </si>
  <si>
    <t>Strategic differences in algebraic problem solving: Neuroanatomical correlates</t>
  </si>
  <si>
    <t>10.1016/j.brainres.2007.04.040</t>
  </si>
  <si>
    <t>https://www.scopus.com/inward/record.uri?eid=2-s2.0-34249996771&amp;doi=10.1016%2fj.brainres.2007.04.040&amp;partnerID=40&amp;md5=c8e7e8a2ef9cce112c794545143a99f4</t>
  </si>
  <si>
    <t>National Institute of Education, Nanyang Technological University, Singapore; Cognitive Neuroscience Laboratory, Duke-NUS Graduate Medical School, Singapore</t>
  </si>
  <si>
    <t>Lee K., National Institute of Education, Nanyang Technological University, Singapore; Lim Z.Y., National Institute of Education, Nanyang Technological University, Singapore; Yeong S.H.M., National Institute of Education, Nanyang Technological University, Singapore; Ng S.F., National Institute of Education, Nanyang Technological University, Singapore; Venkatraman V., Cognitive Neuroscience Laboratory, Duke-NUS Graduate Medical School, Singapore; Chee M.W.L., Cognitive Neuroscience Laboratory, Duke-NUS Graduate Medical School, Singapore</t>
  </si>
  <si>
    <t>In this study, we built on previous neuroimaging studies of mathematical cognition and examined whether the same cognitive processes are engaged by two strategies used in algebraic problem solving. We focused on symbolic algebra, which uses alphanumeric equations to represent problems, and the model method, which uses pictorial representation. Eighteen adults, matched on academic proficiency and competency in the two methods, transformed algebraic word problems into equations or models, and validated presented solutions. Both strategies were associated with activation of areas linked to working memory and quantitative processing. These included the left frontal gyri, and bilateral activation of the intraparietal sulci. Contrasting the two strategies, the symbolic method activated the posterior superior parietal lobules and the precuneus. These findings suggest that the two strategies are effected using similar processes but impose different attentional demands. © 2007 Elsevier B.V. All rights reserved.</t>
  </si>
  <si>
    <t>Algebra; Attentional resource; fMRI; Mathematics; Problem solving</t>
  </si>
  <si>
    <t>Adult; Attention; Brain; Cognition; Education; Humans; Magnetic Resonance Imaging; Mathematics; Problem Solving; Speech; adult; article; attention; brain region; cognition; frontal cortex; human; human experiment; left hemisphere; mathematical analysis; mathematical model; mathematics; neuroanatomy; neuroimaging; normal human; parietal lobe; priority journal; problem solving; quantitative analysis; right hemisphere; working memory</t>
  </si>
  <si>
    <t>Centre for Research in Pedagogy and Practice; National Institute of Education, Singapore, (CRP22/03KL)</t>
  </si>
  <si>
    <t>This study was supported by a grant from the Centre for Research in Pedagogy and Practice, National Institute of Education, Singapore (CRP22/03KL). We thank Joshua Goh and Hwee Ling Lee for their thoughtful suggestions.</t>
  </si>
  <si>
    <t>Anderson J.R., Qin Y., Sohn M.H., Stenger V.A., Carter C.S., An information-processing model of the BOLD response in symbol manipulation tasks, Psychonomic Bulletin and Review, 10, pp. 241-261, (2003); Augustine J., Circuitry and functional aspects of the insular lobe in primates including humans, Brain Research Reviews, 22, pp. 229-244, (1996); Baddeley A.D., Logie R.H., Working memory: The multiple-component model, Models of Working Memory, pp. 28-61, (1999); Bamiou D.E., Musiek F.E., Luxon L.M., The insula (Island of Reil) and its role in auditory processing: literature review, Brain Research Reviews, 42, pp. 143-154, (2003); Behrmann M., Geng J.J., Shomstein S., Parietal cortex and attention, Current Opinion in Neurobiology, 14, pp. 212-217, (2004); Bobrow D.G., Natural language input for a computer problem solving system, Semantic Information Processing, pp. 146-226, (1968); Briars D.J., Larkin J.H., An integrated model of skill in solving elementary word problems, Cognition and Instruction, 1, pp. 245-296, (1984); Carpenter T.P., Moser J.M., Bebout H.C., Representation of addition and subtraction word problems, Journal for Research in Mathematics Education, 19, pp. 345-357, (1988); Cowan N., An embedded-processes model of working memory, Models of Working Memory: Mechanisms of Active Maintenance and Executive Control, pp. 62-101, (1999); Dehaene S., Piazza M., Pinel P., Cohen L., Three parietal circuits for number processing, Cognitive Neuropsychology, 20, pp. 487-506, (2003); Eger E., Sterzer P., Russ M.O., Giraud A.L., Kleinschmidt A., A supramodal number representation in human intraparietal cortex, Neuron, 37, pp. 719-725, (2003); Fias W., Lammertyn J., Reynvoet B., Dupont P., Orban G.A., Parietal representation of symbolic and nonsymbolic magnitude, Journal of Cognitive Neuroscience, 15, pp. 47-56, (2003); Fletcher P.C., Frith C.D., Grasby P.M., Shallice T., Frackowiak R.S., Dolan R.J., Brain systems for encoding and retrieval of auditory-verbal memory. An in vivo study in humans, Brain, 118, pp. 401-416, (1995); Kho T.H., Mathematical models for solving arithmetic problems, Proceedings of ICMI-SEACME, 4, pp. 345-351, (1987); Kieran C., Algebraic thinking in the early grades: what is it?, The Mathematics Educator, 8, pp. 139-151, (2004); Kintsch W., Greeno J.G., Understanding and solving word arithmetic problems, Psychological Review, 92, pp. 109-129, (1985); Koedinger K.R., MacLaren B.A., Developing a Pedagogical Domain Theory of Early Algebra Problem Solving, (2002); Lee K., Ng S.F., Ng E.L., Lim Z.Y., Working memory and literacy as predictors of performance on algebraic word problems, Journal of Experimental Child Psychology, 89, pp. 140-158, (2004); Lewis A.B., Training students to represent arithmetic word problems, Journal of Educational Psychology, 81, pp. 521-531, (1989); Lundstrom B.N., Petersson K.M., Andersson J., Johansson M., Fransson P., Ingvar M., Isolating the retrieval of imagined pictures during episodic memory: activation of the left precuneus and left prefrontal cortex, NeuroImage, 20, pp. 1934-1943, (2003); Mayer R.E., Mathematical problem solving: thinking as based on domain-specific knowledge, Thinking, Problem Solving, Cognition. 2 ed., pp. 455-489, (1992); Mayer R.E., Hegarty M., The process of understanding mathematical problems, The Nature of Mathematical Thinking, pp. 29-53, (1996); Menon V., Mackenzie K., Rivera S.M., Reiss A.L., Prefrontal cortex involvement in processing incorrect arithmetic equations: evidence from event-related fMRI, Human Brain Mapping, 16, pp. 119-130, (2002); Ng S.F., Lee K., Ang S.Y., Khng F., Model method: obstacle or bridge to learning symbolic algebra, Redesigning Pedagogies, (2006); Nichols T., Brett M., Andersson J., Wager T., Poline J.B., Valid conjunction inference with the minimum statistic, NeuroImage, 25, pp. 653-660, (2005); Owen A.M., McMillan K.M., Laird A.R., Bullmore E., N-back working memory paradigm: a meta-analysis of normative functional neuroimaging, Human Brain Mapping, 25, pp. 46-59, (2005); Piazza M., Izard V., Pinel P., Le Bihan D., Dehaene S., Tuning curves for approximate numerosity in the human intraparietal sulcus, Neuron, 44, pp. 547-555, (2004); Riley M.S., Greeno J.G., Developmental analysis of understanding language about quantities and of solving problems, Cognition and Instruction, 5, pp. 49-101, (1988); Rivera S.M., Reiss A.L., Eckert M.A., Menon V., Developmental changes in mental arithmetic: evidence for increased functional specialization in the left inferior parietal cortex, Cerebral Cortex, 15, pp. 1779-1790, (2005); Sohn M.H., Goode A., Koedinger K.R., Stenger V.A., Fissell K., Carter C.S., Et al., Behavioral equivalence, but not neural equivalence-neural evidence of alternative strategies in mathematical thinking, Nature Neuroscience, 7, pp. 1193-1194, (2004); Stacey K., MacGregor M., Learning the algebraic method of solving problems, The Journal of Mathematical Behavior, 18, pp. 149-167, (1999); Terao A., Koedinger K.R., Sohn M.H., Qin Y., Anderson J.R., Carter C.S., An fMRI study of the interplay of symbolic and visuo-spatial systems in mathematical reasoning, Proceedings of the Twenty-sixth Annual Conference of the Cognitive Science Society, (2004); Venkatraman V., Ansari D., Chee M.W., Neural correlates of symbolic and non-symbolic arithmetic, Neuropsychologia, 43, pp. 744-753, (2005); Verschaffel L., De Corte E., A decade of research on word problem solving in Leuven: theoretical, methodological, and practical outcomes, Educational Psychology Review, 5, pp. 239-256, (1993); Wager T.D., Smith E.E., Neuroimaging studies of working memory: a meta-analysis, Cognitive, Affective and Behavioral Neuroscience, 3, pp. 255-274, (2003); Zago L., Tzourio-Mazoyer N., Distinguishing visuospatial working memory and complex mental calculation areas within the parietal lobes, Neuroscience Letters, 331, pp. 45-49, (2002)</t>
  </si>
  <si>
    <t>K. Lee; National Institute of Education, Nanyang Technological University, Singapore; email: Kerry.Lee@nie.edu.sg</t>
  </si>
  <si>
    <t>2-s2.0-34249996771</t>
  </si>
  <si>
    <t>Nazareth A.; Killick R.; Dick A.S.; Pruden S.M.</t>
  </si>
  <si>
    <t>Nazareth, Alina (55580910700); Killick, Rebecca (36084752800); Dick, Anthony S. (34971023400); Pruden, Shannon M. (12787585300)</t>
  </si>
  <si>
    <t>55580910700; 36084752800; 34971023400; 12787585300</t>
  </si>
  <si>
    <t>Strategy selection versus flexibility: Using eye-trackers to investigate strategy use during mental rotation</t>
  </si>
  <si>
    <t>10.1037/xlm0000574</t>
  </si>
  <si>
    <t>https://www.scopus.com/inward/record.uri?eid=2-s2.0-85049122015&amp;doi=10.1037%2fxlm0000574&amp;partnerID=40&amp;md5=97efad8f8fc9a673fa6f90e0600fc35b</t>
  </si>
  <si>
    <t>Department of Psychology, Temple University, United States; Department of Mathematics and Statistics, Lancaster University, United Kingdom; Department of Psychology, Florida International University, United States</t>
  </si>
  <si>
    <t>Nazareth A., Department of Psychology, Temple University, United States; Killick R., Department of Mathematics and Statistics, Lancaster University, United Kingdom; Dick A.S., Department of Psychology, Florida International University, United States; Pruden S.M., Department of Psychology, Florida International University, United States</t>
  </si>
  <si>
    <t>Spatial researchers have been arguing over the optimum cognitive strategy for spatial problem-solving for several decades. The current article aims to shift this debate from strategy dichotomies to strategy flexibility-a cognitive process, which although alluded to in spatial research, presents practical methodological challenges to empirical testing. In the current study, participants' eye movements were tracked during a mental rotation task (MRT) using the Tobii ×60 eye-tracker. Results of a latent profile analysis, combining different eye movement parameters, indicated two distinct eye-patterns-fixating and switching patterns. The switching eye-pattern was associated with high mental rotation performance. There were no sex differences in eye-patterns. To investigate strategy flexibility, we used a novel application of the changepoint detection algorithm on eye movement data. Strategy flexibility significantly predicted mental rotation performance. Male participants demonstrated higher strategy flexibility than did female participants. Our findings highlight the importance of strategy flexibility in spatial thinking and have implications for designing spatial training techniques. The novel approaches to analyzing eye movement data in the current paper can be extended to research beyond the spatial domain. © 2018 American Psychological Association.</t>
  </si>
  <si>
    <t>Changepoint analysis; Cognitive; Eye-movement; Sex differences; Spatial</t>
  </si>
  <si>
    <t>Adolescent; Adult; Algorithms; Attention; Eye Movements; Female; Functional Laterality; Humans; Male; Orientation; Photic Stimulation; Problem Solving; Psychophysics; Rotation; Sex Characteristics; Space Perception; Young Adult; adolescent; adult; algorithm; attention; depth perception; eye movement; female; hemispheric dominance; human; male; orientation; photostimulation; physiology; problem solving; psychophysics; rotation; sexual characteristics; young adult</t>
  </si>
  <si>
    <t>Division of Research on Learning, (1420627); Florida International University Graduate School Dissertation Year Fellowship; UGS DYF; National Science Foundation, NSF</t>
  </si>
  <si>
    <t>This research was supported in part by the Florida International University Graduate School Dissertation Year Fellowship (UGS DYF) awarded to Alina Nazareth. Writing of this article was supported by a National Science Foundation, Division of Research on Learning grant (1420627) to Shannon M. Pruden.</t>
  </si>
  <si>
    <t>Akaike H., Factor analysis and AIC, Psychometrika, 52, pp. 317-332, (1987); Aslin R.N., McMurray B., Automated corneal-reflection eye tracking in infancy: Methodological developments and applications to cognition, Infancy, 6, pp. 155-163, (2004); Berlin K.S., Williams N.A., Parra G.R., An introduction to latent variable mixture modeling (Pt 1): Overview and cross-sectional latent class and latent profile analyses, Journal of Pediatric Psychology, 39, pp. 174-187, (2014); Butler T., Imperato-McGinley J., Pan H., Voyer D., Cordero J., Zhu Y.S., Silbersweig D., Sex differences in mental rotation: Top-down versus bottom-up processing, NeuroImage, 32, pp. 445-456, (2006); Collins L.M., Lanza S.T., Latent class and latent transition analysis: With applications in the social behavioral, and health sciences, (2010); Crowley K., Siegler R.S., Flexible strategy use in young children's tic-tac-toe, Cognitive Science, 17, pp. 531-561, (1993); Delgado A.R., Prieto G., Cognitive mediators and sex-related differences in mathematics, Intelligence, 32, pp. 25-32, (2004); Duchowski A., Eye tracking methodology: Theory and practice, (2007); Eckley I.A., Fearnhead P., Killick R., Analysis of changepoint models, Bayesian time series models, pp. 205-224, (2011); Efron B., Tibshirani R., Bootstrap methods for standard errors, confidence intervals, and other measures of statistical accuracy, Statistical Science, 1, pp. 54-75, (1986); Fernald A., Pinto J.P., Swingley D., Weinbergy A., McRoberts G.W., Rapid gains in speed of verbal processing by infants in the second year, Psychological Science, 9, pp. 228-231, (1998); Ganesh S., van Schie H.T., Cross E.S., de Lange F.P., Wigboldus D.H., Disentangling neural processes of egocentric and allocentric mental spatial transformations using whole-body photos of self and other, Neuro-Image, 116, pp. 30-39, (2015); Gibson W.A., Three multivariate models: Factor analysis, latent structure analysis, and latent profile analysis, Psychometrika, 24, pp. 229-252, (1959); Goldstein D., Haldane D., Mitchell C., Sex differences in visual-spatial ability: The role of performance factors, Memory &amp; Cognition, 18, pp. 546-550, (1990); Gredeback G., Johnson S., von Hofsten C., Eye tracking in infancy research, Developmental Neuropsychology, 35, pp. 1-19, (2009); Guillot A., Champely S., Batier C., Thiriet P., Collet C., Relationship between spatial abilities, mental rotation and functional anatomy learning, Advances in Health Sciences Education, 12, pp. 491-507, (2007); Halpern D.F., Sex differences in cognitive abilities (2nd ed.), (1992); Hartigan J.A., Wong M.A., Algorithm AS 136: A k-means clustering algorithm, Journal of the Royal Statistical Society Series C, Applied Statistics, 28, pp. 100-108, (1979); Hegarty M., Mental animation: Inferring motion from static displays of mechanical systems, Journal of Experimental Psychology: Learning, Memory, and Cognition, 18, pp. 1084-1102, (1992); Hegarty M., Components of spatial intelligence, Psychology of Learning and Motivation, 52, pp. 265-297, (2010); Hegarty M., Kozhevnikov M., Types of visual-spatial representations and mathematical problem solving, Journal of Educational Psychology, 91, pp. 684-689, (1999); Heil M., Jansen-Osmann P., Sex differences in mental rotation with polygons of different complexity: Do men utilize holistic processes whereas women prefer piecemeal ones?, Quarterly Journal of Experimental Psychology (2006), 61, pp. 683-689, (2008); Henderson J.M., Hollingworth A., The role of fixation position in detecting scene changes across saccades, Psychological Science, 10, pp. 438-443, (1999); Hoyek N., Collet C., Rastello O., Fargier P., Thiriet P., Guillot A., Enhancement of mental rotation abilities and its effect on anatomy learning, Teaching and Learning in Medicine, 21, pp. 201-206, (2009); Huettig F., Altmann G.T., Word meaning and the control of eye fixation: Semantic competitor effects and the visual world paradigm, Cognition, 96, pp. B23-B32, (2005); Huettig F., Rommers J., Meyer A.S., Using the visual world paradigm to study language processing: A review and critical evaluation, Acta Psychologica, 137, pp. 151-171, (2011); Ischebeck A., Weilharter M., Korner C., Eye movements reflect and shape strategies in fraction comparison, Quarterly Journal of Experimental Psychology, 69, pp. 713-727, (2016); Just M.A., Carpenter P.A., Eye fixations and cognitive processes, Cognitive Psychology, 8, pp. 441-480, (1976); Just M.A., Varma S., The organization of thinking: What functional brain imaging reveals about the neuroarchitecture of complex cognition, Cognitive, Affective &amp; Behavioral Neuroscience, 7, pp. 153-191, (2007); Kail R., Carter P., Pellegrino J., The locus of sex differences in spatial ability, Perception &amp; Psychophysics, 26, pp. 182-186, (1979); Kanamori N., Yagi A., The difference between flipping strategy and spinning strategy in mental rotation, Perception, 31, pp. 1459-1466, (2002); Kerkman D.D., Siegler R.S., Individual differences and adaptive flexibility in lower-income children's strategy choices, Learning and Individual Differences, 5, pp. 113-136, (1993); Khooshabeh P., Hegarty M., Representations of shape during mental rotation, (2010); Khooshabeh P., Hegarty M., Shipley T.F., Individual differences in mental rotation: Piecemeal versus holistic processing, Experimental Psychology, 60, pp. 164-171, (2013); Killick R., Eckley I., changepoint: An R package for changepoint analysis, Journal of Statistical Software, 58, pp. 1-19, (2014); Killick R., Fearnhead P., Eckley I.A., Optimal detection of changepoints with a linear computational cost, Journal of the American Statistical Association, 107, pp. 1590-1598, (2012); Killick R., Haynes K., Eckley I.A., changepoint: An R package for changepoint analysis, (2016); Kozhevnikov M., Cognitive styles in the context of modern psychology: Toward an integrated framework of cognitive style, Psychological Bulletin, 133, pp. 464-481, (2007); Kozhevnikov M., Hegarty M., Mayer R.E., Revising the visualizer-verbalizer dimension: Evidence for two types of visualizers, Cognition and Instruction, 20, pp. 47-77, (2002); Lanza S.T., Cooper B.R., Latent class analysis for developmental research, Child Development Perspectives, 10, pp. 59-64, (2016); Lei M., Lomax R.G., The effect of varying degrees of nonnormality in structural equation modeling, Structural Equation Modeling, 12, pp. 1-27, (2005); Lo Y., Mendell N.R., Rubin D.B., Testing the number of components in a normal mixture, Biometrika, 88, pp. 767-778, (2001); Lubinski D., Spatial ability and STEM: A sleeping giant for talent identification and development, Personality and Individual Differences, 49, pp. 344-351, (2010); McLaughlin G., Peel D., Finite mixture models, (2000); Meneghetti C., Cardillo R., Mammarella I.C., Caviola S., Borella E., The role of practice and strategy in mental rotation training: Transfer and maintenance effects, Psychological Research, 81, 2, pp. 415-431, (2017); Muthen B.O., Asparouhov T., Modeling interactions between latent and observed continuous variables using maximum-likelihood estimation in Mplus, (2003); Nation K., Marshall C.M., Altmann G.T., Investigating individual differences in children's real-time sentence comprehension using languagemediated eye movements, Journal of Experimental Child Psychology, 86, pp. 314-329, (2003); Nazareth A., Herrera A., Pruden S.M., Explaining sex differences in mental rotation: Role of spatial activity experience, Cognitive Processing, 14, pp. 201-204, (2013); Nazareth A., Odean R., Pruden S.M., The use of eye-tracking in spatial thinking research, Eye-tracking technology applications in educational research, pp. 239-260, (2017); Newcombe N., Bandura M.M., Taylor D.G., Sex differences in spatial ability and spatial activities, Sex Roles, 9, pp. 377-386, (1983); Nylund K.L., Asparouhov T., Muthen B.O., Deciding on the number of classes in latent class analysis and growth mixture modeling: A Monte Carlo simulation study, Structural Equation Modeling, 14, pp. 535-569, (2007); Odean R., Nazareth A., Pruden S.M., Novel methodology to examine cognitive and experiential factors in language development: Combining eye-tracking and LENA technology, Frontiers in Psychology, 6, (2015); Pyykkonen P., Matthews D., Jarvikivi J., Three-year-olds are sensitive to semantic prominence during online language comprehension: A visual world study of pronoun resolution, Language and Cognitive Processes, 25, pp. 115-129, (2010); Rayner K., Eye movements in reading and information processing: 20 years of research, Psychological Bulletin, 124, pp. 372-422, (1998); Rayner K., Binder K.S., Ashby J., Pollatsek A., Eye movement control in reading: Word predictability has little influence on initial landing positions in words, Vision Research, 41, pp. 943-954, (2001); R: A language and environment for statistical computing, (2016); Schwartz D.L., Black J.B., Shuttling between depictive models and abstract rules: Induction and fallback, Cognitive Science, 20, pp. 457-497, (1996); Schwarz G., Estimating the dimension of a model, Annals of Statistics, 6, pp. 461-464, (1978); Sclove S.L., Application of model-selection criteria to some problems in multivariate analysis, Psychometrika, 52, pp. 333-343, (1987); Shepard R.N., Metzler J., Mental rotation of three-dimensional objects, Science (New York, NY), 171, pp. 701-703, (1971); Shepard S., Metzler D., Mental rotation: Effects of dimensionality of objects and type of task, Journal of Experimental Psychology: Human Perception and Performance, 14, pp. 3-11, (1988); Siegler R.S., Cognitive variability: A key to understanding cognitive development, Current Directions in Psychological Science, 3, pp. 1-5, (1994); Siegler R.S., Shipley C., Variation, selection, and cognitive change, Developing cognitive competence: New approaches to process modeling, pp. 31-76, (1995); Stieff M., When is a molecule three dimensional?. A task-specific role for imagistic reasoning in advanced chemistry, Science Education, 95, pp. 310-336, (2011); Stieff M., Dixon B.L., Ryu M., Kumi B.C., Hegarty M., Strategy training eliminates sex differences in spatial problem solving in a stem domain, Journal of Educational Psychology, 106, pp. 390-402, (2014); Tanenhaus M.K., Spivey-Knowlton M.J., Eberhard K.M., Sedivy J.C., Integration of visual and linguistic information in spoken language comprehension, Science, 268, pp. 1632-1634, (1995); ter Horst A.C., Jongsma M.L.A., Janssen L.K., van Lier R., Steenbergen B., Different mental rotation strategies reflected in the rotation related negativity, Psychophysiology, 49, pp. 566-573, (2012); Trueswell J.C., Sekerina I., Hill N.M., Logrip M.L., The kindergarten-path effect: Studying on-line sentence processing in young children, Cognition, 73, pp. 89-134, (1999); Uttal D.H., Meadow N.G., Tipton E., Hand L.L., Alden A.R., Warren C., Newcombe N.S., The malleability of spatial skills: A meta-analysis of training studies, Psychological Bulletin, 139, pp. 352-402, (2013); Voyer D., Voyer S., Bryden M.P., Magnitude of sex differences in spatial abilities: A meta-analysis and consideration of critical variables, Psychological Bulletin, 117, pp. 250-270, (1995); Wai J., Lubinski D., Benbow C.P., Spatial ability for STEM domains: Aligning over 50 years of cumulative psychological knowledge solidifies its importance, Journal of Educational Psychology, 101, pp. 817-835, (2009); Xu Y., Franconeri S.L., Capacity for visual features in mental rotation, (2015)</t>
  </si>
  <si>
    <t>A. Nazareth; Department of Psychology, Temple University, Philadelphia, 1701 North 13th Street, 19122, United States; email: alina.nazareth@temple.edu</t>
  </si>
  <si>
    <t>2-s2.0-85049122015</t>
  </si>
  <si>
    <t>Newman S.D.; Loughery E.; Ecklund A.; You C.; Von Werder H.; Soylu F.</t>
  </si>
  <si>
    <t>Newman, Sharlene D. (7402545812); Loughery, Erin (57220543093); Ecklund, Ambur (57220549386); You, Cindy (57220543419); Von Werder, Hannah (57220549767); Soylu, Firat (55804115600)</t>
  </si>
  <si>
    <t>7402545812; 57220543093; 57220549386; 57220543419; 57220549767; 55804115600</t>
  </si>
  <si>
    <t>Structured versus free block play: the impact on arithmetic processing</t>
  </si>
  <si>
    <t>10.1016/j.tine.2020.100146</t>
  </si>
  <si>
    <t>https://www.scopus.com/inward/record.uri?eid=2-s2.0-85097337147&amp;doi=10.1016%2fj.tine.2020.100146&amp;partnerID=40&amp;md5=f32fe019361b792cfcf1c03e6b69393d</t>
  </si>
  <si>
    <t>Newman S.D., Department of Psychology, University of Alabama, Department of Psychological and Brain Sciences, Indiana University, Program in Neuroscience, Indiana University; Loughery E., Department of Psychological and Brain Sciences, Indiana University; Ecklund A., Department of Psychological and Brain Sciences, Indiana University; You C., Department of Psychological and Brain Sciences, Indiana University; Von Werder H., Department of Psychological and Brain Sciences, Indiana University; Soylu F., College of Education, University of Alabama</t>
  </si>
  <si>
    <t>Block play is one type of intervention that improves visuospatial skills. There are multiple forms of block play and it is unclear whether they have differential cognitive effects. Given the importance of visuospatial skills for mathematical performance, we studied the differential impact of two types of block play—structured (copying a block design) and free (building from imagination)— on arithmetic processing, using behavioral and fMRI methods. Forty-three children aged 8.3±0.8 years participated (21 free play and 22 structured block play). Results showed that while both groups showed behavioral improvements, only the structured block play group showed significant improvements in both addition and subtraction performance. Additionally, the structured block play group showed increased activation in several regions linked to memory, motor, and arithmetic processing after training. The results inform choices for activities used in the classroom to improve visuospatial skills and suggest structured block play may be beneficial for arithmetic processing. © 2020</t>
  </si>
  <si>
    <t>Child; Humans; Imagination; Magnetic Resonance Imaging; Mathematics; arithmetic; article; child; clinical article; controlled study; female; functional magnetic resonance imaging; human; human experiment; imagination; male; memory; school child; skill; imagination; mathematics; nuclear magnetic resonance imaging</t>
  </si>
  <si>
    <t>LaCrosse Family Business Trust</t>
  </si>
  <si>
    <t xml:space="preserve">There are no financial disclosures related to this research. The work was supported by a grant from the LaCrosse Family Business Trust. </t>
  </si>
  <si>
    <t>Alloway T.P., Passolunghi M.C., The relationship between working memory, IQ, and mathematical skills in children, Learning and Individual Differences, 21, pp. 133-137, (2011); Ballard D.H., Hayhoe M.M., Li F., Whitehead S.D., Frisby J.P., Taylor J.G., Fisher R.B., Hand-eye coordination during sequential tasks [and discussion], Philosophical Transactions of the Royal Society of London B: Biological Sciences, 337, 1281, pp. 331-339, (1992); Berteletti I., Man G., Booth J.R., How number line estimation skills relate to neural activations in single digit subtraction problems, NeuroImage, 107, pp. 198-206, (2015); Blajenkova O., Kozhevnikov M., Motes M.A., Object and spatial imagery: distinctions between members of different professions, Cognitive Processing, 7, 1, pp. 20-21, (2006); Campbell J.I.D., Xue Q., Cognitive arithmetic across cultures, J. Exp. Psychol. Gen., 130, pp. 299-315, (2001); Casey B.M., Bobb B., The power of block building, Teaching Children Mathematics, 10, pp. 98-102, (2003); Casey B.M., Andrews N., Schindler H., Kersh J.E., Samper A., Copley J., The development of spatial skills through interventions involving block building activities, Cognition and Instruction, 26, 3, pp. 269-309, (2008); Casey B.M., Pezaris E., Fineman B., Pollock A., Demers L., Dearing E., A longitudinal analysis of early spatial skills compared to arithmetic and verbal skills as predictors of fifth-grade girls' math reasoning, Learning and Individual Differences, 40, pp. 90-100, (2015); Cheng Y.L., Mix K.S., Spatial training improves children's mathematics ability, Journal of Cognition and Development, 15, 1, pp. 2-11, (2014); Dehaene S., Cohen L., Towards an anatomical and functional model of number processing, Mathematical cognition, 1, 1, pp. 83-120, (1995); Dehaene S., Bossini S., Giraux P., The mental representation of parity and number magnitude, Journal of Experimental Psychology: General, 122, 3, (1993); Dehaene S., Piazza M., Pinel P., Cohen L., Three parietal circuits for number processing, Cognitive neuropsychology, 20, 3-6, pp. 487-506, (2003); Dehaene S., Spelke E., Pinel P., Stanescu R., Tsivkin S., Sources of mathematical thinking: Behavioral and brain-imaging evidence, Science, 284, 5416, pp. 970-974, (1999); Fehr T., Code C., Herrmann M., Common brain regions underlying different arithmetic operations as revealed by conjunct fMRI–BOLD activation, Brain research, 1172, pp. 93-102, (2007); Fischer M.H., Fingercounting habits modulatespatial-numerical associations, Cortex, 44, pp. 386-392, (2008); Friston K.J., Frith C.D., Turner R., Frackowiak R.S., Characterizing evoked hemodynamics with fMRI, Neuroimage, 2, 2, pp. 157-165, (1995); Gardner H., Frames of mind: The theory of multiple intelligences, (1993); Geary D.C., Hoard M.K., Byrd-Craven J., Nugent L., Numtee C., Cognitive mechanisms underlying achievement deficits in children with mathematical learning disability, Child Development, 78, pp. 1343-1359, (2007); Haciomeroglu E.S., Object-Spatial Visualization and Verbal Cognitive Styles, and Their Relation to Cognitive Abilities and Mathematical Performance, Educational Sciences: Theory and Practice, 16, 3, pp. 987-1003, (2016); Hawes Z., Moss J., Caswell B., Naqvi S., MacKinnon S., Enhancing Children's Spatial and Numerical Skills through a Dynamic Spatial Approach to Early Geometry Instruction: Effects of a 32-Week Intervention, Cognition and Instruction, 35, 3, pp. 236-264, (2017); Hawes Z., Moss J., Caswell B., Poliszczuk D., Effects of mental rotation training on children's spatial and mathematics performance: A randomized controlled study, Trends in Neuroscience and Education, 4, 3, pp. 60-68, (2015); Hawes Z., Sokolowski H.M., Ononye C.B., Ansari D., Neural underpinnings of numerical and spatial cognition: An fMRI meta-analysis of brain regions associated with symbolic number, arithmetic, and mental rotation, Neuroscience and Biobehavioral Reviews, 103, May, pp. 316-336, (2019); Hawes Z., Ansari D., What explains the relationship between spatial and mathematical skills? A review of evidence from brain and behavior, Psychonomic Bulletin and Review, 27, 3, pp. 465-482, (2020); James T.W., Culham J., Humphrey G.K., Milner A.D., Goodale M.A., Ventral occipital lesions impair object recognition but not object-directed grasping: an fMRI study, Brain, 126, 11, pp. 2463-2475, (2003); Jirout J.J., Newcombe N.S., Building Blocks for Developing Spatial Skills Evidence From a Large, Representative US Sample, Psychological science, (2015); Kong J., Wang C., Kwong K., Vangel M., Chua E., Gollub R., The neural substrate of arithmetic operations and procedure complexity, Cognitive Brain Research, 22, 3, pp. 397-405, (2005); Landy D., Goldstone R.L., How space guides interpretation of a novel mathematical system, Paper presented at the 29th Annual Conference of the Cognitive Science Society, Nashville, TN, (2007); Levine S.C., Ratliff K.R., Huttenlocher J., Cannon J., Early puzzle play: a predictor of preschoolers' spatial transformation skill, Developmental psychology, 48, 2, (2012); Lourenco S.F., Cheung C.-N., Aulet L.S., Is Visuospatial Reasoning Related to Early Mathematical Development? A Critical Review, Heterogeneity of Function in Numerical Cognition, pp. 177-210, (2018); Meyer M.L., Salimpoor V.N., Wu S.S., Geary D.C., Menon V., Differential contribution of specific working memory components to mathematics achievement in 2nd and 3rd graders, Learning and Individual Differences, 20, pp. 101-109, (2010); Mix K.S., Why Are Spatial Skill and Mathematics Related?, Child Development Perspectives, 13, 2, pp. 121-126, (2019); Nee D.E., Brown J.W., Dissociable frontal–striatal and frontal–parietal networks involved in updating hierarchical contexts in working memory, Cerebral Cortex, 23, 9, pp. 2146-2158, (2013); Newcombe N.S., Picture This: Increasing Math and Science Learning by Improving Spatial Thinking, American Educator, 34, 2, (2010); Postle B.R., D'Esposito M., Dissociation of human caudate nucleus activity in spatial and nonspatial working memory: an event-related fMRI study, Cognitive Brain Research, 8, 2, pp. 107-115, (1999); Prado J., Mutreja R., Zhang H., Mehta R., Desroches A.S., Minas J.E., Et al., Distinct representations of subtraction and multiplication in the neural system for numerosity and language, Hum. Brain Mapp., 32, pp. 1932-1947, (2011); Raghubar K.P., Barnes M.A., Hecht S.A., Working memory and mathematics: A review of developmental, individual difference, and cognitive approaches, Learning and Individual Differences, 20, pp. 110-122, (2010); Rasmussen C., Bisanz J., Representation and working memory in early arithmetic, Journal of Experimental Child Psychology, 91, pp. 137-157, (2005); Reeves R., Humberstone J., Five- to 7-year olds’ finger gnosia and calculation abilities, Frontiers in Psychology, 2, pp. 1-10, (2011); Rosenberg-Lee M., Chang T.T., Young C.B., Wu S., Menon V., Functional dissociations between four basic arithmetic operations in the human posterior parietal cortex: a cytoarchitectonic mapping study, Neuropsychologia, 49, 9, pp. 2592-2608, (2011); Simon O., Cohen L., Mangin J.F., Bihan D.L., Dehaene S., Topographical layout of hand, eye, calculation and language related areas in the human parietal lobe, Neuron, 33, pp. 475-487, (2002); Singer D.G., Golinkoff R.M., Hirsh-Pasek K., Play= Learning: How play motivates and enhances children's cognitive and social-emotional growth, (2006); Slotnick S.D., Schacter D.L., A sensory signature that distinguishes true from false memories, Nat. Neurosci, 7, (2004); Soylu F., Newman S.D., Editorial: Towards an Understanding of the Relationship Between Spatial Processing Ability and Numerical and Mathematical Cognition, Frontiers in Psychology, 11, January, pp. 10-11, (2020); Soylu F., Lester F.K., Newman S.D., You can count on your fingers: The role of fingers in early mathematical development, Journal of Numerical Cognition, 4, 1, pp. 107-135, (2018); Stanescu-Cosson R., Pinel P., van De Moortele P.F., Le Bihan D., Cohen L., Dehaene S., Understanding dissociations in dyscalculia: a brain imaging study of the impact of number size on the cerebral networks for exact and approximate calculation, Brain, 123, pp. 2240-2255, (2000); Stiles J., Stern C., Developmental change in spatial cognitive processing: Complexity effects and block construction performance in preschool children, Journal of Cognition and Development, 2, pp. 157-187, (2009); Verdine B.N., Golinkoff R.M., Hirsh-Pasek K., Newcombe N.S., Filipowicz A.T., Chang A., Deconstructing building blocks: Preschoolers' spatial assembly performance relates to early mathematical skills, Child development, 85, 3, pp. 1062-1076, (2014); Vingerhoets G., Lange F.D., Vandemaele P., Deblaere K., Achten E., Motor imagery in mental rotation: an fMRI study, NeuroImage, 17, pp. 1623-1633, (2002); Weiss M.M., Wolbers T., Peller M., Witt K., Marshall L., Buchel C., Siebner H.R., Rotated alphanumeric characters do not automatically activate frontoparietal areas subserving mental rotation, NeuroImage, 44, pp. 1063-1073, (2009); Young C., Levine S.C., Mix K.S., What processes underlie the relation between spatial skill and mathematics?, Visualizing Mathematics, pp. 117-148, (2018); Zacks J.M., Neuroimaging studies of mental rotation: a meta-analysis and review, Cognitive Neuroscience, 20, 1, pp. 1-19, (2008); Zacks J.M., Ollinger J.M., Sheridan M.A., Tversky B., A parametric study of mental spatial transformations of bodies, NeuroImage, 16, 4, pp. 857-872, (2002); Michaux N., Masson N., Pesenti M., Andres M., Selective interference of finger movements on basic addition and subtraction problem solving, Experimental psychology, (2013); Frings L., Wagner K., Quiske A., Schwarzwald R., Spreer J., Halsband U., Schulze-Bonhage A., Precuneus is involved in allocentric spatial location encoding and recognition, Experimental Brain Research, 173, 4, pp. 661-672, (2006); Cavanna A.E., Trimble M.R., The precuneus: a review of its functional anatomy and behavioural correlates, Brain, 129, 3, pp. 564-583, (2006); Cheung C.-N., Sung J.Y., Lourenco S.F., Does training mental rotation transfer to gains in mathematical competence? Assessment of an at-home visuospatial intervention, Psychological Research, (2019); Prado J., Mutreja R., Booth J.R., Developmental dissociation in the neural responses to simple multiplication and subtraction problems, Developmental science, 17, 4, pp. 537-552, (2014); Newman S.D., Hansen M.T., Gutierrez A., An fMRI study of the impact of block building and board games on spatial ability, Frontiers in psychology, 7, (2016); Baenninger M., Newcombe N., The role of experience in spatial test performance: A meta-analysis, Sex roles, 20, 5-6, pp. 327-344, (1989); Fischer M.H., Fias M.H., Spatial representation of numbers, Handbook of mathematical cognition, 43, (2005); Danker J.F., Anderson J.R., The roles of prefrontal and posterior parietal cortex in algebra problem solving: A case of using cognitive modeling to inform neuroimaging data, Neuroimage, 35, 3, pp. 1365-1377, (2007)</t>
  </si>
  <si>
    <t>S.D. Newman; Department of Psychology, University of Alabama, Tuscaloosa, United States; email: sdnewman@ua.edu</t>
  </si>
  <si>
    <t>2-s2.0-85097337147</t>
  </si>
  <si>
    <t>van Eimeren L.; Grabner R.H.; Koschutnig K.; Reishofer G.; Ebner F.; Ansari D.</t>
  </si>
  <si>
    <t>van Eimeren, L. (22954475600); Grabner, R.H. (6603729968); Koschutnig, K. (25649756700); Reishofer, G. (22235282400); Ebner, F. (7103360690); Ansari, D. (23033422400)</t>
  </si>
  <si>
    <t>22954475600; 6603729968; 25649756700; 22235282400; 7103360690; 23033422400</t>
  </si>
  <si>
    <t>Structure-function relationships underlying calculation: A combined diffusion tensor imaging and fMRI study</t>
  </si>
  <si>
    <t>10.1016/j.neuroimage.2010.04.001</t>
  </si>
  <si>
    <t>https://www.scopus.com/inward/record.uri?eid=2-s2.0-77953290336&amp;doi=10.1016%2fj.neuroimage.2010.04.001&amp;partnerID=40&amp;md5=cb7360537622e7dfb35fc21bbc890e3c</t>
  </si>
  <si>
    <t>Numerical Cognition Laboratory, Department of Psychology, University of Western Ontario, Ontario, Canada; Swiss Federal Institute of Technology (ETH), Zurich, Switzerland; Division of Neuroradiology, Medical University of Graz, Graz, Austria; Division of MR Physics, Medical University of Graz, Graz, Austria</t>
  </si>
  <si>
    <t>van Eimeren L., Numerical Cognition Laboratory, Department of Psychology, University of Western Ontario, Ontario, Canada; Grabner R.H., Swiss Federal Institute of Technology (ETH), Zurich, Switzerland; Koschutnig K., Division of Neuroradiology, Medical University of Graz, Graz, Austria; Reishofer G., Division of MR Physics, Medical University of Graz, Graz, Austria; Ebner F., Division of Neuroradiology, Medical University of Graz, Graz, Austria; Ansari D., Numerical Cognition Laboratory, Department of Psychology, University of Western Ontario, Ontario, Canada</t>
  </si>
  <si>
    <t>Both neuropsychological and functional neuroimaging studies have identified brain regions that are critical for the neurocognitive processes related to the calculation of arithmetic problems. In particular, the left angular gyrus (lAG) has been repeatedly implicated in arithmetic problem solving and found to be most activated during the retrieval of arithmetic facts. While significant progress has been made in determining the functional role of specific grey matter areas underlying calculation, very little is known about the relationship between these activated regions and their underlying white matter structures. In this study, we collected both diffusion tensor imaging (DTI) and functional magnetic resonance imaging (fMRI) data while participants performed a mental arithmetic task. Fractional anisotropy (FA) values were extracted from predefined, hypothesis-driven, white matter regions and correlated with fMRI activation values, which were extracted from anatomically defined grey matter regions. Results indicated structure-function relationships on multiple levels. Specifically, a link between the integrity of the left superior corona radiata (SCR) and neural activity in the lAG during calculation was observed, which was found to be particularly strong for problems that have a high probability of being solved via the retrieval of arithmetic facts (problems with a relatively small problem size). The findings reported provide a link between functional activation and structural integrity of grey and white matter regions in the left temporoparietal cortex, thereby contributing to our understanding of the role of both the function and structure of this brain region in calculation. © 2010 Elsevier Inc.</t>
  </si>
  <si>
    <t>Angular gyrus; Calculation; DTI; FMRI; Structure-function relationship; Superior corona radiata</t>
  </si>
  <si>
    <t>Adult; Anisotropy; Brain; Brain Mapping; Diffusion Tensor Imaging; Humans; Image Processing, Computer-Assisted; Magnetic Resonance Imaging; Male; Mathematical Concepts; Nerve Fibers, Myelinated; Nerve Fibers, Unmyelinated; Neural Pathways; Parietal Lobe; Problem Solving; Temporal Lobe; adult; arithmetic; article; brain function; brain region; calculation; controlled study; correlation function; diffusion tensor imaging; fractional anisotropy; functional magnetic resonance imaging; human; human experiment; male; neuroanatomy; parietal lobe; priority journal; problem solving; structure activity relation; task performance; white matter; anatomy and histology; anisotropy; brain; brain mapping; diffusion tensor imaging; image processing; mathematical phenomena; myelinated nerve; nerve tract; nonmyelinated nerve; nuclear magnetic resonance imaging; physiology; temporal lobe</t>
  </si>
  <si>
    <t>Provincial Government of Styria; Canadian Institutes of Health Research, CIHR; Natural Sciences and Engineering Research Council of Canada, NSERC; Ontario Ministry of Research, Innovation and Science, MRIS</t>
  </si>
  <si>
    <t>This research was partly supported by grants from the Provincial Government of Styria, Austria , the Canadian Institutes of Health Research (CIHR) , the Ontario Ministry for Research and Innovation and the National Sciences and Engineering Council of Canada (NSERC) . We would like to thank Gavin Buckingham and Bea Goffin for their comments on a previous draft and Rachel Bosma for her help with the analysis of the DTI data.</t>
  </si>
  <si>
    <t>Ansari D., Effects of development and enculturation on number representation in the brain, Nature Reviews Neuroscience, 9, 4, pp. 278-291, (2008); Barnea-Goraly N., Eliez S., Menon V., Bammer R., Reiss A.L., Arithmetic ability and parietal alterations: a diffusion tensory imaging study in Velocardiofacial syndrome, Cogn. Brain Res., 25, 3, pp. 735-740, (2005); Beaulieu C., Plewes C., Paulson L.A., Roy D., Snook L., Concha L., Et al., Imaging brain connectivity in children with diverse reading ability, NeuroImage, 25, 4, pp. 1266-1271, (2005); Ben-Shachar M., Dougherty R.F., Wandell B.A., White matter pathways in reading, Curr. Opin. Neurobiol., 17, 2, pp. 258-270, (2007); Campbell J.I.D., Xue Q.L., Cognitive arithmetic across cultures, J. Exp. Psychol. Gen., 130, pp. 299-315, (2001); Dehaene S., Spelke E., Pinel P., Stanescu R., Tsivkin S., Sources of mathematical thinking: behavioral and brain-imaging evidence, Science, 284, 5416, pp. 970-974, (1999); Dehaene S., Piazza M., Pinel P., Cohen L., Three parietal circuits for number processing, Cogn. Neuropsychol., 20, 3-6, pp. 487-506, (2003); Delazer M., Domahs F., Bartha L., Brenneis C., Lochy A., Trieb T., Benke T., Learning complex arithmetic - an fMRI study, Cogn. Brain Res., 18, 1, pp. 76-88, (2003); DeSmedt B., Taylor J., Archibald L., Ansari D., How is phonological processing related to individual differences in children's arithmetic skills?, Developmental Science, 13, pp. 508-520, (2010); Deutsch G.K., Dougherty R.F., Bammer R., Siok W.T., Gabrieli J.D., Wandell B., Children's reading performance is correlated with white matter structure measured by diffusion tensor imaging, Cortex, 41, 3, pp. 354-363, (2005); Grabner R.H., Ansari D., Reishofer G., Stern E., Ebner F., Neuper C., Individual differences in mathematical competence predict parietal brain activation during mental calculation, NeuroImage, 38, pp. 346-356, (2007); Grabner R.H., Ischebeck A., Reishofer G., Koschutnig K., Delazer M., Ebner F., Neuper C., Fact learning in complex arithmetic and figural-spatial tasks: the role of the angular gyrus and its relation to mathematical competence, Hum. Brain Mapp., 30, pp. 2936-2952, (2009); Grabner R.H., Ansari D., Koschutnig K., Reishofer G., Ebner F., Neuper C., To retrieve or to calculate? Left angular gyrus mediates the retrieval of arithmetic facts during problem solving, Neuropsychologia, 47, pp. 604-608, (2009); Ischebeck A., Zamarian L., Seidentopf C., Koppelstatter F., Benke T., Felber S., Delazer M., How specifically do we learn? Imaging the learning of multiplication and subtraction, NeuroImage, 30, 4, pp. 1365-1375, (2006); Jones D.K., Symms M.R., Cercignani M., Howard R.J., The effect of filter size on VBM analyses of DT-MRI data, NeuroImage, 26, 2, pp. 546-554, (2005); Jost K., Khader P., Burke M., Bien S., Rosler F., Dissociating the solution processes of small, large and zero multiplications by means of fMRI, NeuroImage, 46, 1, pp. 308-318, (2009); Koch M.A., Norris D.G., Hund-Georgiadis, An investigation of functional and anatomical connectivity using magnetic resonance imaging, NeuroImage, 16, 1, pp. 241-250, (2002); Kong H., Wang C.M., Kwong K., Vangel M., Chua E., Gollub R., The neural substrate of arithmetic operations and procedure complexity, Cogn. Brain Res., 22, 3, pp. 397-405, (2005); Klingberg T., Hedehus M., Temple E., Salz T., Gabrieli J.D.E., Moseley M.E., Et al., Microstructure of temporo-parietal white matter as a basis for reading ability: evidence from diffusion tensor magnetic resonance imaging, Neuron, 25, 2, pp. 493-500, (2000); Lebel C., Rasmussen C., Wyper K., Andrew G., Beaulieu C., Brain microstructure is related to math ability in children with fetal alcohol spectrum disorder, Alcohol. Clin. Exp. Res., 34, 2, pp. 1-10, (2010); LeFevre J., Sadesky G.S., Bisanz J., Selection of procedures in mental addition: reassessing the problem size effect in adults, J. Exp. Psychol. Learn. Mem. Cogn., 22, 1, pp. 216-230, (1996); Menon V., Rivera S.M., White C.D., Eliez S., Glover G.H., Reiss A.L., Functional optimization of arithmetic processing in perfect performers, Cogn. Brain Res., 9, 3, pp. 343-345, (2000); Menon V., Rivera S.M., White C.D., Glover G.H., Reiss A.L., Dissociating prefrontal and parietal activation during arithmetic processing, NeuroImage, 12, 4, pp. 357-365, (2000); Nagy Z., Westerberg H., Klingberg T., Maturation of white matter is associated with the development of cognitive functions during childhood, J. Cogn. Neurosci., 16, 7, pp. 1227-1233, (2004); Niogi S.N., McCandliss B.D., Left lateralized white matter microstructure accounts for individual differences in reading ability and disability, Neuropsychologia, 44, 11, pp. 2178-2188, (2006); Niogi S.N., Mukherjee P., McCandliss B.D., Diffusion tensor imaging segmentation of white matter structures using a Reproducible Objective Quantification Scheme (ROQS), NeuroImage, 35, pp. 166-174, (2007); Odegard T.N., Farris E.A., Ring J., McColl R., Black J., Brain connectivity in non-reading impaired children and children diagnosed with developmental dyslexia, Neuropsychologia, 47, 8-9, pp. 1972-1977, (2009); Price C.J., The anatomy of language: contributions from functional neuroimaging, Journal of Anatomy, 197, pp. 335-359, (2000); Rivera S.M., Reiss A.L., Eckert M.A., Menon V., Developmental changes in mental arithmetic: evidence for increased functional specialization in the left inferior parietal cortex, Cereb. Cortex, 15, 11, pp. 1779-1790, (2005); Simon O., Mangin L., Cohen L., Le Bihan D., Dehaene S., Topographical layout of hand, eye, calculation, and language-related areas in the human parietal lobe, Neuron, 33, 3, pp. 475-487, (2002); Simmons F.R., Singleton C., Do weak phonological representations impact on arithmetic development? A review of research into arithmetic and dyslexia, Dyslexia, 14, 2, pp. 77-94, (2008); Stanescu-Cosson R., Pinel P., Van De Moortele P.F., Le Bihan D., Cohen L., Dehaene S., Understanding dissociations in dyscalculia - a brain imaging study of the impact of number size on the cerebral networks for exact and approximate calculation, Brain, 123, pp. 2240-2255, (2000); Toosy A.T., Ciccarelli O., Parker G.J.M., Wheeler-Kingshott C.A.M., Miller D.H., Thompson A.J., Characterizing function-structure relationships in the human visual system with functional MRI and diffusion tensor imaging, NeuroImage, 21, 4, pp. 1452-1463, (2004); Tsang J.M., Dougherty R.F., Deutsch G.K., Wandell B.A., Ben-Shachar M., Frontoparietal white matter diffusion properties predict mental arithmetic skills in children, Proceedings of the National Academy of Sciences USA, 106, 52, pp. 22546-22551, (2009); Tzourio-Mazoyer N., Landeau B., Papathanassiou D., Crivello F., Etard O., Delcroix N., Et al., Automated anatomical labeling of activations in SPM using a macroscopic anatomical parcellation of the MNI MRI single-subject brain, NeuroImage, 15, 1, pp. 273-289, (2002); van Eimeren L., Niogi S.N., McCandliss B.D., Holloway I.D., Ansari D., White matter microstructures underlying mathematical abilities in children, NeuroReport, 19, 11, pp. 1117-1121, (2008); van den Heuvel M., Mandl R.C.W., Kahn R.S., Hulshoff Pol H.E., Functionally linked resting-state networks reflect the underlying structural connectivity architecture of the human brain, Hum. Brain Mapp., 30, 10, pp. 3127-3141, (2009); Zamarian L., Ischebeck A., Delazer M., Neuroscience of learning arithmetic - evidence from brain imaging studies, Neuroscience and Biobehavioral Reviews, 33, 6, pp. 909-925, (2009)</t>
  </si>
  <si>
    <t>D. Ansari; Department of Psychology and Graduate Program in Neuroscience, University of Western Ontario, Ontario, N6G 2K3, Canada; email: daniel.ansari@uwo.ca</t>
  </si>
  <si>
    <t>2-s2.0-77953290336</t>
  </si>
  <si>
    <t>Pouta M.; Lehtinen E.; Palonen T.</t>
  </si>
  <si>
    <t>Pouta, Maikki (57216976758); Lehtinen, Erno (7003434140); Palonen, Tuire (6506439421)</t>
  </si>
  <si>
    <t>57216976758; 7003434140; 6506439421</t>
  </si>
  <si>
    <t>Student Teachers’ and Experienced Teachers’ Professional Vision of Students’ Understanding of the Rational Number Concept</t>
  </si>
  <si>
    <t>Educational Psychology Review</t>
  </si>
  <si>
    <t>10.1007/s10648-020-09536-y</t>
  </si>
  <si>
    <t>https://www.scopus.com/inward/record.uri?eid=2-s2.0-85085620773&amp;doi=10.1007%2fs10648-020-09536-y&amp;partnerID=40&amp;md5=27b4fe1bcdf12ef40e267a2e2304356d</t>
  </si>
  <si>
    <t>Department of Teacher Education, Faculty of Education, University of Turku, Assistentinkatu 5, Turku, 20500, Finland; Vytautas Magnus University, Kaunas, Lithuania</t>
  </si>
  <si>
    <t>Pouta M., Department of Teacher Education, Faculty of Education, University of Turku, Assistentinkatu 5, Turku, 20500, Finland; Lehtinen E., Department of Teacher Education, Faculty of Education, University of Turku, Assistentinkatu 5, Turku, 20500, Finland, Vytautas Magnus University, Kaunas, Lithuania; Palonen T., Department of Teacher Education, Faculty of Education, University of Turku, Assistentinkatu 5, Turku, 20500, Finland</t>
  </si>
  <si>
    <t>The aim of this study was to investigate differences in student teachers’ and experienced teachers’ professional vision in natural settings and to elicit clues of the relation of in-the-moment noticing and instruction quality of students’ understanding of rational number concept. Rational number concept challenges both students and teachers because of natural number bias that learning of rational numbers is vulnerable to. Accurate professional vision and adequate instructions are needed to enhance students’ understanding of rational number concept. Mobile eye-tracking technique enables video recording of natural teaching situations from a teacher’s perspective with more specific information of teacher’s in-the-moment noticing. Combined with cued retrospective reporting, this approach can gather more explicit evidence of teachers’ professional vision and instructions. Results indicated that both student teachers and experienced teachers attended to mathematical and fraction-related aspect similarly but differed in interpreting and instructing students’ fraction understanding. Student teachers made more advanced interpretations but their instructions were less adequate, whereas among experienced teachers, it was just the opposite. Furthermore, student teachers made more attempts to shared attention when using fraction understanding non-supporting instructions, whereas experienced teachers’ attempts to shared attention were related to fraction understanding supporting instructions. Results indicate student teachers’ difficulty to transfer pedagogical content knowledge from noticing to actions and experienced teachers to have more enhanced in-the-moment professional vision and its application to teaching. Practical implications for teacher training as well as methodological decisions of in-the-moment professional vision studies in natural settings are discussed. © 2020, The Author(s).</t>
  </si>
  <si>
    <t>Instructions; Mobile eye tracking; Professional vision; Rational number concept; Shared attention</t>
  </si>
  <si>
    <t>Baumert J., Kunter M., Blum W., Brunner M., Voss T., Jordan A., Tsai Y.-M., Teachers’ mathematical knowledge, cognitive activation in the classroom, And Student Progress. American Educational Research Journal, 47, 1, pp. 133-180, (2010); Berliner J., Expert teachers: Their characteristics, development and accomplishments, (2004); Blomberg G., Sturmer K., Seidel T., How pre-service teachers observe teaching on video: effects of viewers’ teaching subjects and the subject of the video, Teaching and Teacher Education, 27, 7, pp. 1131-1140, (2011); Blomberg G., Renkl A., Gamoran Sherin M., Borko H., Seidel T., Five research-based heuristics for using video in pre-service teacher education, Journal for Educational Research Online, 5, 1, pp. 90-114, (2013); Bronkhorst L.H., Meijer P.C., Koster B., Vermunt J.D., Deliberate practice in teacher education, European Journal of Teacher Education, 37, 1, pp. 18-34, (2014); Ericsson K.A., The differential influence of experience, practice, and deliberate practice on the development of superior individual performance of experts, Cambridge handbooks in psychology. The Cambridge handbook of expertise and expert performance, pp. 745-769, (2018); Gaudin C., Chalies S., Video viewing in teacher education and professional development: a literature review, Educational Research Review, 16, pp. 41-67, (2015); Goodwin C., Professional vision, American Anthropologist, 96, 3, pp. 606-633, (1994); Haataja E., Salminen-Saari J., Laine A., Huotilainen M., McIntyre N., Hannula M., Garcia Moreno-Esteva E., Exploring Collaboration during Mathematics Problem Solving in the Classroom with Multiple Mobile Eye Tracking, (2017); Haataja E., Garcia Moreno-Esteva E., Toivanen M., Hannula M.S., Teacher’s gaze behavior when scaffolding peer interaction and mathematical thinking during collaborative problem-solving activity, Proceedings of the 42nd Conference of the International Group for the Psychology of Mathematics Education, 2, pp. 475-482, (2018); Hansen N., Jordan N.C., Rodrigues J., Identifying learning difficulties with fractions: a longitudinal study of student growth from third through sixth grade, Contemporary Educational Psychology, 50, pp. 45-59, (2017); Hogan T., Rabinowitz M., Craven I.I.I.J.A.J.T., Representation in teaching: Inferences from research of expert and novice teachers, Educational Psychologist, 38, 4, pp. 235-247, (2003); Huang R., Li Y., What matters most: a comparison of expert and novice teachers’ noticing of mathematics classroom events, School science and mathematics, 112, 7, pp. 420-432, (2012); Jacobs V.R., Lamb L.L.C., Philipp R.A., Professional noticing of children’s mathematical thinking, Journal for Research in Mathematics Education, 41, 2, pp. 169-202, (2010); Kainulainen M., McMullen J., Lehtinen E., Early developmental trajectories towards the concept of rational numbers, Cognition and Instruction, 35, 1, pp. 4-19, (2017); Kaiser G., Blomeke S., Koenig J., Busse A., Doehrmann M., Hoth J., Professional competencies of (prospective) mathematics teachers—cognitive versus situated approaches, Educational Studies in Mathematics, 94, 2, pp. 161-182, (2017); Major L., Watson S., Using video to support in-service teacher professional development: the state of the field, limitations and possibilities, Technology, Pedagogy and Education, 27, 1, pp. 49-68, (2017); Mason J., Noticing, Mathematics Teacher Noticing: Seeing through teachers’ Eyes (P. 35–50), (2011); Mattinen A., Huomio lukumääriin. Tutkimus 3-Vuotiaiden Lasten Matemaattisten Taitojen Tukemisesta päiväkodissa, (2006); McIntyre N., Teach at first sight: Expert teacher gaze across two cultural settings, (2016); McIntyre N.A., Mainhard M.T., Klassen R.M., Are you looking to teach? Cultural, temporal and dynamic insights into expert teacher gaze, Learning and Instruction, 49, pp. 41-53, (2017); McIntyre N.A., Jarodzka H., Klassen R.M., Capturing teacher priorities: using real-world eye-tracking to investigate expert teacher priorities across two cultures, Learning and Instruction, 60, pp. 215-224, (2019); McMullen J., Laakkonen E., Hannula-Sormunen M., Lehtinen E., Modeling the developmental trajectories of rational number concept(s), Learning and Instruction, 37, pp. 14-20, (2015); Merenluoto K., Lehtinen E., Number concept and conceptual change: towards a systemic model of the processes of change, Learning and Instruction, 14, 5, pp. 519-534, (2004); Miller K.F., Situation awareness in teaching, Mathematics Teacher Noticing: Seeing through Teachers’ Eyes (P. 51–65), (2011); Newton K.J., An extensive analysis of preservice elementary teachers’ knowledge of fractions, American Educational Research Journal, 45, 4, pp. 1080-1110, (2008); Obersteiner A., Van Dooren W., Van Hoof J., Verschaffel L., The natural number bias and magnitude representation in fraction comparison by expert mathematicians, Learning and Instruction, 28, pp. 64-72, (2013); Seidel T., Sturmer K., Modeling and measuring the structure of professional vision in preservice teachers, American Educational Research Journal, 51, 4, pp. 739-771, (2014); Sherin M.G., Han S.Y., Teacher learning in the context of a video club, Teaching and Teacher Education, 20, 2, pp. 163-183, (2004); Sherin M.G., van Es E.A., Effects of video club participation on teachers’ professional vision, Journal of Teacher Education, 60, 1, pp. 20-37, (2009); Sherin M.G., Russ R.S., Sherin B.L., Colestock A., Professional vision in action: an exploratory study, Issues In Teacher Education, 17, 2, pp. 25-46, (2008); Shoenfelt A.H., Noticing matters. A lot. Now what?, Mathematics Teacher Noticing: Seeing through teachers’ Eyes, pp. 223-238, (2011); Shvarts A., Joint attention in resolving the ambiguity of different presentations: A dual eye-tracking study of the teaching-learning process, Signs of Signification, pp. 73-102, (2018); Siegler R.S., Fazio L.K., Bailey D.H., Zhou X., Fractions: the new frontier for theories of numerical development, Trends in Cognitive Science, 17, 5, pp. 13-19, (2013); Stahnke R., Schueler S., Roesken-Winter B., Teachers’ perception, interpretation, and decision-making: a systematic review of empirical mathematics education research, ZDM, 48, 1-2, pp. 1-27, (2016); Star J.R., Strickland S.K., Learning to observe: using video to improve preservice mathematics teachers’ ability to notice, Journal of Mathematics Teacher Education, 11, 2, pp. 107-125, (2008); Stockero S.L., Rupnow R.L., Pascoe A.E., Learning to notice important student mathematical thinking in complex classroom interactions, Teaching and Teacher Education, 63, pp. 384-395, (2017); Sturmer K., Konings K.D., Seidel T., Declarative knowledge and professional vision in teacher education: effect of courses in teaching and learning, British Journal of Educational Psychology, 83, 3, pp. 467-483, (2013); Sturmer K., Seidel T., Schafer S., Changes in professional vision in the context of practice, Gruppendynamik und Organisationsberatung, 44, 3, pp. 339-355, (2013); Sturmer K., Seidel T., Holzberger D., Intra-individual differences in developing professional vision: preservice teachers’ changes in the course of an innovative teacher education program, Instructional Science, 44, 3, pp. 293-309, (2016); Sturmer K., Seidel T., Muller K., Hausler J., Cortina K.S., What is in the eye of preservice teachers while instructing? An eye-tracking study about attention processes in different teaching situations, Zeitschrift für Erziehungswissenschaft, 20, 1, pp. 75-92, (2017); Tobii A.B., User’s Manual Tobii Pro Glasses 2., (2016); Tobii Pro A.B., Tobii Pro Lab User’s Manual, (2019); Vamvakoussi X., Vosniadou S., Understanding the structure of the set of rational numbers: a conceptual change approach, Learning and Instruction, 14, 5, pp. 453-467, (2004); Vamvakoussi X., Van Dooren W., Verschaffel L., Naturally biased? In search for reaction time evidence for a natural number bias in adults, The Journal of Mathematical Behavior, 31, 3, pp. 344-355, (2012); Van den Bogert N., van Bruggen J., Kostons D., Jochems W., First steps into understanding teachers’ visual perception of classroom events, Teaching and Teacher Education, 37, pp. 208-216, (2014); Van Dooren W., Lehtinen E., Verschaffel L., Unraveling the gap between natural and rational numbers, Learning and Instruction, 37, pp. 1-4, (2015); van Es E.A., Sherin M.G., Learning to notice: scaffolding new teachers’ interpretations of classroom interactions, Journal of Technology and Teacher Education, 10, 4, pp. 571-596, (2002); van Es E.A., Sherin M.G., Mathematics teachers’ “learning to notice” in the context of a video club, Teaching and Teacher Education, 24, 2, pp. 244-276, (2008); van Gog T., Paas F., van Merrienboer J.J.G., Witte P., Uncovering the problem-solving process: cued retrospective reporting versus concurrent and retrospective reporting, Journal of Experimental Psychology, 11, 4, pp. 237-244, (2005); Vosniadou S., Pnevmatikos D., Makris N., Lepenioti D., Eikospentaki K., Chountala A., Kyrianakis G., The recruitment of shifting and inhibition in on-line science and mathematics tasks, Cognitive Science, 42, 6, pp. 1860-1886, (2018); Weber K.E., Gold B., Prilop C.N., Kleinknecht M., Promoting pre-service teachers’ professional vision of classroom management during practical school training: effects of a structured online- and video-based self-reflection and feedback intervention, Teaching and Teacher Education, 76, pp. 39-49, (2018); Wolff C.E., van den Bogert N., Jarodzka H., Boshuizen H.P.A., Keeping an eye on learning: differences between expert and novice teachers’ representations of classroom management events, Journal of Teacher Education, 66, 1, pp. 68-85, (2015); Wolff C.E., Jarodzka H., Boshuizen H.P., See and tell: differences between expert and novice teachers’ interpretations of problematic classroom management events, Teaching and Teacher Education, 66, pp. 295-308, (2017); Wolff C.E., Jarodzka H., van Den Bogert N., Boshuizen H.P.A., Teacher vision: expert and novice teachers’ perception of problematic classroom management scenes, Instructional Science, 44, 3, pp. 243-265, (2016)</t>
  </si>
  <si>
    <t>M. Pouta; Department of Teacher Education, Faculty of Education, University of Turku, Turku, Assistentinkatu 5, 20500, Finland; email: maikki.pouta@utu.fi</t>
  </si>
  <si>
    <t>1040726X</t>
  </si>
  <si>
    <t>Educ. Psychol. Rev.</t>
  </si>
  <si>
    <t>Review</t>
  </si>
  <si>
    <t>2-s2.0-85085620773</t>
  </si>
  <si>
    <t>Klein P.; Küchemann S.; Brückner S.; Zlatkin-Troitschanskaia O.; Kuhn J.</t>
  </si>
  <si>
    <t>Klein, P. (56374702400); Küchemann, S. (36240700600); Brückner, S. (56511448400); Zlatkin-Troitschanskaia, O. (55763468500); Kuhn, J. (55984409000)</t>
  </si>
  <si>
    <t>56374702400; 36240700600; 56511448400; 55763468500; 55984409000</t>
  </si>
  <si>
    <t>Student understanding of graph slope and area under a curve: A replication study comparing first-year physics and economics students</t>
  </si>
  <si>
    <t>020116</t>
  </si>
  <si>
    <t>10.1103/PhysRevPhysEducRes.15.020116</t>
  </si>
  <si>
    <t>https://www.scopus.com/inward/record.uri?eid=2-s2.0-85074413009&amp;doi=10.1103%2fPhysRevPhysEducRes.15.020116&amp;partnerID=40&amp;md5=0a15fc36d7e442704f5dfd67d2b72182</t>
  </si>
  <si>
    <t>Department of Physics, Physics Education Research Group, Technische Universität Kaiserslautern, Erwin-Schrödinger-Straße 46, Kaiserslautern, 67663, Germany; Faculty of Law, Management and Economics, Department of Business and Economics Education, Johannes Gutenberg University Mainz, Jakob-Welder-Weg 9, Mainz, 55128, Germany</t>
  </si>
  <si>
    <t>Klein P., Department of Physics, Physics Education Research Group, Technische Universität Kaiserslautern, Erwin-Schrödinger-Straße 46, Kaiserslautern, 67663, Germany; Küchemann S., Department of Physics, Physics Education Research Group, Technische Universität Kaiserslautern, Erwin-Schrödinger-Straße 46, Kaiserslautern, 67663, Germany; Brückner S., Faculty of Law, Management and Economics, Department of Business and Economics Education, Johannes Gutenberg University Mainz, Jakob-Welder-Weg 9, Mainz, 55128, Germany; Zlatkin-Troitschanskaia O., Faculty of Law, Management and Economics, Department of Business and Economics Education, Johannes Gutenberg University Mainz, Jakob-Welder-Weg 9, Mainz, 55128, Germany; Kuhn J., Department of Physics, Physics Education Research Group, Technische Universität Kaiserslautern, Erwin-Schrödinger-Straße 46, Kaiserslautern, 67663, Germany</t>
  </si>
  <si>
    <t>The understanding of graphs and extraction of relevant information from graphs plays a major role in physics education and is also important in several related fields. Recently, Susac et al. [Phys. Rev. Phys. Educ. Res. 14, 020109 (2018)10.1103/PhysRevPhysEducRes.14.020109] compared physics and psychology students' understanding of graphs in the contexts of physics and finance. They showed that physicists scored significantly higher in both domains and that all students solved the slope problems better than the area problems. Moreover, eye-tracking data revealed that physics students spent more time on problems associated with the area under the graph and focused longer on the axis labels of finance graphs, indicating higher cognitive demands. In this eye-tracking study, we aim for a generalization of the results obtained by Susac et al. by comparing physics students to another nonphysics sample, viz., economics students. The findings broadly confirm the results of Susac et al.; that is, physics students perform better than nonphysics students. While economics students likely have better prior knowledge on finance context than psychology students, the physics students still outperform them on the finance questions. In contrast to the work by Susac et al., both groups of students had the same visit duration on the graphs, consequently proving total dwell time to be an inadequate predictor of performance. Instead, we identify that attention on concept-specific areas of interest within the graphs discriminates the correct from the incorrect performers. Furthermore, we analyzed the confidence level of the two student groups and found that physics students have a higher ability to correctly judge their own performance compared to economics students. Overall, our results highlight the importance of an instructional adjustment towards a more mathematical- and graphical-based education. © 2019 authors. Published by the American Physical Society.</t>
  </si>
  <si>
    <t>Beichner R.J., Testing student interpretation of kinematics graphs, Am. J. Phys., 62, (1994); Linn M.C., Layman J.W., Nachmias R., Cognitive consequences of microcomputer-based laboratories: Graphing skills development, Contemp. Educ. Psychol., 12, (1987); Wemyss T., Van Kampen P., Categorization of first-year university students' interpretations of numerical linear distance-time graphs, Phys. Rev. ST Phys. Educ. Res., 9, (2013); Leinhardt G., Zaslavsky O., Stein M.K., Functions, graphs, and graphing: Tasks, learning, and teaching, Rev. Educ. Res., 60, (1990); Planinic M., Ivanjek L., Susac A., Milin-Sipus Z., Comparison of university students' understanding of graphs in different contexts, Phys. Rev. ST Phys. Educ. Res., 9, (2013); Tuminaro J., A Cognitive Framework for Analyzing and Describing Introductory Students' Use and Understanding of Mathematics in Physics, (2004); Susac A., Bubic A., Kazotti E., Planinic M., Palmovic M., Student understanding of graph slope and area under a graph: A comparison of physics and nonphysics students, Phys. Rev. Phys. Educ. Res., 14, (2018); Hasan S., Bagayoko D., Kelley E.L., Misconceptions and the certainty of response index (CRI), Phys. Educ., 34, (1999); Lindsey B.A., Nagel M.L., Do students know what they know? Exploring the accuracy of students' self-assessments, Phys. Rev. ST Phys. Educ. Res., 11, (2015); Dowd J.E., Araujo I., Mazur E., Making sense of confusion: Relating performance, confidence, and self-efficacy to expressions of confusion in an introductory physics class, Phys. Rev. ST Phys. Educ. Res., 11, (2015); Bruckner S., Zlatkin-Troitschanskaia O., Assessment of Learning Outcomes in Higher Education. Methodology of Educational Measurement and Assessment, pp. 101-123, (2018); Shaughnessy J.J., Confidence-judgment accuracy as a predictor of test performance, J. Res. Personality, 13, (1979); Kruger J., Dunning D., Unskilled and unaware of it: How difficulties in recognizing one's own incompetence lead to inflated self-assessments, J. Pers. Soc. Psychol., 77, (1999); Klein P., Muller A., Kuhn J., Assessment of representational competence in kinematics, Phys. Rev. Phys. Educ. Res., 13, (2017); Klein P., Viiri J., Mozaffari S., Dengel A., Kuhn J., Instruction-based clinical eye-tracking study on the visual interpretation of divergence: How do students look at vector field plots?, Phys. Rev. Phys. Educ. Res., 14, (2018); Kozhevnikov M., Motes M.A., Hegarty M., Spatial visualization in physics problem solving, Cogn. Sci., 31, (2007); Madsen A.M., Larson A.M., Loschky L.C., Rebello N.S., Differences in visual attention between those who correctly and incorrectly answer physics problems, Phys. Rev. ST Phys. Educ. Res., 8, (2012); Madsen A., Rouinfar A., Larson A.M., Loschky L.C., Rebello N.S., Can short duration visual cues influence students' reasoning and eye movements in physics problems?, Phys. Rev. ST Phys. Educ. Res., 9, (2013); Kekule M., Students' different approaches to solving problems from kinematics in respect of good and poor performance, Proceedings of the International Conference on Contemporary Issues in Education, Dubai, pp. 126-134, (2015); Kekule M., Students' approaches when dealing with kinematics graphs explored by eye-tracking research method, Proceedings of the Frontiers in Mathematics and Science Education Research Conference (FISER), pp. 108-117, (2014); Lykken D.T., Statistical significance in psychological research, Psychol. Bull., 70, (1968); Schmidt S., Shall we really do it again? the powerful concept of replication is neglected in the social sciences, Rev. Gen. Psychol., 13, (2009); Cummings K., Marx J., Thornton R., Kuhl D., Evaluating innovation in studio physics, Am. J. Phys., 67, (1999); Belcher J.W., Improving student understanding with TEAL, MIT Faculty Newsletter, 16, (2003); Fagen A.P., Crouch C.H., Mazur E., Peer Instruction: Results from a range of classrooms, Phys. Teach., 40, (2002); Finkelstein N.D., Pollock S.J., Replicating and understanding successful innovations: Implementing tutorials in introductory physics, Phys. Rev. ST Phys. Educ. Res., 1, (2005); Makel M.C., Plucker J.A., Facts are more important than novelty: Replication in the education sciences, Educ. Res., 43, (2014); Susac A., Bubic A., Kazotti E., Planinic M., Palmovic M., Student understanding of graph slope and area under a graph: A comparison of physics and nonphysics students, Phys. Rev. Phys. Educ. Res., 14, (2018); Salvucci D.D., Goldberg J.H., Identifying fixations and saccades in eye-tracking protocols, Proceedings of the 2000 Symposium on Eye Tracking Research &amp; Applications, pp. 71-78, (2000); Holmqvist K., Nystrom M., Andersson R., Dewhurst R., Jarodzka H., Van De Weijer J., Eye Tracking: A Comprehensive Guide to Methods and Measures, (2011); Bell P., Volckmann D., Knowledge surveys in general chemistry: Confidence, overconfidence, and performance, J. Chem. Educ., 88, (2011); Sharma M.D., Bewes J., Self-monitoring: Confidence, academic achievement and gender differences in physics, J. Learn. Des., 4, (2011); Gegenfurtner A., Lehtinen E., Saljo R., Expertise differences in the comprehension of visualizations: A meta-analysis of eye-tracking research in professional domains, Educ. Psychol. Rev., 23, (2011); Allen M., The SAGE Encyclopedia of Communication Research Methods, 1-4, (2017); McDermott L.C., Rosenquist M.L., Van Zee E.H., Student difficulties in connecting graphs and physics: Examples from kinematics, Am. J. Phys., 55, (1987); Rebello N., Nguyen M., Wang Y., Zu T., Hutson J., Loschky L., Machine learning predicts responses to conceptual questions using eye movements, Proceedings of the Physics Education Research Conference 2018, Washington, DC, (2018)</t>
  </si>
  <si>
    <t>2-s2.0-85074413009</t>
  </si>
  <si>
    <t>Määttä O.; McIntyre N.; Palomäki J.; Hannula M.S.; Scheinin P.; Ihantola P.</t>
  </si>
  <si>
    <t>Määttä, Olli (59103963800); McIntyre, Nora (57192313208); Palomäki, Jussi (55177884100); Hannula, Markku S. (15044347200); Scheinin, Patrik (6505985335); Ihantola, Petri (14019704700)</t>
  </si>
  <si>
    <t>59103963800; 57192313208; 55177884100; 15044347200; 6505985335; 14019704700</t>
  </si>
  <si>
    <t>Students in sight: Using mobile eye-tracking to investigate mathematics teachers’ Gaze behaviour during task instruction-giving</t>
  </si>
  <si>
    <t>Frontline Learning Research</t>
  </si>
  <si>
    <t>10.14786/flr.v9i4.965</t>
  </si>
  <si>
    <t>https://www.scopus.com/inward/record.uri?eid=2-s2.0-85120725214&amp;doi=10.14786%2fflr.v9i4.965&amp;partnerID=40&amp;md5=56481ef81add2318db38a4d9e3843bf5</t>
  </si>
  <si>
    <t>Department of Education, University of Helsinki, Finland; University of Southampton, United Kingdom</t>
  </si>
  <si>
    <t>Määttä O., Department of Education, University of Helsinki, Finland; McIntyre N., University of Southampton, United Kingdom; Palomäki J., Department of Education, University of Helsinki, Finland; Hannula M.S., Department of Education, University of Helsinki, Finland; Scheinin P., Department of Education, University of Helsinki, Finland; Ihantola P., Department of Education, University of Helsinki, Finland</t>
  </si>
  <si>
    <t>Mobile eye-tracking research has provided evidence both on teachers' visual attention in relation to their intentions and on teachers’ student-centred gaze patterns. However, the importance of a teacher’s eye-movements when giving instructions is unexplored. In this study we used mobile eye-tracking to investigate six teachers’ gaze patterns when they are giving task instructions for a geometry problem in four different phases of a mathematical problem-solving lesson. We analysed the teachers’ eye-tracking data, their verbal data, and classroom video recordings. Our paper brings forth a novel interpretative lens for teacher’s pedagogical intentions communicated by gaze during teacher-led moments such as when introducing new tasks, reorganizing the social structures of students for collaboration, and lesson wrap-ups. A change in the students’ task changes teachers’ gaze patterns, which may indicate a change in teacher’s pedagogical intention. We found that teachers gazed at students throughout the lesson, whereas teachers’ focus was at task-related targets during collaborative instruction-giving more than during the introductory and reflective task instructions. Hence, we suggest two previously not detected gaze types: contextualizing gaze for task readiness and collaborative gaze for task focus to contribute to the present discussion on teacher gaze. © 2021, European Association for Research on Learning and Instruction. All rights reserved.</t>
  </si>
  <si>
    <t>Eye-movement; Intention; Mathematical problem-solving; Mobile eye-tracking; Teacher gaze</t>
  </si>
  <si>
    <t>Andersen J. F., Teacher immediacy as a predictor of teaching effectiveness, Communication Yearbook, 3, (1979); Anderson N. C., Anderson F., Kingstone A., Bischof W. F., A comparison of scanpath comparison methods, Behaviour Research Methods, 47, 4, pp. 1377-1392, (2015); Baron-Cohen S., How to build a baby that can read minds: Cognitive mechanisms in mindreading, The Maladapted Mind: Classic Readings in Evolutionary Psychopathology, pp. 207-239, (1997); Berliner D. C., Describing the behaviour and documenting the accomplishments of expert teachers, Bulletin of Science, Technology &amp; Society, 24, 3, pp. 200-212, (2004); Christophel D. M., The relationships among teacher immediacy behaviours, student motivation, and learning, Communication Education, 39, 4, pp. 323-340, (1990); Cohen P. R., Levesque H. J., Intention is choice with commitment, Artificial Intelligence, 42, 2-3, pp. 213-261, (1990); Cortina K. S., Miller K. F., McKenzie R., Epstein A., Where low and high inference data converge: Validation of CLASS assessment of mathematics instruction using mobile eye tracking with expert and novice teachers, International Journal of Science and Mathematics Education, 13, 2, pp. 389-403, (2015); Csibra G., Gergely G., Natural pedagogy, Trends in Cognitive Sciences, 13, 4, pp. 148-153, (2009); (2018); Ericsson K. A., Simon H. A., Verbal reports as data, Psychological Review, 87, 3, (1980); Farroni T., Csibra G., Simion F., Johnson M. H., Eye contact detection in humans from birth, Proceedings of the National Academy of Sciences, 99, 14, pp. 9602-9605, (2002); Foulsham T., Underwood G., What can saliency models predict about eye movements? spatial and sequential aspects of fixations during encoding and recognition, Journal of Vision, 8, 2, (2008); Frey N., Fisher D., Identifying instructional moves during guided learning, The Reading Teacher, 64, 2, pp. 84-95, (2010); Frymier A. B., A model of immediacy in the classroom, Communication Quarterly, 42, 2, pp. 133-144, (1994); Gegenfurtner A., Lehtinen E., Saljo R., Expertise differences in the comprehension of visualizations: A meta-analysis of eye tracking research in professional domains, Educational Psychology Review, 23, 4, pp. 523-552, (2011); Gest S. D., Rodkin P. C., Teaching practices and elementary classroom peer ecologies, Journal of Applied Developmental Psychology, 32, 5, pp. 288-296, (2011); Haataja E., Garcia Moreno-Esteva E., Salonen V., Laine A., Toivanen M., Hannula M. S., Teacher's visual attention when scaffolding collaborative mathematical problem solving, Teaching and Teacher Education, 86, (2019); Haataja E., Toivanen M., Laine A., Hannula M. S., Teacher-student eye contact during scaffolding collaborative mathematical problem-solving, LUMAT: International Journal on Math, Science and Technology Education, 7, 2, pp. 9-26, (2019); Hattie J., Teachers make a difference: What is the research evidence?, (2003); Hendrickx M. M., Mainhard M. T., Boor-Klip H. J., Cillessen A. H., Brekelmans M., Social dynamics in the classroom: Teacher support and conflict and the peer ecology, (2016); Holmqvist K., Andersson R., Eye tracking: A comprehensive guide to methods, paradigms, and measures, (2017); Holmqvist K., Nystrom M., Andersson R., Dewhurst R., Jarodzka H., Van de Weijer J., Eye tracking: A comprehensive guide to methods and measures, (2011); Jarodzka H., Holmqvist K., Gruber H., Eye tracking in educational science: Theoretical frameworks and research agendas, Journal of Eye Movement Research, 10, 1, pp. 1-18, (2017); Jennings P. A., Greenberg M. T., The prosocial classroom: Teacher social and emotional competence in relation to student and classroom outcomes, Review of Educational Research, 79, 1, pp. 491-525, (2009); Johnson H. L., Coles A., Clarke D., Mathematical tasks and the student: Navigating “tensions of intentions” between designers, teachers, and students, Zdm, 49, 6, pp. 813-822, (2017); Kaakinen J. K., What can eye movements tell us about visual perception processes in classroom contexts? commentary on a special issue, Educational Psychology Review, pp. 1-11, (2020); Kounin J. S., Discipline and group management in classrooms, (1970); Lester F. K., The role of metacognition in mathematical problem solving: A study of two grade seven classes, (1989); Lukander K., Toivanen M., Puolamaki K., Inferring intent and action from gaze in naturalistic behavior: a review, International Journal of Mobile Human Computer Interaction (IJMHCI), 9, 4, pp. 41-57, (2017); Lukander K., Toivanen M., Puolamaki K., Probabilistic approach to robust wearable gaze tracking, (2017); McCroskey J. C., Richmond V. P., Sallinen A., Fayer J. M., Barraclough R. A., A cross-cultural and multi-behavioural analysis of the relationship between nonverbal immediacy and teacher evaluation, Communication Education, 44, 4, pp. 281-291, (1995); McCluskey R., Dwyer J., Sherrod S., Teacher immediacy and learning mathematics: Effects on students with divergent mathematical aptitudes, Investigations in Mathematics Learning, 9, 4, pp. 157-170, (2017); McIntyre N. A., Foulsham T., Scanpath analysis of expertise and culture in teacher gaze in real-world classrooms, Instructional Science, 46, 3, pp. 435-455, (2018); McIntyre N. A., Jarodzka H., Klassen R. M., Capturing teacher priorities: Using real-world eye-tracking to investigate expert teacher priorities across two cultures, Learning and Instruction, 60, pp. 215-224, (2019); McIntyre N. A., Mainhard M. T., Klassen R. M., Are you looking to teach? cultural, temporal and dynamic insights into expert teacher gaze, Learning and Instruction, 49, pp. 41-53, (2017); McIntyre N. A., Teach at First Sight: Expert Teacher Gaze Across Two Cultural Settings (Doctoral dissertation), (2016); Mehrabian A., A semantic space for nonverbal behaviour, Journal of Consulting and Clinical Psychology, 35, 2, pp. 248-257, (1970); Mennie N., Hayhoe M., Sullivan B., Look-ahead fixations: Anticipatory eye movements in natural tasks, Experimental Brain Research, 179, 3, pp. 427-442, (2007); Noton D., Stark L., Scanpaths in saccadic eye movements while viewing and recognizing patterns, Vision Research, 11, 9, pp. 929-IN8, (1971); Orquin J. L., Holmqvist K., Threats to the validity of eye-movement research in psychology, Behaviour Research Methods, 50, 4, pp. 1645-1656, (2018); Polya G., How to solve it, (1948); Pouta M., Lehtinen E., Palonen T., Student teachers’ and experienced teachers’ professional vision of students’ understanding of the rational number concept, Educational Psychology Review, pp. 1-20, (2020); Richmond V. P., Communication in the classroom: Power and motivation, Communication Education, 39, 3, pp. 181-195, (1990); Rothkopf C. A., Ballard D. H., Hayhoe M. M., Task and context determine where you look, Journal of vision, 7, 14, pp. 16-16, (2007); Schurter W. A., Comprehension monitoring: An aid to mathematical problem solving, Journal of Developmental Education, 26, 2, (2002); Shteynberg G., Shared attention, Perspectives on Psychological Science, 10, 5, pp. 579-590, (2015); Shteynberg G., Hirsh J. B., Apfelbaum E. P., Larsen J. T., Galinsky A. D., Roese N. J., Feeling more together: Group attention intensifies emotion, Emotion (Washington, D.C.), 14, 6, pp. 1102-1114, (2014); Simon H. A., What is an “explanation” of behaviour?, Psychological Science, 3, 3, pp. 150-161, (1992); Stuermer K., Seidel T., Holzberger D., Intra-individual differences in developing professional vision: Preservice teachers’ changes in the course of an innovative teacher education program, Instructional Science, 44, 3, pp. 293-309, (2016); Tatler B. W., Kirtley C., Macdonald R. G., Mitchell K. M., Savage S. W., The active eye: Perspectives on eye movement research, Current trends in eye tracking research, pp. 3-16, (2014); Tatler B. W., Land M. F., Everyday visual attention, Handbook of Attention, pp. 391-422, (2016); Tomasello M., Carpenter M., Shared intentionality, Developmental Science, 10, 1, pp. 121-125, (2007); Tomasello M., Carpenter M., Call J., Behne T., Moll H., Understanding and sharing intentions: The origins of cultural cognition, Behavioural and Brain Sciences, 28, 5, pp. 675-735, (2005); Toom A., Tacit pedagogical knowing at the core of teacher's professionality, (2006); Van de Pol J., Volman M., Beishuizen J., Scaffolding in teacher-student interaction: A decade of research, Educational Psychology Review, 22, 3, pp. 271-296, (2010); van den Bogert N., van Bruggen J., Kostons D., Jochems W., First steps into understanding teachers' visual perception of classroom events, Teaching and Teacher Education, 37, pp. 208-216, (2014); van der Want A. C., den Brok P., Beijaard D., Brekelmans M., Claessens L. C., Pennings H. J., Teachers' interpersonal role identity, Scandinavian Journal of Educational Research, 59, 4, pp. 424-442, (2015); Van Manen M., Reflectivity and the pedagogical moment: The normativity of pedagogical thinking and acting, Journal of Curriculum Studies, 23, 6, pp. 507-536, (1991); Van Tartwijk J., Brekelmans M., Wubbels T., Fisher D. L., Fraser B. J., Students’ perceptions of teacher interpersonal style: The front of the classroom as the teacher’s stage, Teaching and Teacher Education, 14, 6, pp. 607-617, (1998); Witt P. L., Wheeless L. R., Allen M., A meta-analytical review of the relationship between teacher immediacy and student learning, Communication Monographs, 71, 2, pp. 184-207, (2004); Wolff C. E., Jarodzka H., van den Bogert N., Boshuizen H. P., Teacher vision: Expert and novice teachers’ perception of problematic classroom management scenes, Instructional Science, 44, 3, pp. 243-265, (2016); Wolff C. E., Jarodzka H., Boshuizen H. P., See and tell: Differences between expert and novice teachers’ interpretations of problematic classroom management events, Teaching and Teacher Education, 66, pp. 295-308, (2017)</t>
  </si>
  <si>
    <t>O. Määttä; Department of Education, University of Helsinki, Finland; email: olli.maatta@helsinki.fi</t>
  </si>
  <si>
    <t>European Association for Research on Learning and Instruction</t>
  </si>
  <si>
    <t>Frontline Learn.  Res.</t>
  </si>
  <si>
    <t>2-s2.0-85120725214</t>
  </si>
  <si>
    <t>Students’ collaborative creative process and its phases in mathematics: an explorative study using dual eye tracking and stimulated recall interviews</t>
  </si>
  <si>
    <t>10.1007/s11858-022-01327-9</t>
  </si>
  <si>
    <t>https://www.scopus.com/inward/record.uri?eid=2-s2.0-85123483367&amp;doi=10.1007%2fs11858-022-01327-9&amp;partnerID=40&amp;md5=52377758e5335f45b619d415158eda6a</t>
  </si>
  <si>
    <t>University of Cologne, Cologne, Germany; Örebro University, Örebro, Sweden</t>
  </si>
  <si>
    <t>Schindler M., University of Cologne, Cologne, Germany; Lilienthal A.J., Örebro University, Örebro, Sweden</t>
  </si>
  <si>
    <t>In the age of artificial intelligence where standard problems are increasingly processed by computers, creative problem solving, the ability to think outside the box is in high demand. Collaboration is also increasingly significant, which makes creative collaboration an important twenty-first-century skill. In the research described in this paper, we investigated students’ collaborative creative process in mathematics and explored the collaborative creative process in its phases. Since little is known about the collaborative creative process, we conducted an explorative case study, where two students jointly worked on a multiple solution task. For in-depth insight into the dyad’s collaborative creative process, we used a novel research design in mathematics education, DUET SRI: both students wore eye-tracking glasses during their collaborative work for dual eye-tracking (DUET) and they each participated in a subsequent stimulated recall interview (SRI) where eye-tracking videos from their joint work served as stimulus. Using an inductive data analysis method, we then identified the phases of the students’ collaborative creative process. We found that the collaborative creative process and its phases had similarities to those previously found for solo creative work, yet the process was more complex and volatile and involved different branches. Based on our findings, we present a tentative model of the dyad’s collaborative process in its phases, which can help researchers and educators trace and foster the collaborative creative process more effectively. © 2022, The Author(s).</t>
  </si>
  <si>
    <t>Andra C., Lindstrom P., Arzarello F., Holmqvist K., Robutti O., Sabena C., Reading mathematics representations: An eye-tracking study, International Journal of Science and Mathematics Education, 13, 2, pp. 237-259, (2015); Barak M., Idea focusing versus idea generating: A course for teachers on inventive problem solving, Innovations in Education and Teaching International, 46, pp. 345-356, (2009); Carrasco M., Visual attention: The past 25 years, Vision Research, 51, 13, pp. 1484-1525, (2011); Clements M.A., Past, present and future dimensions of mathematics education: Introduction to the third international handbook of mathematics education, Third international handbook of mathematics education, (2013); Dillenbourg P., Collaborative learning: Cognitive and computational approaches, (1999); Guilford J.P., The nature of human intelligence, (1967); Haavold P.O., Birkeland A., Contradictory concepts of creativity in mathematics teacher education, Creative contradictions in education. Cross disciplinary paradoxes and perspectives, pp. 181-200, (2017); Holmqvist K., Nystrom M., Andersson R., Dewhurst R., Jarodzka H., Van de Weijer J., Eye tracking: A comprehensive guide to methods and measures, (2011); Leikin R., Exploring mathematical creativity using multiple solution tasks, Creativity in mathematics and the education of gifted students, pp. 129-145, (2009); Leikin R., Lev M., Mathematical creativity in generally gifted and mathematically excelling adolescents: What makes the difference?, ZDM Mathematics Education, 45, pp. 183-197, (2013); Leikin R., Pitta-Pantazi D., Creativity and mathematics education: The state of the art, ZDM Mathematics Education, 45, pp. 159-166, (2013); Levav-Waynberg A., Leikin R., The role of multiple solution tasks in developing knowledge and creativity in geometry, Journal of Mathematical Behavior, 31, pp. 73-90, (2012); Levenson E., Exploring collective mathematical creativity in elementary school, Journal of Creative Behavior, 45, pp. 215-234, (2011); Lilienthal A.J., Schindler M., Conducting Dual Portable Eye-Tracking in Mathematical Creativity Research, 1, (2017); Current trends in the use of eye tracking in mathematics education research, A PME Survey, (2019); Lyle J., Stimulated recall: A report on its use in naturalistic research, British Educational Research Journal, 29, pp. 861-878, (2003); Mayring P., Qualitative content analysis: Theoretical foundation, basic procedures and software solution, (2014); Molad O., Levenson E.S., Levy S., Individual and group mathematical creativity among post-high school students, Educational Studies in Mathematics, 104, pp. 201-220, (2020); Mousoulides N., Sriraman B., Heuristics in mathematics education, Encyclopedia of mathematics education, pp. 253-255, (2014); PISA 2012 Results: Creative Problem Solving: Students’ Skills in Tackling Real-Life Problems, (2014); Pitta-Pantazi D., Kattou M., Christou C., Mathematical creativity: Product, person, process and press, Mathematical Creativity and Mathematical Giftedness. Enhancing Creative Capacities in Mathematically Promising Students. ICME-13 Monographs, pp. 27-53, (2018); Posner M.I., Orienting of attention, Quarterly Journal of Experimental Psychology, 32, 1, pp. 3-25, (1980); Roschelle J., Teasley S.D., The construction of shared knowledge in collaborative problem solving, Computer supported collaborative learning, pp. 69-97, (1995); Schindler M., Eye-Tracking in der mathematikdidaktischen Forschung: Chancen und Herausforderungen, K. Hein, C. Heil, S. Ruwisch, &amp; S. Prediger (Eds.). Beiträge zum Mathematikunterricht 2021 (pp. 21-28)., (2021); Schindler M., Joklitschke J., Rott B., Mathematical creativity and its subdomain-specificity. Investigating the appropriateness of solutions in multiple solution tasks, Mathematical creativity and mathematical giftedness. Enhancing creative capacities in mathematically promising students, pp. 115-142, (2018); Schindler M., Lilienthal A.J., Domain-specific interpretation of eye tracking data: Towards a refined use of the eye-mind hypothesis for the field of geometry, Educational Studies in Mathematics, 101, 1, pp. 123-139, (2019); Schindler M., Lilienthal A.J., Students’ mathematical creativity process: Insights from eye-tracking stimulated recall interview, International Journal of Science and Mathematics Education, 18, pp. 1565-1586, (2020); Seidouvy A., Exploring student collaboration during data generation in the statistics classroom: An inferentialist perspective, (2019); Sheffield L.J., Creativity and school mathematics: Some modest observations, ZDM Mathematics Education, 45, pp. 325-332, (2013); Sheffield L.J., Commentary paper: A reflection on mathematical creativity and giftedness, Mathematical creativity and mathematical giftedness. Enhancing creative capacities in mathematically promising students, pp. 405-423, (2018); Silver E.A., Fostering creativity through instruction rich in mathematical problem solving and problem posing, Zdm–mathematics Education, 29, pp. 75-80, (1997); Singer M.F., Enhancing creative capacities in mathematically-promising students. Challenges and limits, Mathematical creativity and mathematical giftedness. Enhancing creative capacities in mathematically promising students, pp. 1-23, (2018); Sitorus J., Masrayati, Students’ creative thinking process stages: Implementation of realistic mathematics education, Thinking Skills and Creativity, 22, pp. 111-120, (2016); Sriraman B., Haavold P., Lee K., Creativity in mathematics education, Encyclopedia of mathematics education, pp. 109-115, (2014); Stickler U., Shi L., Eye tracking methodology in SCMC: A tool for empowering learning and teaching, ReCALL, 29, pp. 160-177, (2017); Strohmaier A.R., MacKay K.J., Obersteiner A., Reiss K.M., Eye-tracking methodology in mathematics education research: A systematic literature review, Educational Studies in Mathematics, 104, pp. 147-200, (2020); Tobii, Eye Tracker Data Quality Report: Accuracy, Precision and Detected Gaze under Optimal conditions—controlled Environment, (2017); Torrance E.P., Torrance tests of creative thinking, (1974); Wallas G., The art of thought, (1926)</t>
  </si>
  <si>
    <t>M. Schindler; University of Cologne, Cologne, Germany; email: maike.schindler@uni-koeln.de</t>
  </si>
  <si>
    <t>2-s2.0-85123483367</t>
  </si>
  <si>
    <t>Students’ Creative Process in Mathematics: Insights from Eye-Tracking-Stimulated Recall Interview on Students’ Work on Multiple Solution Tasks</t>
  </si>
  <si>
    <t>10.1007/s10763-019-10033-0</t>
  </si>
  <si>
    <t>https://www.scopus.com/inward/record.uri?eid=2-s2.0-85076113958&amp;doi=10.1007%2fs10763-019-10033-0&amp;partnerID=40&amp;md5=79c0b49ad17879e8d626317f9ba744d3</t>
  </si>
  <si>
    <t>Students’ creative process in mathematics is increasingly gaining significance in mathematics education research. Researchers often use Multiple Solution Tasks (MSTs) to foster and evaluate students’ mathematical creativity. Yet, research so far predominantly had a product-view and focused on solutions rather than the process leading to creative insights. The question remains unclear how students’ process solving MSTs looks like—and if existing models to describe (creative) problem solving can capture this process adequately. This article presents an explorative, qualitative case study, which investigates the creative process of a school student, David. Using eye-tracking technology and a stimulated recall interview, we trace David’s creative process. Our findings indicate what phases his creative process in the MST involves, how new ideas emerge, and in particular where illumination is situated in this process. Our case study illustrates that neither existing models on the creative process, nor on problem solving capture David’s creative process fully, indicating the need to partially rethink students’ creative process in MSTs. © 2019, The Author(s).</t>
  </si>
  <si>
    <t>Creative process; Eye tracking (ET); Mathematical creativity; Multiple solution tasks (MSTs); Stimulated recall interview (SRI)</t>
  </si>
  <si>
    <t>Örebro Universitet</t>
  </si>
  <si>
    <t>Czarnocha B., Baker W., Creativity and bisociation, Mathematics Teaching-Research Journal Online, 7, 3, pp. 1-7, (2015); Dewey J., How We Think, (1910); Epelboim J., Suppes P., A model of eye movements and visual working memory during problem solving in geometry, Vision Research, 41, 12, pp. 1561-1574, (2001); Ericsson K.A., Simon H.A., Verbal reports as data, Psychological Review, 87, 3, pp. 215-251, (1980); Fischbein E., Intuition in Science and Mathematics: An Educational Approach, (1987); Gass S.M., Mackey A., Stimulated recall methodology in second language research, (2000); Guilford J.P., The nature of human intelligence, (1967); Haavold P.O., Birkeland A., Contradictory concepts of creativity in mathematics teacher education, Creative Contradictions in Education. Cross Disciplinary Paradoxes and Perspectives, pp. 181-200, (2017); Hadamard J., An essay on the psychology of invention in the mathematical field, (1954); Hansen J.P., The use of eye mark recordings to support verbal retrospection in software testing, Acta Psychologica, 76, 1, pp. 31-49, (1991); Haylock D.W., A framework for assessing mathematical creativity in school children, Educational Studies in Mathematics, 18, pp. 59-74, (1987); Holmqvist K., Nystrom M., Andersson R., Dewhurst R., Jarodzka H., van De Weijer J., Eye Tracking: A Comprehensive Guide to Methods and Measures, (2011); Just M.A., Carpenter P.A., Eye fixations and cognitive processes, Cognitive Psychology, 8, 4, pp. 441-480, (1976); Kassner M., Patera W., Bulling A., Pupil: An open source platform for pervasive eye tracking and mobile gaze-based interaction, (2014); Leikin R., Exploring mathematical creativity using multiple solution tasks, Creativity in Mathematics and the Education of Gifted Students, pp. 129-145, (2009); Leikin R., Lev M., Mathematical creativity in generally gifted and mathematically excelling adolescents: What makes the difference?, ZDM, 45, 2, pp. 183-197, (2013); Leikin R., Pitta-Pantazi D., Creativity and mathematics education: the state of the art, ZDM, 45, pp. 159-166, (2013); Levav-Waynberg A., Leikin R., The role of multiple solution tasks in developing knowledge and creativity in geometry, Journal of Mathematical Behavior, 31, 1, pp. 73-90, (2012); Liljedahl P., The AHA! Experience: Mathematical Contexts, Pedagogical Implications, (2004); Liljedahl P., Illumination: an affective experience?, ZDM, 45, 2, pp. 253-265, (2012); Lyle J., Stimulated recall: a report on its use in naturalistic research, British Educational Research Journal, 29, 6, pp. 861-878, (2003); Mann E.L., Mathematical Creativity and School Mathematics: Indicators of Mathematical Creativity in Middle School Students, (2005); Mayring P., Qualitative Content Analysis: Theoretical Foundation, Basic Procedures and Software Solution, (2014); Mousoulides N., Sriraman B., Heuristics in mathematics education, Encyclopedia of mathematics education, pp. 253-255, (2014); Muldner K., Burleston W., Utilizing sensor data to model students’ creativity in a digital environment, Computers in Human Behavior, 42, pp. 127-137, (2015); Novotna J., Problem solving through heuristic strategies as a way to make all pupils engaged, Proceedings of the 41st conference of the IGPME, 1, pp. 29-44, (2017); Obersteiner A., Tumpek C., Measuring fraction comparison strategies with eye-tracking, ZDM—Mathematics Education, 48, 3, pp. 255-266, (2016); PISA 2012 Results: Creative Problem Solving: Students’ Skills in Tackling Real-Life Problems, V, (2014); Pitta-Pantazi D., Kattou M., Christou C., Mathematical creativity: Product, person, process and press, Mathematical Creativity and Mathematical Giftedness. Enhancing Creative Capacities in Mathematically Promising Students, pp. 27-54, (2018); Poincare H., Science and method, (1948); Polya G., How to Solve It, (1945); Prabhu V., Czarnocha B., Democratizing mathematical creativity through Koestler’s bisociation theory, Mathematics Teaching-Research Journal Online, 6, 4, pp. 33-46, (2014); Rhodes M., An analysis of creativity, The Phi Delta Kappan, 42, 7, pp. 305-310, (1961); Rott B., Mathematische Problembearbeitungsprozesse von Fünftklässlern–Entwicklung eines deskriptiven Phasenmodells, JMD, 35, 2, pp. 251-282, (2014); Schindler M., Joklitschke J., Rott B., Mathematical creativity and its subdomain-specificity. Investigating the appropriateness of solutions in multiple solution tasks, Mathematical Creativity and Mathematical Giftedness. Enhancing Creative Capacities in Mathematically Promising Students, pp. 115-142, (2018); Schindler M., Lilienthal A.J., Chadalavada R., Ogren M., Creativity in the eye of the student. Refining investigations of mathematical creativity using eye-tracking goggles, Proceedings of the 40Th Conference of the International Group for the Psychology of Mathematics Education (PME), 4, 163–170, (2016); Schindler M., Lilienthal A.J., Eye-tracking and its domain-specific interpretation. A stimulated recall study on eye movements in geometrical tasks, Proceedings of the 41St Conference of the International Group for the Psychology of Mathematics Education (PME), 4, pp. 153-160, (2017); Schindler M., Lilienthal A.J., Eye-tracking as a tool for investigating mathematical creativity from a process-view, Proceedings of the 10Th International Conference on Mathematical Creativity and Giftedness (MCG 10), pp. 45-50, (2017); Schindler M., Lilienthal A.J., Eye-tracking for studying mathematical difficulties—also in inclusive settings, Proceedings of the 42Nd Conference of the International Group for the Psychology of Mathematics Education (PME), 4, pp. 115-122, (2018); Schindler M., Lilienthal A.J., Domain-specific interpretation of eye tracking data: Towards a refined use of the eye-mind hypothesis for the field of geometry, Educational Studies in Mathematics, 101, 1, pp. 123-139, (2019); Sheffield L.J., Developing mathematical creativity—questions may be the answer, Creativity in Mathematics and the Education of Gifted Students, pp. 87-100, (2009); Sheffield L.J., Creativity and school mathematics: some modest observations, ZDM, 45, 2, pp. 325-332, (2013); Sheffield L.J., Commentary paper: A reflection on mathematical creativity and giftedness, Mathematical Creativity and Mathematical Giftedness. Enhancing Creative Capacities in Mathematically Promising Students, pp. 405-423, (2018); Silver E.A., Fostering creativity through instruction rich in mathematical problem solving and problem posing, Zentralblatt für Didaktik der Mathematik, 29, 3, pp. 75-80, (1997); Sinclair N., Bartolini Bussi M.G., de Villiers M., Jones K., Kortenkamp U., Leung A., Owens K., Recent research on geometry education: An ICME-13 survey team report, ZDM, 48, 5, pp. 691-719, (2016); Singer M.F., Enhancing creative capacities in mathematically-promising students. Challenges and limits, Mathematical Creativity and Mathematical Giftedness. Enhancing Creative Capacities in Mathematically Promising Students, pp. 1-23, (2018); Sitorusmasrayati J., Students’ creative thinking process stages: Implementation of realistic mathematics education, Thinking Skills and Creativity, 22, pp. 111-120, (2016); Sriraman B., The characteristics of mathematical creativity, The Mathematics Educator, 14, 1, pp. 19-34, (2004); Sriraman B., Are giftedness &amp; creativity synonyms in mathematics? An analysis of constructs within the professional and school realms, The Journal of Secondary Gifted Education, 17, pp. 20-36, (2005); Sriraman B., The characteristics of mathematical creativity, ZDM, 41, 1-2, pp. 13-27, (2009); Sriraman B., Haavold P., Lee K., Creativity in mathematics education, Encyclopedia of mathematics education, pp. 109-115, (2014); Stickler U., Shi L., Eye tracking methodology in SCMC: A tool for empowering learning and teaching, Recall, 29, 2, pp. 160-177, (2017); Torrance E.P., Torrance tests of creative thinking, (1974); Wallas G., The art of thought, (1926)</t>
  </si>
  <si>
    <t>M. Schindler; Faculty of Human Sciences, University of Cologne, Cologne, Germany; email: maike.schindler@uni-koeln.de</t>
  </si>
  <si>
    <t>2-s2.0-85076113958</t>
  </si>
  <si>
    <t>Bipul M.R.S.; Rahman M.A.; Hossain M.F.</t>
  </si>
  <si>
    <t>Bipul, Md. Rayahan Sarker (58749478500); Rahman, Md. Asadur (57220839087); Hossain, Md. Foisal (57212814541)</t>
  </si>
  <si>
    <t>58749478500; 57220839087; 57212814541</t>
  </si>
  <si>
    <t>Study on different brain activation rearrangement during cognitive workload from ERD/ERS and coherence analysis</t>
  </si>
  <si>
    <t>10.1007/s11571-023-10032-6</t>
  </si>
  <si>
    <t>https://www.scopus.com/inward/record.uri?eid=2-s2.0-85178957644&amp;doi=10.1007%2fs11571-023-10032-6&amp;partnerID=40&amp;md5=e4205148fd82702e9646b62616a107fa</t>
  </si>
  <si>
    <t>Department of Biomedical Engineering, Khulna University of Engineering and Technology (KUET), Khulna, 9203, Bangladesh; Department of Biomedical Engineering, Military Institute of Science and Technology (MIST), Mirpur Cantonment, Dhaka, 1216, Bangladesh; Department of Electronics and Communication Engineering, Khulna University of Engineering and Technology (KUET), Khulna, 9203, Bangladesh</t>
  </si>
  <si>
    <t>Bipul M.R.S., Department of Biomedical Engineering, Khulna University of Engineering and Technology (KUET), Khulna, 9203, Bangladesh; Rahman M.A., Department of Biomedical Engineering, Military Institute of Science and Technology (MIST), Mirpur Cantonment, Dhaka, 1216, Bangladesh; Hossain M.F., Department of Electronics and Communication Engineering, Khulna University of Engineering and Technology (KUET), Khulna, 9203, Bangladesh</t>
  </si>
  <si>
    <t>The functional activities of the brain during any task like imaginary, motor, or cognitive are different in pattern as well as their area of activation in the brain is also different. This variation in pattern is also found in the brain’s electrical variations that can be measured from the scalp of the brain using an electroencephalogram (EEG). This work exclusively studied a group of subjects’ EEG data (available at: https://archive.physionet.org/physiobank/database/eegmat/) to unravel the activation pattern of the human brain during a mental arithmetic task. Since any cognitive task creates variations in EEG signal pattern, the relative changes in the signal power also occur which is also known as event-related desynchronization/synchronization (ERD/ERS). In this work, ERD/ERS have calculated the band-wise power spectral density (PSD) using Welch’s method from the EEG signals. Besides, the coherence analysis was also performed to verify the results of ERD/ERS analysis from several randomly chosen subjects’ EEG data. Here, subjects performing mental arithmetic tasks were grouped based on their performances: good (subtraction solved &gt; 10 on average) and bad (subtraction solved ≤ 10 on average) to conduct group-specific ERD/ERS analysis regarding their performance in cognitive tasks. It was found that when the brain is on count condition, the variations found in the band power of theta and beta. The amounts of ERS in the left hemisphere are increased. When the task complexity increases, it contributes to an increase in relative ERD/ERS amounts and durations. The left and right hemispheres were asymmetrically distributed by both the pre-stimulus stages of the corresponding band power and relative ERD/ERS. © 2023, The Author(s), under exclusive licence to Springer Nature B.V.</t>
  </si>
  <si>
    <t>Coherence analysis; Event-related desynchronization (ERD); Event-related potential (ERP); Event-related synchronization (ERS); Power spectral density (PSD)</t>
  </si>
  <si>
    <t>adult; aged; article; brain; cognition; electroencephalogram; electroencephalography; event related potential; evoked response; human; human experiment; left hemisphere; male; mental arithmetic; normal human; right hemisphere; scalp; spectroscopy; workload</t>
  </si>
  <si>
    <t>Aftanas L., Golosheykin S., Impact of regular meditation practice on EEG activity at rest and during evoked negative emotions, Int J Neurosci, 115, pp. 893-909, (2005); Asada H., Fukuda Y., Tsunoda S., Et al., Frontal midline theta rhythms reflect alternative activation of prefrontal cortex and anterior cingulate cortex in humans, Neurosci Lett, 274, pp. 29-32, (1999); Basar E., Brain-body-mind in the nebulous cartesian system: A holistic approach by oscillations, (2011); Basar E., Basar-Eroglu C., Karakas S., Schurmann M., Gamma, alpha, delta, and theta oscillations govern cognitive processes, Int J Psychophysiol, 39, pp. 241-248, (2001); Basar E., Schurmann M., Sakowitz O., The selectively distributed theta system: Functions, Inter J Psychophysiol, 39, pp. 197-212, (2001); Bastiaansen M., Hagoort P., Event-induced theta responses as a window on the dynamics of memory, Cortex, 39, pp. 967-992, (2003); Bastiaansen M.C.M., Oostenveld R., Jensen O., Hagoort P., I see what you mean: theta power increases are involved in the retrieval of lexical semantic information, Brain Lang, 106, pp. 15-28, (2008); Burbaud P., Degreze P., Lafon P., Et al., Lateralization of prefrontal activation during internal mental calculation: a functional magnetic resonance imaging study, J Neurophysiol, 74, pp. 2194-2200, (1995); Cao Z., Yin Z., Zhang J., Recognition of cognitive load with a stacking network ensemble of denoising autoencoders and abstracted neurophysiological features, Cogn Neurodyn, (2021); Choi S.I., Hwang H.J., Effects of different re-referencing methods on spontaneously generated Ear-EEG, Front Neurosci, (2019); Clarke A.R., Barry R.J., Karamacoska D., Johnstone S.J., The EEG Theta/Beta Ratio: A marker of Arousal or Cognitive Processing Capacity?, Appl Psychophysiol Biofeedback, 44, 2, pp. 123-129, (2019); Das A., Menon V., Causal dynamics and information flow in parietal-temporal-hippocampal circuits during mental arithmetic revealed by high-temporal resolution human intracranial EEG, Cortex (elsevier), 147, pp. 24-40, (2022); De Smedt B., Grabner R.H., Studer B., Oscillatory EEG correlates of arithmetic strategy use in addition and subtraction, Exp Brain Res, 195, 4, pp. 635-642, (2009); Defebvre L., Derambure P., Bourriez J.L., Et al., Spatiotemporal study of event-related desynchronization in idiopathic Parkinson’s disease, Adv Neurol, 60, pp. 422-428, (1993); Defebvre L., Bourriez J.L., Dujardin K., Et al., Spatiotemporal study of bereitschaftspotential and Event-Related Desynchronization during voluntary movement in Parkinson’s disease, Brain Topogr, 6, pp. 237-244, (1994); Defebvre L., Bourriez J.L., Destee A., Guieu J.D., Movement related desynchronisation pattern preceding voluntary movement in untreated Parkinson’s disease, Neurosurg, Psych, 60, pp. 307-312, (1996); Demiralp T., Basar E., Theta rhythmicities following expected visual and auditory targets, Int J Psychophysiol, 13, pp. 147-160, (1992); Derambure P., Bourriez J.L., Defebvre L., Et al., Abnormal cortical activation during planning of voluntary movement in patients with epilepsy with focal motor seizures: event-related desynchronization study of electroencephalographic mu rhythm, Epilepsia, 38, pp. 655-662, (1997); Diez O.B., Pichler-Zalaudek K., Et al., Ereignisbezogene EEG-desynchronisation und synchronisation (ERD und ERS) bei idiopathischem Parkinson-syndrom, Klin Neurophysiol, 30, pp. 15-21, (1999); Dimitriadis S.I., Sun Y., Thakor N.V., Bezerianos A., Causal interactions between frontalθ-parieto-occipitalα2 predict performance on a mental arithmetic task, Front Hum Neurosci, (2016); Duru A.D., Assem M., Investigating neural efficiency of elite karate athletes during a mental arithmetic task using EEG, Cogn Neurodyn, 12, pp. 95-102, (2018); Enriquez-Geppert S., Huster R.J., Figge C., Herrmann C.S., Self-regulation of frontal-midline theta facilitates memory updating and mental set shifting, Front Behav Neurosci, 8, pp. 1-13, (2014); Ergun E., Aydemir O., A new evolutionary preprocessing approach for classification of mental arithmetic based EEG signals, Cogni Neurodyn (springer), 14, 5, pp. 609-617, (2020); Fehr T., Milz P., The individuality index: a measure to quantify the degree of inter-individual, spatial variability in intra-cerebral brain electric and metabolic activity, Cogn Neurodyn, (2019); Feige B., Scheffler K., Esposito F., Et al., Cortical and subcortical correlates of electroencephalographic alpha rhythm modulation, J Neurophysiol, 93, pp. 2864-2872, (2005); Finlay M.C., Lambiase P.D., Ben-Simon R., Taggart P., Effect of mental stress on dynamic electrophysiological properties of the endocardium and epicardium in humans, Heart Rhythm, 13, pp. 175-182, (2016); Gevins A., Smith M.E., Neurophysiological measures of working memory and individual differences in cognitive ability and cognitive style, Cereb Cortex, 10, pp. 829-839, (2000); Goldberger A.L., Amaral L.A., Glass L., Et al., PhysioBank, PhysioToolkit, and PhysioNet: components of a new research resource for complex physiologic signals, Circulation, (2000); Gomez C.M., Vazquez M., Vaquero E., Et al., Frequency analysis of the EEG during spatial selective attention, Int J Neurosci, 95, pp. 17-32, (1998); Gonzalez-Garrido A.A., Gomez-Velazquez F.R., Salido-Ruiz R.A., Et al., The analysis of EEG coherence reflects middle childhood differences in mathematical achievement, Brain Cogn, 124, pp. 57-63, (2018); Grabner R.H., De Smedt B., Neurophysiological evidence for the validity of verbal strategy reports in mental arithmetic, Biol Psychol, 87, pp. 128-136, (2011); Gundel A., Wilson G.F., Topographical changes in the ongoing EEG related to the difficulty of mental tasks, Brain Topogr, 5, pp. 17-25, (1992); Hidasi Z., Czigler B., Salacz P., Et al., Changes of EEG spectra and coherence following performance in a cognitive task in Alzheimer’s disease, Int J Psychophysiol, 65, pp. 252-260, (2007); Hossain S.A., Rahman M.A., Chakrabarty A., Rashid M.A., Kuwana A., Kobayashi H., Emotional state classification from MUSIC-based features of multichannel EEG signals, Bioengineering (MDPI), (2023); Inouye T., Shinosaki K., Iyama A., Matsumoto Y., Localization of activated areas and directional EEG patterns during mental arithmetic, Electroencephalogr Clin Neurophysiol, 86, 4, pp. 224-230, (1993); Jatoi N.A., Kyvelou S.M., Feely J., The acute effects of mental arithmetic, cold pressor and maximal voluntary contraction on arterial stiffness in young healthy subjects, Artery Res, 8, pp. 44-50, (2014); Kalcher J., Pfurtscheller G., Discrimination between phase-locked and non-phase-locked event-related EEG activity, Electroencephalogr Clin Neurophysiol, 94, pp. 381-384, (1995); Katahira K., Yamazaki Y., Yamaoka C., Ozaki H., Nakagawa S., Nagata N., EEG correlates of the flow state: a combination of increased frontal theta and moderate frontocentral alpha rhythm in the mental arithmetic task, Front Psychol, 9, 300, pp. 1-11, (2018); Khanam F., Hossain A.B.M.A., Ahmad M., Electroencephalogram-based cognitive load level classification using wavelet decomposition and support vector machine, Brain-Comput Interfaces (taylor &amp; Francis Online), 10, 1, pp. 1-15, (2023); Kissler J., Muller M.M., Fehr T., Et al., MEG gamma band activity in schizophrenia patients and healthy subjects in a mental arithmetic task and at rest, Clin Neurophysiol, 111, pp. 2079-2087, (2000); Klimesch W., EEG alpha and theta oscillations reflect cognitive and memory performance: a review and analysis, Brain Res Rev, 29, pp. 169-195, (1999); Kortelainen J., Seppanen T., EEG-based recognition of video-induced emotions: Selecting subject-independent feature set, Proceedings of the Annual International Conference of the IEEE Engineering in Medicine and Biology Society, pp. 4287-4290, (2013); Kortelainen J., Vayrynen E., Seppanen T., High-frequency electroencephalographic activity in left temporal area is associated with pleasant emotion induced by video clips, Hindawi.Com, (2015); Kukleta M., Brazdil M., Roman R., Jurak P., Identical event-related potentials to target and frequent stimuli of visual oddball task recorded by intracerebral electrodes, Clin Neurophysiol, 114, pp. 1292-1297, (2003); Li M., Member B.L.S., pp. 1323-1326, (2009); Lin Y.P., Wang C.H., Jung T.P., Et al., EEG-based emotion recognition in music listening, IEEE Trans Biomed Eng, 57, pp. 1798-1806, (2010); Magnani G., Cursi M., Leocani L., Et al., Event-related desynchronization to contingent negative variation and self-paced movement paradigms in Parkinson’s disease, Mov Disord, 13, pp. 653-660, (1998); Mason M.F., Norton M.I., Van Horn J.D., Et al., Wandering minds: the default network and stimulus-independent thought, Science, 315, pp. 393-395, (2007); Menon V., Rivera S.M., White C.D., Dissociating Prefrontal and Parietal Cortex Activation during Arithmetic Processing, (2000); Molnar M., Csuhaj R., Csikos D., Et al., Psychophysiologic and clinical aspects of EEG synchronization related to cognitive processes, Ideggyogy Sz, 58, pp. 393-401, (2005); Noto Y., Sato T., Kudo M., Et al., The relationship between salivary biomarkers and state-trait anxiety inventory score under mental arithmetic stress: a pilot study, Anesth Analg, 101, pp. 1873-1876, (2005); Osipova D., Takashima A., Oostenveld R., Et al., Theta and gamma oscillations predict encoding and retrieval of declarative memory, J Neurosci, 26, pp. 7523-7531, (2006); Ozgoren M., Basar-Eroglu C., Basar E., Beta oscillations in face recognition, Int J Psychophysiol, 55, 1, pp. 51-59, (2005); Pfurtscheller G., Lopes Da Silva F.H., Event-related EEG/MEG synchronization and desynchronization: Basic principles, Clin Neurophysiol, 110, pp. 1842-1857, (1999); Pfurtscheller G., Sager W., Wege W., Correlations between CT scan and sensorimotor EEG rhythms in patients with cerebrovascular disorders, Electroencephalogr Clin Neurophysiol, 52, pp. 473-485, (1981); Pulvermuller F., Birbaumer N., Lutzenberger W., Mohr B., High-frequency brain activity: its possible role in attention, perception and language processing, Prog Neurobiol, 52, pp. 427-445, (1997); Rahman M.A., Hossain M.F., Hossain M., Ahmmed R., Employing PCA and t-statistical approach for feature extraction and classification of emotion from multichannel EEG signal, Egypt Informat J (elsevier), 21, 1, pp. 23-35, (2020); Razumnikova O., Razoumnikova O.M., Functional organization of different brain areas during convergent and divergent thinking: an EEG investigation, Cogn Brain Res, 10, pp. 11-18, (2000); Rodriguez R., Kallenbach U., Singer W., Munk M.H.J., Short- and long-term effects of cholinergic modulation on gamma oscillations and response synchronization in the visual cortex, J Neurosci, 24, pp. 10369-10378, (2004); Rohm D., Klimesch W., Haider H., Doppelmayr M., The role of theta and alpha oscillations for language comprehension in the human electroencephalogram, Neurosci Lett, 310, pp. 137-140, (2001); Sammer G., Blecker C., Gebhardt H., Bischoff M., Stark R., Morgen K., Vaitl D., Relationship between regional hemodynamic activity and simultaneously recorded EEG-theta associated with mental arithmetic-induced workload, Hum Brain Mapp, 28, 8, pp. 793-803, (2007); Schmidt H., Avitabile D., Montbrio E., Roxin A., Network mechanisms underlying the role of oscillations in cognitive tasks, PLoS Comput Biol, (2018); Schomer D.L., da Silva F.H.L., Niedermeyer’s electroencephalography: Basic principles, clinical applications, and related fields, 6th edn, Wolters Kluwer Health Adis (ESP), (2012); Seleznov I., Zyma I., Kiyono K., Et al., Detrended fluctuation, coherence, and spectral power analysis of activation rearrangement in EEG dynamics during cognitive workload, Front Hum Neurosci, (2019); Soltanlou M., Artemenko C., Dresler T., Fallgatter A.J., Nuerk H.C., Ehlis A.C., Oscillatory EEG changes during arithmetic learning in children, Dev Neuropsychol, 44, 3, pp. 325-338, (2019); Steriade M., Corticothalamic resonance, states of vigilance and mentation, Neuroscience, 101, pp. 243-276, (2000); Handbook of EEG Interpretation, (2014); Weiss S., Mueller H.M., The contribution of EEG coherence to the investigation of language, Brain Lang, 85, pp. 325-343, (2003); Wrobel A., Beta activity: a carrier for visual attention, Acta Neurobiol Exp, 60, pp. 247-260, (2000); Zyma I., Tukaev S., Seleznov I., Et al., Electroencephalograms during Mental Arithmetic Task Performance, Data, 4, (2019)</t>
  </si>
  <si>
    <t>M.A. Rahman; Department of Biomedical Engineering, Military Institute of Science and Technology (MIST), Dhaka, Mirpur Cantonment, 1216, Bangladesh; email: asadur@bme.mist.ac.bd</t>
  </si>
  <si>
    <t>2-s2.0-85178957644</t>
  </si>
  <si>
    <t>Roell M.; Cachia A.; Matejko A.A.; Houdé O.; Ansari D.; Borst G.</t>
  </si>
  <si>
    <t>Roell, M. (56181616800); Cachia, A. (6701662109); Matejko, A.A. (6507422432); Houdé, O. (6701723095); Ansari, D. (23033422400); Borst, G. (14624916800)</t>
  </si>
  <si>
    <t>56181616800; 6701662109; 6507422432; 6701723095; 23033422400; 14624916800</t>
  </si>
  <si>
    <t>Sulcation of the intraparietal sulcus is related to symbolic but not non-symbolic number skills</t>
  </si>
  <si>
    <t>10.1016/j.dcn.2021.100998</t>
  </si>
  <si>
    <t>https://www.scopus.com/inward/record.uri?eid=2-s2.0-85113200435&amp;doi=10.1016%2fj.dcn.2021.100998&amp;partnerID=40&amp;md5=45eaf23a08a011bf18a163cc173cc79c</t>
  </si>
  <si>
    <t>Université de Paris, Laboratoire de Psychologie du Développement et de l'Education, UMR CNRS 8240, Paris, France; Ecole des Neurosciences de Paris (ENP), Paris, France; Numerical Cognition Laboratory, Department of Psychology and Brain &amp; Mind Institute, London, ON, Canada; Université de Paris, Imaging biomarkers for brain development and disorders, GHU Paris Psychiatrie &amp; Neurosciences, UMR INSERM 1266, Paris, F-75005, France; University of Western Ontario, Canada; Center for the Study of Learning, Department of Pediatrics, Georgetown University, Washington DC, United States; Institut Universitaire de France, Paris, France; Faculty of Psychology and Educational Sciences, KU Leuven, Leuven, Belgium</t>
  </si>
  <si>
    <t>Roell M., Université de Paris, Laboratoire de Psychologie du Développement et de l'Education, UMR CNRS 8240, Paris, France, Ecole des Neurosciences de Paris (ENP), Paris, France, Numerical Cognition Laboratory, Department of Psychology and Brain &amp; Mind Institute, London, ON, Canada, Faculty of Psychology and Educational Sciences, KU Leuven, Leuven, Belgium; Cachia A., Université de Paris, Laboratoire de Psychologie du Développement et de l'Education, UMR CNRS 8240, Paris, France, Université de Paris, Imaging biomarkers for brain development and disorders, GHU Paris Psychiatrie &amp; Neurosciences, UMR INSERM 1266, Paris, F-75005, France; Matejko A.A., Numerical Cognition Laboratory, Department of Psychology and Brain &amp; Mind Institute, London, ON, Canada, University of Western Ontario, Canada, Center for the Study of Learning, Department of Pediatrics, Georgetown University, Washington DC, United States; Houdé O., Université de Paris, Laboratoire de Psychologie du Développement et de l'Education, UMR CNRS 8240, Paris, France, Institut Universitaire de France, Paris, France; Ansari D., Numerical Cognition Laboratory, Department of Psychology and Brain &amp; Mind Institute, London, ON, Canada, University of Western Ontario, Canada; Borst G., Université de Paris, Laboratoire de Psychologie du Développement et de l'Education, UMR CNRS 8240, Paris, France, Institut Universitaire de France, Paris, France</t>
  </si>
  <si>
    <t>Understanding the constraints, including biological ones, that may influence mathematical development is of great importance because math ability is a key predictor of career success, income and even psychological well-being. While research in developmental cognitive neuroscience of mathematics has extensively studied the key functional regions for processing numbers, particularly the horizontal segment of intraparietal sulcus (HIPS), few studies have investigated the effects of early cerebral constraints on later mathematical abilities. In this pre-registered study, we investigated whether variability of the sulcal pattern of the HIPS, a qualitative feature of the brain determined in-utero and not affected by brain maturation and learning, accounts for individual difference in symbolic and non-symbolic number abilities. Seventy-seven typically developing school-aged children and 21 young adults participated in our study. We found that the HIPS sulcal pattern, (a) explains part of the variance in participant's symbolic number comparison and math fluency abilities, and (b) that this association between HIPS sulcal pattern and symbolic number abilities was found to be stable from childhood to young adulthood. However, (c) we did not find an association between participant's non-symbolic number abilities and HIPS sulcal morphology. Our findings suggest that early cerebral constraints may influence individual difference in math abilities, in addition to the well-established neuroplastic factors. © 2021</t>
  </si>
  <si>
    <t>Intraparietal sulcus; Mathematical abilities; Non-symbolic number abilities; Sulcal morphology; Symbolic number abilities</t>
  </si>
  <si>
    <t>Achievement; Adult; Brain Mapping; Child; Cognition; Humans; Mathematics; Parietal Lobe; Young Adult; adult; adulthood; article; brain maturation; child; childhood; female; human; human experiment; intraparietal sulcus; learning; major clinical study; male; skill; young adult; achievement; brain mapping; cognition; mathematics; parietal lobe</t>
  </si>
  <si>
    <t>Assaf Y., Bouznach A., Zomet O., Marom A., Yovel Y., Conservation of brain connectivity and wiring across the mammalian class, Nat. Neurosci., 23, 7, pp. 805-808, (2020); Borst G., Cachia A., Vidal J., Simon G., Fischer C., Pineau A., Et al., Folding of the anterior cingulate cortex partially explains inhibitory control during childhood: a longitudinal study, Dev. Cogn. Neurosci., 9, pp. 126-135, (2014); Borst G., Cachia A., Tissier C., Ahr E., Simon G., Houde O., Early cerebral constraints on reading skills in school-age children: an MRI study, Mind Brain Educ., 10, 1, pp. 47-54, (2016); Bull R., Scerif G., Executive functioning as a predictor of children's mathematics ability: inhibition, switching, and working memory, Dev. Neuropsychol., 19, 3, pp. 273-293, (2001); Bull R., Espy K.A., Wiebe S.A., Short-term memory, working memory, and executive functioning in preschoolers: longitudinal predictors of mathematical achievement at age 7 years, Dev. Neuropsychol., 33, 3, pp. 205-228, (2008); Bulthe J., De Smedt B., Op de Beeck H.P., Format-dependent representations of symbolic and non-symbolic numbers in the human cortex as revealed by multi-voxel pattern analyses, NeuroImage, 87, pp. 311-322, (2014); Cachia A., Borst G., Tissier C., Fisher C., Plaze M., Gay O., Et al., Longitudinal stability of the folding pattern of the anterior cingulate cortex during development, Dev. Cogn. Neurosci., 19, pp. 122-127, (2016); Cachia A., Roell M., Mangin J.-F., Sun Z.Y., Jobert A., Braga L., Et al., How interindividual differences in brain anatomy shape reading accuracy, Brain Struct. Funct., (2017); Chi J.G., Dooling E.C., Gilles F.H., Gyral development of the human brain, Ann. Neurol., 1, 1, pp. 86-93, (1977); Choi H.-J., Zilles K., Mohlberg H., Schleicher A., Fink G.R., Armstrong E., Et al., Cytoarchitectonic identification and probabilistic mapping of two distinct areas within the anterior ventral bank of the human intraparietal sulcus, J. Comp. Neurol., 495, 1, pp. 53-69, (2006); Cohen Kadosh R., Bahrami B., Walsh V., Butterworth B., Popescu T., Price C.J., Specialization in the human brain: the case of numbers, Front. Hum. Neurosci., (2011); Cragg L., Gilmore C., Skills underlying mathematics: the role of executive function in the development of mathematics proficiency, Trends Neurosci. Educ., 3, 2, pp. 63-68, (2014); DeFlorio L., Beliakoff A., Socioeconomic status and preschoolers’ mathematical knowledge: the contribution of home activities and parent beliefs, Early Educ. Dev., 26, 3, pp. 319-341, (2015); Dehaene S., Piazza M., Pinel P., Cohen L., Three Parietal circuits for number processing, Cogn. Neuropsychol., 20, 3‑6, pp. 487-506, (2003); Duchesnay E., Cachia A., Roche A., Riviere D., Cointepas Y., Papadopoulos-Orfanos D., Et al., Classification based on cortical folding patterns, IEEE Trans. Med. Imaging, 26, 4, pp. 553-565, (2007); Fias W., Lammertyn J., Reynvoet B., Dupont P., Orban G.A., Parietal representation of symbolic and nonsymbolic magnitude, J. Cogn. Neurosci., 15, 1, pp. 47-56, (2003); Fischl B., Rajendran N., Busa E., Augustinack J., Hinds O., Yeo B.T.T., Et al., Cortical folding patterns and predicting cytoarchitecture, Cereb. Cortex, 18, 8, pp. 1973-1980, (2008); Fornito A., Yucel M., Wood S.J., Proffitt T., McGorry P.D., Velakoulis D., Et al., Morphology of the paracingulate sulcus and executive cognition in schizophrenia, Schizophr. Res., 88, 1‑3, pp. 192-197, (2006); Fujiwara H., Hirao K., Namiki C., Yamada M., Shimizu M., Fukuyama H., Et al., Anterior cingulate pathology and social cognition in schizophrenia: a study of gray matter, white matter and sulcal morphometry, NeuroImage, 36, 4, pp. 1236-1245, (2007); Giedd J.N., Rapoport J.L., Structural MRI of pediatric brain development: what have we learned and where are we going?, Neuron, 67, 5, pp. 728-734, (2010); Gromping U., Relative importance for linear regression in R: the package relaimpo, J. Stat. Softw., 27, (2006); Grotheer M., Ambrus G.G., Kovacs G., Causal evidence of the involvement of the number form area in the visual detection of numbers and letters, NeuroImage, 132, pp. 314-319, (2016); Grotheer M., Jeska B.L., Grill-Spector K., A preference for mathematical processing outweighs the selectivity for Arabic numbers in the inferior temporal gyrus, NeuroImage, (2018); Hannagan T., Amedi A., Cohen L., Dehaene-Lambertz G., Dehaene S., Origins of the specialization for letters and numbers in ventral occipitotemporal cortex, Trends Cogn. Sci., 19, 7, pp. 374-382, (2015); Hart S.A., Petrill S.A., Thompson L.A., Plomin R., The ABCs of math: a genetic analysis of mathematics and its links with reading ability and general cognitive ability, J. Educ. Psychol., 101, 2, pp. 388-402, (2009); Haworth C.M.A., Kovas Y., Petrill S.A., Plomin R., Developmental origins of low mathematics performance and normal variation in twins from 7 to 9 years, Twin Res. Hum. Genet., 10, 1, pp. 106-117, (2007); Hilgetag C.C., Barbas H., Role of mechanical factors in the morphology of the primate cerebral cortex, PLoS Comput. Biol., 2, 3, (2006); Holloway I.D., Ansari D., Developmental specialization in the right intraparietal sulcus for the abstract representation of numerical magnitude, J. Cogn. Neurosci., 22, 11, pp. 2627-2637, (2010); Jordan N.C., Kaplan D., Ramineni C., Locuniak M.N., Early math matters: kindergarten number competence and later mathematics outcomes, Dev. Psychol., 45, 3, pp. 850-867, (2009); Kaufmann A., Kaufman N., Kaufman brief intelligence test, J. Psychoeduc. Assesment., 11, pp. 98-101, (1993); Klibanoff R.S., Levine S.C., Huttenlocher J., Vasilyeva M., Hedges L.V., Preschool children's mathematical knowledge: the effect of teacher « math talk », Dev. Psychol., 42, 1, pp. 59-69, (2006); Klyachko V.A., Stevens C.F., Connectivity optimization and the positioning of cortical areas, Proc. Natl. Acad. Sci., 100, 13, pp. 7937-7941, (2003); Kuhl U., Friederici A.D., Skeide M.A., Friederici A.D., Emmrich F., Brauer J., Et al., Early cortical surface plasticity relates to basic mathematical learning, NeuroImage, 204, (2020); Le Guen Y., Auzias G., Leroy F., Noulhiane M., Dehaene-Lambertz G., Duchesnay E., Et al., Genetic influence on the sulcal pits: on the origin of the first cortical folds, Cereb. Cortex, 28, 6, pp. 1922-1933, (2018); Leibovich T., Ansari D., The symbol-grounding problem in numerical cognition: a review of theory, evidence, and outstanding questions, Can. J. Exp. Psychol., 70, 1, pp. 12-23, (2016); Libertus M.E., Feigenson L., Halberda J., Preschool acuity of the approximate number system correlates with school math ability: Approximate number system and math abilities, Dev. Sci., 14, 6, pp. 1292-1300, (2011); Mangin J.-F., Riviere D., Cachia A., Duchesnay E., Cointepas Y., Papadopoulos-Orfanos D., Et al., A framework to study the cortical folding patterns, NeuroImage, 23, pp. S129-38, (2004); Mangin J.-F., Jouvent E., Cachia A., In-vivo measurement of cortical morphology: means and meanings, Curr. Opin. Neurol., 1, (2010); Matejko A.A., Ansari D., How do individual differences in children's domain specific and domain general abilities relate to brain activity within the intraparietal sulcus during arithmetic? An fMRI study: understanding IPS Activity during Arithmetic, Hum. Brain Mapp., 38, 8, pp. 3941-3956, (2017); Matejko A.A., Ansari D., The neural association between arithmetic and basic numerical processing depends on arithmetic problem size and not chronological age, Dev. Cogn. Neurosci., 37, (2019); Matejko A.A., Hutchison J.E., Ansari D., Developmental specialization of the left intraparietal sulcus for symbolic ordinal processing, Cortex, (2018); Matejko A.A., Hutchison J.E., Ansari D., Developmental specialization of the left intraparietal sulcus for symbolic ordinal processing, Cortex, 114, pp. 41-53, (2019); Melhuish E.C., Phan M.B., Sylva K., Sammons P., Siraj-Blatchford I., Taggart B., Effects of the home learning environment and preschool center experience upon literacy and numeracy development in early primary school, J. Soc. Issues, 64, 1, pp. 95-114, (2008); Merkley R., Wilkey E.D., Matejko A.A., Exploring the origins and development of the visual number form area: a functionally specialized and domain-specific region for the processing of number symbols?, J. Neurosci., 36, 17, pp. 4659-4661, (2016); Molko N., Cachia A., Riviere D., Mangin J.-F., Bruandet M., Le Bihan D., Et al., Functional and structural alterations of the intraparietal sulcus in a developmental dyscalculia of genetic origin, Neuron, 40, 4, pp. 847-858, (2003); Oliver B., Harlaar N., Hayiou Thomas M.E., Kovas Y., Walker S.O., Petrill S.A., Et al., A twin study of teacher-reported mathematics performance and low performance in 7-year-olds, J. Educ. Psychol., 96, 3, pp. 504-517, (2004); Parsons S., Bynner J., Does Numeracy Matter More?, (2005); Passolunghi M.C., Siegel L.S., Short-term memory, working memory, and inhibitory control in children with difficulties in arithmetic problem solving, J. Exp. Child Psychol., 80, 1, pp. 44-57, (2001); Passolunghi M.C., Mammarella I.C., Altoe G., Cognitive abilities as precursors of the early acquisition of mathematical skills during first through second grades, Dev. Neuropsychol., 33, 3, pp. 229-250, (2008); Pesenti M., Thioux M., Seron X., De Volder A., Neuroanatomical substrates of Arabic number processing, numerical comparison, and simple addition: a PET study, J. Cogn. Neurosci., 12, 3, pp. 461-479, (2000); Pizzagalli F., Auzias G., Yang Q., Mathias S.R., Faskowitz J., Boyd J.D., Et al., The reliability and heritability of cortical folds and their genetic correlations across hemispheres, Commun. Biol., 3, 1, (2020); Provost J.-B.L., Bartres-Faz D., Paillere-Martinot M.-L., Artiges E., Pappata S., Recasens C., Et al., Paracingulate sulcus morphology in men with early-onset schizophrenia, Br. J. Psychiatry, 182, 3, pp. 228-232, (2003); Raznahan A., Cutter W., Lalonde F., Robertson D., Daly E., Conway G.S., Et al., Cortical anatomy in human X monosomy, NeuroImage, 49, 4, pp. 2915-2923, (2010); Rivera-Batiz F.L., Quantitative literacy and the likelihood of employment among young adults in the United States, J. Hum. Resour., 27, 2, (1992); Rose H., Betts J.R., The effect of high school courses on earnings, Rev. Econ. Stat., 86, 2, pp. 497-513, (2004); Shum J., Hermes D., Foster B.L., Dastjerdi M., Rangarajan V., Winawer J., Et al., A brain area for visual numerals, J. Neurosci., 33, 16, pp. 6709-6715, (2013); Sokolowski H.M., Fias W., Mousa A., Ansari D., Common and distinct brain regions in both parietal and frontal cortex support symbolic and nonsymbolic number processing in humans: a functional neuroimaging meta-analysis, NeuroImage, 146, pp. 376-394, (2017); St Clair-Thompson H.L., Gathercole S.E., Executive functions and achievements in school: shifting, updating, inhibition, and working memory, Q. J. Exp. Psychol., 59, 4, pp. 745-759, (2006); Tissier C., Linzarini A., Allaire-Duquette G., Mevel K., Poirel N., Dollfus S., Et al., Sulcal polymorphisms of the IFC and ACC contribute to inhibitory control variability in children and adults, eneuro, 5, 1, (2018); Tissier C., Linzarini A., Allaire-Duquette G., Mevel K., Poirel N., Dollfus S., Et al., Sulcal polymorphisms of the IFC and ACC contribute to inhibitory control variability in children and adults, eneuro, 5, 1, (2018); Watanabe H., Nakamura M., Ohno T., Itahashi T., Tanaka E., Ohta H., Et al., Altered orbitofrontal sulcogyral patterns in adult males with high-functioning autism spectrum disorders, Soc. Cogn. Affect. Neurosci., 9, 4, pp. 520-528, (2014); Weiner K.S., Barnett M.A., Lorenz S., Caspers J., Stigliani A., Amunts K., Et al., The cytoarchitecture of domain-specific regions in human high-level visual cortex, Cereb. Cortex, 27, 1, pp. 146-161, (2017); Woodcock R.W., McGrew K.S., Mather N., Schrank F.A., Woodcock-Johnson III Diagnostic Supplement to the Tests of Cognitive Abilities: (724772011-008), (2003); Yeo D.J., Wilkey E.D., Price G.R., The search for the number form area: a functional neuroimaging meta-analysis, Neurosci. Biobehav. Rev., 78, pp. 145-160, (2017); Zatorre R.J., Fields R.D., Johansen-Berg H., Plasticity in gray and white: neuroimaging changes in brain structure during learning, Nat. Neurosci., 15, 4, pp. 528-536, (2012); Zilles K., Palomero-Gallagher N., Amunts K., Development of cortical folding during evolution and ontogeny, Trends Neurosci., 36, 5, pp. 275-284, (2013); Zlatkina V., Petrides M., Morphological patterns of the intraparietal sulcus and the anterior intermediate parietal sulcus of Jensen in the human brain, Proc. R. Soc. B Biol. Sci., 281, 1797, (2014)</t>
  </si>
  <si>
    <t>G. Borst; Laboratory for the Psychology of Child Development and Education, Paris, CNRS UMR 8240, Sorbonne, 46 rue Saint-Jacques, 75005, France; email: gregoire.borst@parisdescartes.fr</t>
  </si>
  <si>
    <t>2-s2.0-85113200435</t>
  </si>
  <si>
    <t>Tanaka S.; Michimata C.; Kaminaga T.; Honda M.; Sadato N.</t>
  </si>
  <si>
    <t>Tanaka, Satoshi (55518008300); Michimata, Chikashi (6603313306); Kaminaga, Tatsuro (34770680500); Honda, Manabu (7402396560); Sadato, Norihiro (7004689606)</t>
  </si>
  <si>
    <t>55518008300; 6603313306; 34770680500; 7402396560; 7004689606</t>
  </si>
  <si>
    <t>Superior digit memory of abacus experts: An event-related functional MRI study</t>
  </si>
  <si>
    <t>10.1097/00001756-200212030-00005</t>
  </si>
  <si>
    <t>https://www.scopus.com/inward/record.uri?eid=2-s2.0-0037016163&amp;doi=10.1097%2f00001756-200212030-00005&amp;partnerID=40&amp;md5=2fab3742969d6fb059e225578ee86356</t>
  </si>
  <si>
    <t>Department of Psychology, Sophia University, Tokyo 102-0094, 7-I Kioi-cho, Chiyoda-ku, Japan; Department of Radiology, Teikyo University, Chiba, Japan</t>
  </si>
  <si>
    <t>Tanaka S., Department of Psychology, Sophia University, Tokyo 102-0094, 7-I Kioi-cho, Chiyoda-ku, Japan; Michimata C., Department of Psychology, Sophia University, Tokyo 102-0094, 7-I Kioi-cho, Chiyoda-ku, Japan; Kaminaga T., Department of Radiology, Teikyo University, Chiba, Japan; Honda M.; Sadato N.</t>
  </si>
  <si>
    <t>Abacus experts exhibit superior short-term memory for digits, but the underlying neurophysiological mechanism remains unknown. Using event-related fMRI, we examined the brain activity of abacus experts and non-experts during the memory retention period of a delayed match-to-sample task using digits as stimuli. In controls, activity was greater in cortical areas related to verbal working memory, including Broca's area. In contrast, in experts, activity was greater in cortical areas related to visuo-spatial working memory, including the bilateral superior frontal sulcus and superior parietal lobule. This provides neurophysiological evidence that abacus experts utilize a visuo-spatial representation for digit memory. © 2002 Lippincott Williams &amp; Wilkins.</t>
  </si>
  <si>
    <t>Abacus; Cognitive expertise; Event-related functional MRI; Spatial working memory; Strategy; Verbal working memory</t>
  </si>
  <si>
    <t>Adolescent; Adult; Brain Mapping; Cerebral Cortex; Female; Functional Laterality; Humans; Magnetic Resonance Imaging; Male; Mathematics; Memory, Short-Term; Nerve Net; Neural Pathways; Neuropsychological Tests; Psychomotor Performance; Reaction Time; Sex Characteristics; Space Perception; Variation (Genetics); adult; article; behavior; brain region; controlled study; event related potential; female; frontal cortex; human; male; memory consolidation; neurophysiology; normal human; nuclear magnetic resonance imaging; parietal lobe; priority journal; task performance; verbal memory; working memory</t>
  </si>
  <si>
    <t>Ericsson A.K., Lehmann A.C., Annu Rev Psychol, 47, pp. 273-305, (1996); Hatano G., Osawa K., Cognition, 15, pp. 95-110, (1983); Hatta T., Hirose T., Ikeda K., Et al., Applied Cognit Psychol, 3, pp. 23-33, (1989); Baddeley A.D., Human Memory: Theory and Practice, (1990); Oldfield R.C., Neuropsychologia, 9, pp. 97-113, (1971); Friston K., Holmes A.P., Worsley K.J., Et al., Hum Brain Mapp, 2, pp. 189-210, (1995); Friston K., Ashburner J., Frith C.D., Et al., Hum Brain Mapp, 2, pp. 165-189, (1995); Friston K., Holmes A.P., Worsley K.J., Neuroimage, 10, pp. 1-5, (1999); Courtney S.M., Petit L., Haxby J.V., Et al., Philos Trans R Soc Lond B Biol Sci, 353, pp. 1819-1828, (1998); Courtney S.M., Petit L., Maisog J.M., Et al., Science, 353, pp. 1819-1828, (1998); Rowe J., Toni I., Josephs O., Et al., Science, 288, pp. 1656-1660, (2001); Paulesu E., Frith C.D., Frackowiak R.S., Nature, 362, pp. 342-345, (1993); Hanakawa T., Honda M., Okada T., Et al., Soc Neurosci Abstr, 25, (1999); Wise S.P., Murray E.A., Trends Neurosci, 23, pp. 271-276, (2000); Hatano G., Amaiwa S., Shimizu K., Dev Psychol, 23, pp. 832-838, (1987); Pesenti M., Zago L., Crivello F., Et al., Nature Neurosci, 4, pp. 103-107, (2001); Ericsson K.A., Kintch W., Psychol Rev, 102, pp. 211-245, (1995); Simon H.A., Chase W.G., Am Sci, 61, pp. 394-403, (1973); Talairach J., Tournoux P., Co-planar Stereotaxic Atlas of the Human Brain: 3-Dimensional Proportional System: An Approach to Cerebral Imaging, (1988)</t>
  </si>
  <si>
    <t>C. Michimata; Department of Psychology, Sophia University, Tokyo 102-0094, 7-I Kioi-cho, Chiyoda-ku, Japan; email: c-michim@sophia.ac.jp</t>
  </si>
  <si>
    <t>2-s2.0-0037016163</t>
  </si>
  <si>
    <t>Horn P.; Fritzsche T.; Ehlert A.; Adani F.</t>
  </si>
  <si>
    <t>Horn, Peter (57224068460); Fritzsche, Tom (57186489700); Ehlert, Antje (55585860300); Adani, Flavia (35223012900)</t>
  </si>
  <si>
    <t>57224068460; 57186489700; 55585860300; 35223012900</t>
  </si>
  <si>
    <t>Tapping into the interplay of lexical and number knowledge using fast mapping: A longitudinal eye-tracking study with two-year-olds</t>
  </si>
  <si>
    <t>Infant Behavior and Development</t>
  </si>
  <si>
    <t>10.1016/j.infbeh.2021.101573</t>
  </si>
  <si>
    <t>https://www.scopus.com/inward/record.uri?eid=2-s2.0-85106896582&amp;doi=10.1016%2fj.infbeh.2021.101573&amp;partnerID=40&amp;md5=fbb09495bfeec3a980cf61b102e08929</t>
  </si>
  <si>
    <t>Department of Primary Education, University of Potsdam, Germany; Department of Linguistics, University of Potsdam, Germany; Department of Inclusive Education, University of Potsdam, Germany; Department of Education and Psychology, Free University of Berlin, Germany</t>
  </si>
  <si>
    <t>Horn P., Department of Primary Education, University of Potsdam, Germany; Fritzsche T., Department of Linguistics, University of Potsdam, Germany; Ehlert A., Department of Inclusive Education, University of Potsdam, Germany; Adani F., Department of Education and Psychology, Free University of Berlin, Germany</t>
  </si>
  <si>
    <t>Language skills and mathematical competencies are argued to influence each other during development. While a relation between the development of vocabulary size and mathematical skills is already documented in the literature, this study further examines how children's ability to map a novel word to an unknown object as well as their ability to retain this word from memory may be related to their knowledge of number words. Twenty-five children were tested longitudinally (at 30 and at 36 months of age) using an eye-tracking-based fast mapping task, the Give-a-Number task, and standardized measures of vocabulary. The results reveal that children's ability to create and retain a mental representation of a novel word was related to number knowledge at 30 months, but not at 36 months while vocabulary size correlated with number knowledge only at 36 months. These results show that even specific mapping processes are initially related to the acquisition of number words and they speak for a parallelism between the development of lexical and number-concept knowledge despite their semantic and syntactic differences. © 2021 Elsevier Inc.</t>
  </si>
  <si>
    <t>Cognitive development; Cross-domain development; Fast mapping; Number knowledge; Number words; Word learning</t>
  </si>
  <si>
    <t>Child; Eye-Tracking Technology; Humans; Knowledge; Language Development; Longitudinal Studies; Semantics; Verbal Learning; Vocabulary; article; child; clinical article; cognitive development; eye tracking; female; human; human experiment; learning; male; mental representation; preschool child; skill; verbal memory; vocabulary; knowledge; language development; longitudinal study; semantics; verbal learning; vocabulary</t>
  </si>
  <si>
    <t>Strukturbereich Kognitionswissenschaft at the University of Potsdam; Universität Potsdam, UP</t>
  </si>
  <si>
    <t>Funding text 1: We like to thank all the children who participated in our study and their parents. We are very grateful to all the employees at the BabyLAB of the University of Potsdam that helped to execute this project administratively. The testing of the participants was financially supported by the Strukturbereich Kognitionswissenschaft at the University of Potsdam, which is gratefully acknowledged. ; Funding text 2: We like to thank all the children who participated in our study and their parents. We are very grateful to all the employees at the BabyLAB of the University of Potsdam that helped to execute this project administratively. The testing of the participants was financially supported by the Strukturbereich Kognitionswissenschaft at the University of Potsdam, which is gratefully acknowledged.</t>
  </si>
  <si>
    <t>Allopenna P.D., Magnuson J.S., Tanenhaus M.K., Tracking the time course of spoken word recognition using eye movements: Evidence for continuous mapping models, Journal of Memory and Language, 38, 4, pp. 419-439, (1998); Audacity Team, Audacity(R): Free audio editor and recorder, (2016); Barner D., Language, procedures, and the non-perceptual origin of number word meanings, Journal of Child Language, 44, 3, pp. 553-590, (2017); Barner D., Thalwitz D., Wood J., Yang S.-J., Carey S., On the relation between the acquisition of singular-plural morpho-syntax and the conceptual distinction between one and more than one, Developmental Science, 10, 3, pp. 365-373, (2007); Bates D., Maechler M., Bolker B., Walker S., Fitting linear mixed-effects models using lme4, Journal of Statistical Software, 67, 1, pp. 1-48, (2015); Bion R.A.H., Borovsky A., Fernald A., Fast mapping, slow learning: Disambiguation of novel word–object mappings in relation to vocabulary learning at 18, 24, and 30 months, Cognition, 126, 1, pp. 39-53, (2013); Bloom P., Wynn K., Linguistic cues in the acquisition of number words, Journal of Child Language, 24, 3, pp. 511-533, (1997); Carey S., Bootstrapping and the origin of concepts, Daedalus, 133, 1, pp. 59-68, (2004); Carey S., Beyond fast mapping: Language learning and development, The Official Journal of the Society for Language Development, 6, 3, pp. 184-205, (2011); Carey S., Bartlett E., Acquiring a single new word, Proceedings of the Stanford Child Language Conference, 15, pp. 17-29, (1978); Condry K.F., Spelke E.S., The development of language and abstract concepts: The case of natural number, Journal of Experimental Psychology General, 137, 1, pp. 22-38, (2008); Cooper E., Greve A., Henson R.N., Little evidence for fast mapping (FM) in adults: A review and discussion, Cognitive Neuroscience, 10, 4, pp. 196-209, (2019); Dehaene S., Varieties of numerical abilities, Cognition, 44, 1-2, pp. 1-42, (1992); Dunn L.M., Dunn D.M., PPVT-4: Peabody picture vocabulary test, (2007); Fenson L., Marchman V.A., Thal D.J., Dale P.S., Reznick J.S., Bates E., MacArthur-bates communicative development inventories: User's guide and technical manual, (2007); Fuson K.C., Richards J., Briars D.J., The acquisition and elaboration of the number word sequence, Progress in cognitive development: Children's logical and mathematical cognition, pp. 33-92, (1982); Gjicali K., Astuto J., Lipnevich A., Relations among language comprehension, oral counting, and numeral knowledge of ethnic and racial minority young children from low-income communities, Early Childhood Research Quarterly, 46, pp. 5-19, (2019); Halberda J., The development of a word-learning strategy, Cognition, 87, pp. B23-B34, (2003); Halberda J., Is this a dax which I see before me? Use of the logical argument disjunctive syllogism supports word-learning in children and adults, Cognitive Psychology, 53, 4, pp. 310-344, (2006); Horst J.S., Mapping words to objects, Early word learning, pp. 44-56, (2018); Horst J.S., Hout M.C., The novel object and unusual name (NOUN) database: A collection of novel images for use in experimental research, Behavior Research Methods, 48, 4, pp. 1393-1409, (2016); Horst J.S., Samuelson L.K., Fast mapping but poor retention by 24-month-old infants, Infancy, 13, 2, pp. 128-157, (2008); Kucker S.C., McMurray B., Samuelson L.K., Slowing down fast mapping: Redefining the dynamics of word learning, Child Development Perspectives, 9, 2, pp. 74-78, (2015); Kucker S.C., McMurray B., Samuelson L.K., Too much of a good thing: How novelty biases and vocabulary influence known and novel referent selection in 18-month-old children and associative learning models, Cognitive Science, 42, pp. 463-493, (2018); Le Corre M., Carey S., One, two, three, four, nothing more: An investigation of the conceptual sources of the verbal counting principles, Cognition, 105, pp. 395-438, (2007); Le Corre M., Van de Walle G., Brannon E.M., Carey S., Re-visiting the competence/performance debate in the acquisition of the counting principles, Cognitive Psychology, 52, 2, pp. 130-169, (2006); LeFevre J.-A., Fast L., Skwarchuk S.-L., Smith-Chant B.L., Bisanz J., Kamawar D., Et al., Pathways to mathematics: Longitudinal predictors of performance, Child Development, 81, pp. 1753-1767, (2010); Lenhard A., Lenhard W., Segerer R., Suggate S., Peabody picture vocabulary test, (2015); Markman E.M., Wachtel G.F., Children's use of mutual exclusivity to constrain the meanings of words, Cognitive Psychology, 20, 2, pp. 121-157, (1988); Mervis C.B., Bertrand J., Acquisition of the novel name–nameless category (N3C) principle, Child Development, 65, 6, pp. 1646-1662, (1994); Miura I.T., Okamoto Y., Language supports for mathematics understanding and performance, Studies in mathematical thinking and learning. The development of arithmetic concepts and skills: Constructing adaptive expertise, pp. 229-242, (2003); Negen J., Sarnecka B.W., Number-concept acquisition and general vocabulary development, Child Development, 83, 6, pp. 2019-2027, (2012); Odic D., Pietroski P., Hunter T., Lidz J., Halberda J., Young children's understanding of „more “and discrimination of number and surface area, Journal of Experimental Psychology: Learning, Memory, and Cognition, 39, 2, pp. 451-461, (2013); Purpura D.J., Reid E.E., Mathematics and language: Individual and group differences in mathematical language skills in young children, Early Childhood Research Quarterly, 36, pp. 259-268, (2016); Purpura D.J., Logan J.A.R., Hassinger-Das B., Napoli A.R., Why do early mathematics skills predict later reading? The role of mathematical language, Developmental Psychology, 53, pp. 1633-1642, (2017); R Core Team, R: A language and environment for statistical computing, (2021); Sarnecka B.W., Carey S., How counting represents number: What children must learn and when they learn it, Cognition, 108, 3, pp. 662-674, (2008); Sarnecka B.W., Gelman S.A., Six does not just mean a lot: Preschoolers see number words as specific, Cognition, 92, pp. 329-352, (2004); Sarnecka B.W., Kamenskaya V.G., Yamana Y., Ogura T., Yudovina J.B., From grammatical number to exact numbers: Early meanings of “one”, “two”, and “three” in English, Russian, and Japanese, Cognitive Psychology, 55, 2, pp. 136-168, (2007); Shusterman A., Slusser E., Halberda J., Odic D., Acquisition of the cardinal principle coincides with improvement in approximate number system acuity in preschoolers, PloS One, 11, 4, pp. 1-22, (2016); Singmann H., Bolker B., Westfall J., Aust F., Ben-Shachar M.S., Afex: Analysis of factorial experiments, (2021); Spelke E.S., What makes us smart? Core knowledge and natural language, language in mind: Advances in the study of language and thought, pp. 277-311, (2003); Spelke E.S., Tsivkin S., Language and number: A bilingual training study, Cognition, 78, 1, pp. 45-88, (2001); Steffe L.P., Schemes of action and operation involving composite units, Learning and Individual Differences, 4, 3, pp. 259-309, (1992); Steffe L.P., Cobb P., von Glasersfeld E., Construction of arithmetical meanings and strategies, (1988); Swingley D., Fast mapping and slow mapping in children's word learning, Language Learning and Development, 6, pp. 179-183, (2010); Syrett K., Musolino J., Gelman R., How can syntax support number word acquisition?, Language Learning and Development, 8, pp. 146-176, (2012); Szagun G., Stumper B., Schramm S.A., Fragebogen zur frühkindlichen Sprachentwicklung im Altersbereich von 1 bis 2 Jahren (FRAKIS), (2009); Trueswell J.C., Medina T.N., Hafri A., Gleitman L.R., Propose but verify: Fast mapping meets cross-situational word learning, Cognitive Psychology, 66, 1, pp. 126-156, (2013); Wynn K., Children's understanding of counting, Cognition, 36, 2, pp. 155-193, (1990); Wynn K., Children's acquisition of the number words and the counting system, Cognitive Psychology, 24, pp. 220-251, (1992); Yu C., Smith L.B., Rapid word learning under uncertainty via cross-situational statistics, Psychological Science, 18, 5, pp. 414-420, (2007)</t>
  </si>
  <si>
    <t>P. Horn; Department of Primary Education, University of Potsdam, Potsdam, Karl-Liebknecht-Str. 24-25, 14476, Germany; email: phorn@uni-potsdam.de</t>
  </si>
  <si>
    <t>01636383</t>
  </si>
  <si>
    <t>IBDED</t>
  </si>
  <si>
    <t>Infant Behav. Dev.</t>
  </si>
  <si>
    <t>2-s2.0-85106896582</t>
  </si>
  <si>
    <t>Smith D.D.; Meca A.; Bottenhorn K.L.; Bartley J.E.; Riedel M.C.; Salo T.; Peraza J.A.; Laird R.W.; Pruden S.M.; Sutherland M.T.; Brewe E.; Laird A.R.</t>
  </si>
  <si>
    <t>Smith, Donisha D. (57721139100); Meca, Alan (55489369700); Bottenhorn, Katherine L. (56829512200); Bartley, Jessica E. (35217635200); Riedel, Michael C. (56109492200); Salo, Taylor (56906703200); Peraza, Julio A. (57867253600); Laird, Robert W. (57198032408); Pruden, Shannon M. (12787585300); Sutherland, Matthew T. (7101639809); Brewe, Eric (25653603000); Laird, Angela R. (57218357052)</t>
  </si>
  <si>
    <t>57721139100; 55489369700; 56829512200; 35217635200; 56109492200; 56906703200; 57867253600; 57198032408; 12787585300; 7101639809; 25653603000; 57218357052</t>
  </si>
  <si>
    <t>Task-based attentional and default mode connectivity associated with science and math anxiety profiles among university physics students</t>
  </si>
  <si>
    <t>10.1016/j.tine.2023.100204</t>
  </si>
  <si>
    <t>https://www.scopus.com/inward/record.uri?eid=2-s2.0-85161281646&amp;doi=10.1016%2fj.tine.2023.100204&amp;partnerID=40&amp;md5=1b9802c752102666632ab61827873d4d</t>
  </si>
  <si>
    <t>Department of Psychology, Florida International University, Miami, FL, United States; Department of Psychology, University of Texas San Antonio, San Antonio, United States; Department of Population and Public Health Sciences, Keck School of Medicine of USC, University of Southern California, Los Angeles, CA, United States; Department of Physics, Florida International University, Miami, FL, United States; Department of Physics, Drexel University, Philadelphia, PA, United States</t>
  </si>
  <si>
    <t>Smith D.D., Department of Psychology, Florida International University, Miami, FL, United States; Meca A., Department of Psychology, University of Texas San Antonio, San Antonio, United States; Bottenhorn K.L., Department of Population and Public Health Sciences, Keck School of Medicine of USC, University of Southern California, Los Angeles, CA, United States; Bartley J.E., Department of Physics, Florida International University, Miami, FL, United States; Riedel M.C., Department of Physics, Florida International University, Miami, FL, United States; Salo T., Department of Psychology, Florida International University, Miami, FL, United States; Peraza J.A., Department of Physics, Florida International University, Miami, FL, United States; Laird R.W., Department of Physics, Florida International University, Miami, FL, United States; Pruden S.M., Department of Psychology, Florida International University, Miami, FL, United States; Sutherland M.T., Department of Psychology, Florida International University, Miami, FL, United States; Brewe E., Department of Physics, Drexel University, Philadelphia, PA, United States; Laird A.R., Department of Physics, Florida International University, Miami, FL, United States</t>
  </si>
  <si>
    <t>Purpose: Attentional control theory (ACT) posits that elevated anxiety increases the probability of re-allocating cognitive resources needed to complete a task to processing anxiety-related stimuli. This process impairs processing efficiency and can lead to reduced performance effectiveness. Science, technology, engineering, and math (STEM) students frequently experience anxiety about their coursework, which can interfere with learning and performance and negatively impact student retention and graduation rates. The objective of this study was to extend the ACT framework to investigate the neurobiological associations between science and math anxiety and cognitive performance among 123 physics undergraduate students. Procedures: Latent profile analysis (LPA) identified four profiles of science and math anxiety among STEM students, including two profiles that represented the majority of the sample (Low Science and Math Anxiety; 59.3% and High Math Anxiety; 21.9%) and two additional profiles that were not well represented (High Science and Math Anxiety; 6.5% and High Science Anxiety; 4.1%). Students underwent a functional magnetic resonance imaging (fMRI) session in which they performed two tasks involving physics cognition: the Force Concept Inventory (FCI) task and the Physics Knowledge (PK) task. Findings: No significant differences were observed in FCI or PK task performance between High Math Anxiety and Low Science and Math Anxiety students. During the three phases of the FCI task, we found no significant brain connectivity differences during scenario and question presentation, yet we observed significant differences during answer selection within and between the dorsal attention network (DAN), ventral attention network (VAN), and default mode network (DMN). Further, we found significant group differences during the PK task were limited to the DAN, including DAN-VAN and within-DAN connectivity. Conclusions: These results highlight the different cognitive processes required for physics conceptual reasoning compared to physics knowledge retrieval, provide new insight into the underlying brain dynamics associated with anxiety and physics cognition, and confirm the relevance of ACT theory for science and math anxiety. © 2023 Elsevier GmbH</t>
  </si>
  <si>
    <t>attentional control theory (ACT); default mode network (DMN); dorsal attention network (DAN); educational neuroscience; math anxiety; physics cognition; science anxiety; task-based connectivity; ventral attention network (VAN)</t>
  </si>
  <si>
    <t>Anxiety; Anxiety Disorders; Humans; Physics; Students; Universities; anxiety; article; cognition; controlled study; default mode network; dorsal attention network; functional magnetic resonance imaging; human; information retrieval; major clinical study; math anxiety; mental concentration; neuroscience; physics; reasoning; task performance; theoretical study; undergraduate student; ventral attention network; anxiety disorder; physics; student; university</t>
  </si>
  <si>
    <t>National Science Foundation, NSF, (1420627, 1631325, DRL-1420627); National Science Foundation, NSF; National Institutes of Health, NIH, (R01-DA041353, U01-DA041156); National Institutes of Health, NIH; University of Miami, UM; Army Research Laboratory, ARL; Florida International University, FIU</t>
  </si>
  <si>
    <t>Funding text 1: Data collection for this project was funded by NSF REAL DRL - 1420627 (ARL, EB, SMP, JEB). Contributions from co-authors were provided with support from NSF 1631325 (ARL, MCR, TS), NIH R01-DA041353 (ARL, MTS, MCR), NIH U01-DA041156 (ARL, MTS, MCR, KLB). Special thanks to the FIU Instructional &amp; Research Computing Center (IRCC, http://ircc.fiu.edu ) for providing the HPC and computing resources that contributed to the research results reported within this paper, as well as to the Department of Psychology of the University of Miami for providing access to their MRI scanner. Additional thanks to Dr. Jeremy Elman for sharing semantic retrieval task stimuli. Lastly, the authors would like to thank the FIU undergraduate students who volunteered, participated, and contributed to this project. ; Funding text 2: Data collection for this project was funded by NSF REAL DRL-1420627 (ARL, EB, SMP, JEB). Contributions from co-authors were provided with support from NSF 1631325 (ARL, MCR, TS), NIH R01-DA041353 (ARL, MTS, MCR), NIH U01-DA041156 (ARL, MTS, MCR, KLB). Special thanks to the FIU Instructional &amp; Research Computing Center (IRCC, http://ircc.fiu.edu) for providing the HPC and computing resources that contributed to the research results reported within this paper, as well as to the Department of Psychology of the University of Miami for providing access to their MRI scanner. Additional thanks to Dr. Jeremy Elman for sharing semantic retrieval task stimuli. Lastly, the authors would like to thank the FIU undergraduate students who volunteered, participated, and contributed to this project. A Github repository was created at https://github.com/donishadsmith/Physics_Learning to archive all data processing and data analysis scripts used for this study. All figures used in this study have been archived at https://figshare.com/projects/Figures/149170. The parcellation and ROI masks that were used in this study are available via Neurovault at https://neurovault.org/collections/12958. The OSF project page for this study is available at https://osf.io/3w8gt/.</t>
  </si>
  <si>
    <t>Almatrafi O., Johri A., Rangwala H., Lester J., Board # 65: retention and persistence among STEM students: a comparison of direct admit and transfer students across engineering and science, 2017 ASEE Annual Conference &amp; Exposition Proceedings, (2017); Findley-Van Nostrand D., Pollenz R.S., Evaluating psychosocial mechanisms underlying STEM persistence in undergraduates: evidence of impact from a six-day pre–college engagement STEM academy program, CBE—Life Sci. Educ., 16, 2, (2017); Waldrop M.M., Why we are teaching science wrong, and how to make it right, Nature, 523, 7560, pp. 272-274, (2015); Cromley J.G., Perez T., Kaplan A., Undergraduate STEM achievement and retention: cognitive, motivational, and institutional factors and solutions, Policy Insights Behav. Brain Sci., 3, 1, pp. 4-11, (2016); Leary M., Morewood A., Bryner R., A controlled intervention to improve freshman retention in a STEM-based physiology major, Adv. Physiol. Educ., 44, 3, pp. 334-343, (2020); Suarez-Pellicioni M., Nunez-Pena M.I., Colome A., Math anxiety: a review of its cognitive consequences, psychophysiological correlates, and brain bases, Cognit., Affective, Behav. Neurosci., 16, 1, pp. 3-22, (2016); Daker R.J., Gattas S.U., Sokolowski H.M., Green A.E., Lyons I.M., First-year students’ math anxiety predicts STEM avoidance and underperformance throughout university, independently of math ability, Npj Sci.f Learn., 6, 1, (2021); Sithole A., Chiyaka E.T., McCarthy P., Mupinga D.M., Bucklein B.K., Kibirige J., Student attraction, persistence and retention in STEM programs: successes and continuing challenges, Higher Educ. Stud., 7, 1, (2017); Jenifer J.B., Rozek C.S., Levine S.C., Beilock S.L., Effort(less) exam preparation: math anxiety predicts the avoidance of effortful study strategies, J. Experiment. Psychol., (2022); Corbetta M., Shulman G.L., Control of goal-directed and stimulus-driven attention in the brain, Nat. Rev. Neurosci., 3, 3, pp. 201-215, (2002); Derakshan N., Ansari T.L., Hansard M., Shoker L., Eysenck M.W., Anxiety, inhibition, efficiency, and effectiveness: an investigation using the antisaccade task, Exp. Psychol., 56, 1, pp. 48-55, (2009); Eysenck M.W., Derakshan N., Santos R., Calvo M.G., Anxiety and cognitive performance: attentional control theory, Emotion, 7, 2, pp. 336-353, (2007); Eysenck M.W., Calvo M.G., Anxiety and Performance: the Processing Efficiency Theory, Cogn Emot, 6, 6, pp. 409-434, (1992); Eysenck M., Payne S., Derakshan N., Trait anxiety, visuospatial processing, and working memory, Cogn. Emot., 19, 8, pp. 1214-1228, (2005); Corbetta M., Patel G., Shulman G.L., The reorienting system of the human brain: from environment to theory of mind, Neuron, 58, 3, pp. 306-324, (2008); Fox M.D., Corbetta M., Snyder A.Z., Vincent J.L., Raichle M.E., Spontaneous neuronal activity distinguishes human dorsal and ventral attention systems, Proc. Natl Acad. Sci., 103, 26, pp. 10046-10051, (2006); Hacker C.D., Snyder A.Z., Pahwa M., Corbetta M., Leuthardt E.C., Frequency-specific electrophysiologic correlates of resting state fMRI networks, Neuroimage, 149, pp. 446-457, (2017); Dosenbach N.U.F., Fair D.A., Miezin F.M., Cohen A.L., Wenger K.K., Dosenbach R.A.T., Fox M.D., Snyder A.Z., Vincent J.L., Raichle M.E., Schlaggar B.L., Petersen S.E., Distinct brain networks for adaptive and stable task control in humans, Proc. Natl Acad. Sci., 104, 26, pp. 11073-11078, (2007); Lydon-Staley D.M., Kuehner C., Zamoscik V., Huffziger S., Kirsch P., Bassett D.S., Repetitive negative thinking in daily life and functional connectivity among default mode, fronto-parietal, and salience networks, Transl. Psychiatry, 9, 1, (2019); Vossel S., Geng J.J., Fink G.R., Dorsal and ventral attention systems: distinct neural circuits but collaborative roles, Neuroscientist, 20, 2, pp. 150-159, (2014); Poole V.N., Robinson M.E., Singleton O., DeGutis J., Milberg W.P., McGlinchey R.E., Salat D.H., Esterman M., Intrinsic functional connectivity predicts individual differences in distractibility, Neuropsychologia, 86, pp. 176-182, (2016); Alves P.N., Foulon C., Karolis V., Bzdok D., Margulies D.S., Volle E., Thiebaut de Schotten M., An improved neuroanatomical model of the default-mode network reconciles previous neuroimaging and neuropathological findings, Commun. Biol., 2, (2019); Fortenbaugh F.C., DeGutis J., Esterman M., Recent theoretical, neural, and clinical advances in sustained attention research: sustained attention, Ann. N. Y. Acad. Sci., 1396, 1, pp. 70-91, (2017); Anticevic A., Cole M.W., Murray J.D., Corlett P.R., Wang X.J., Krystal J.H., The role of default network deactivation in cognition and disease, Trends Cogn. Sci. (Regul. Ed.), 16, 12, pp. 584-592, (2012); Elton A., Gao W., Task-positive functional connectivity of the default mode network transcends task domain, J. Cogn. Neurosci., 27, 12, pp. 2369-2381, (2015); Kelly A.M.C., Uddin L.Q., Biswal B.B., Castellanos F.X., Milham M.P., Competition between functional brain networks mediates behavioral variability, Neuroimage, 39, 1, pp. 527-537, (2008); Kucyi A., Hove M.J., Esterman M., Hutchison R.M., Valera E.M., Dynamic brain network correlates of spontaneous fluctuations in attention, Cereb. Cortex, (2016); Qiao L., Luo X., Zhang L., Chen A., Li H., Qiu J., Spontaneous brain state oscillation is associated with self-reported anxiety in a non-clinical sample, Sci. Rep., 10, 1, (2020); Finell J., Sammallahti E., Korhonen J., Eklof H., Jonsson B., Working memory and its mediating role on the relationship of math anxiety and math performance: a meta-analysis, Front. Psychol., 12, (2022); Megreya A.M., Al-Emadi A., The impacts of math anxiety, science anxiety, and gender on arts versus sciences choices in Qatari secondary schools, PeerJ, 11, (2023); Mallow J.V., Gender-related science anxiety: a first binational study, J. Sci. Educ. Technol., 3, 4, pp. 227-238, (1994); Nunez-Pena M.I., Suarez-Pellicioni M., Bono R., Effects of math anxiety on student success in higher education, Int. J. Educ. Res., 58, pp. 36-43, (2013); Udo M., Ramsey G.P., Mallow J., Science anxiety and gender in students taking general education science courses, J. Sci. Educ. Technol., 13, 4, pp. 435-446, (2004); Ahmed W., Developmental trajectories of math anxiety during adolescence: associations with STEM career choice, J. Adolesc., 67, pp. 158-166, (2018); Artemenko C., Daroczy G., Nuerk H., Neural correlates of math anxiety – an overview and implications, Front. Psychol., 6, (2015); Atabek O., Savkliyildiz A., Orhon G., Colak O.H., Ozdemir A., Senol U., The effect of anxiety on mathematical thinking: an fMRI study on 12th-grade students, Learn. Motiv., 77, (2022); Alexander L., Martray C., The development of an abbreviated version of the mathematics anxiety rating scale, Measur. Eval. Counsel. Develop., 22, 3, pp. 143-150, (1989); Beck A.T., Epstein N., Brown G., Steer R.A., An inventory for measuring clinical anxiety: psychometric properties, J. Consult. Clin. Psychol., 56, 6, pp. 893-897, (1988); Hestenes D., Wells M., Swackhamer G., Force concept inventory, The Physics Teacher, 30, 3, pp. 141-158, (1992); Lasry N., Rosenfield S., Dedic H., Dahan A., Reshef O., The puzzling reliability of the force concept inventory, Am. J. Phys., 79, 9, pp. 909-912, (2011); Von Korff J., Archibeque B., Gomez K.A., Heckendorf T., McKagan S.B., Sayre E.C., Schenk E.W., Shepherd C., Sorell L., Secondary analysis of teaching methods in introductory physics: a 50 k-student study, Am. J. Phys., 84, 12, pp. 969-974, (2016); Bartley J.E., Riedel M.C., Salo T., Boeving E.R., Bottenhorn K.L., Bravo E.I., Odean R., Nazareth A., Laird R.W., Sutherland M.T., Pruden S.M., Brewe E., Laird A.R., Brain activity links performance in science reasoning with conceptual approach, Npj Sci. Learn., 4, 1, (2019); Elman J.A., Klostermann E.C., Marian D.E., Verstaen A., Shimamura A.P., Neural correlates of metacognitive monitoring during episodic and semantic retrieval, Cognit., Affect., Behav. Neurosci., 12, 3, pp. 599-609, (2012); Rosenberg J., Beymer P., Anderson D., van Lissa C.J., Schmidt J., tidyLPA: an R package to easily carry out latent profile analysis (LPA) using open-source or commercial software, J. Open Source Software, 3, 30, (2018); Scrucca L., Fop M., Murphy T., Brendan, Raftery A., mclust 5: clustering, classification and density estimation using gaussian finite mixture models, R J, 8, 1, (2016); Lee J., Jung K., Park J., Detecting conditional dependence using flexible bayesian latent class analysis, Front. Psychol., 11, (2020); Perrotte J.K., Shattuck E.C., Daniels C.L., Xu X., Sunil T., A latent profile analysis of the link between sociocultural factors and health-related risk-taking among U.S. adults, BMC Public Health, 21, 1, (2021); Ramaswamy V., Desarbo W.S., Reibstein D.J., Robinson W.T., An empirical pooling approach for estimating marketing mix elasticities with PIMS data, Marketing Science, 12, 1, pp. 103-124, (1993); Avants B., Epstein C., Grossman M., Gee J., Symmetric diffeomorphic image registration with cross-correlation: evaluating automated labeling of elderly and neurodegenerative brain, Med. Image Anal., 12, 1, pp. 26-41, (2008); Tustison N.J., Avants B.B., Cook P.A., Zheng Y., Egan A., Yushkevich P.A., Gee J.C., N4ITK: improved N3 bias correction, IEEE Trans. Med. Imaging, 29, 6, pp. 1310-1320, (2010); Esteban O., Markiewicz C.J., Blair R.W., Moodie C.A., Isik A.I., Erramuzpe A., Kent J.D., Goncalves M., DuPre E., Snyder M., Oya H., Ghosh S.S., Wright J., Durnez J., Poldrack R.A., Gorgolewski K.J., fMRIPrep: a robust preprocessing pipeline for functional MRI, Nat. Methods, 16, 1, pp. 111-116, (2019); Esteban O., Ciric R., Finc K., Blair R.W., Markiewicz C.J., Moodie C.A., Kent J.D., Goncalves M., DuPre E., Gomez D.E.P., Ye Z., Salo T., Valabregue R., Amlien I.K., Liem F., Jacoby N., Stojic H., Cieslak M., Urchs S., Gorgolewski K.J., Analysis of task-based functional MRI data preprocessed with fMRIPrep, Nat. Protoc., 15, 7, pp. 2186-2202, (2020); Reuter M., Rosas H.D., Fischl B., Highly accurate inverse consistent registration: a robust approach, Neuroimage, 53, 4, pp. 1181-1196, (2010); Gorgolewski K., Burns C.D., Madison C., Clark D., Halchenko Y.O., Waskom M.L., Ghosh S.S., Nipype: a flexible, lightweight and extensible neuroimaging data processing framework in python, Front. Neuroinform, 5, (2011); Dale A.M., Fischl B., Sereno M.I., Cortical surface-based analysis, Neuroimage, 9, 2, pp. 179-194, (1999); Zhang Y., Brady M., Smith S., Segmentation of brain MR images through a hidden Markov random field model and the expectation-maximization algorithm, IEEE Trans. Med. Imaging, 20, 1, pp. 45-57, (2001); Greve D.N., Fischl B., Accurate and robust brain image alignment using boundary-based registration, Neuroimage, 48, 1, pp. 63-72, (2009); Behzadi Y., Restom K., Liau J., Liu T.T., A component based noise correction method (CompCor) for BOLD and perfusion based fMRI, Neuroimage, 37, 1, pp. 90-101, (2007); Satterthwaite T.D., Elliott M.A., Gerraty R.T., Ruparel K., Loughead J., Calkins M.E., Eickhoff S.B., Hakonarson H., Gur R.C., Gur R.E., Wolf D.H., An improved framework for confound regression and filtering for control of motion artifact in the preprocessing of resting-state functional connectivity data, Neuroimage, 64, pp. 240-256, (2013); Bottenhorn K., Salo T., 62442katieb/IDConn: v0.2-beta: connectivity (task &amp; rest) (v0.2-beta, Zenodo, (2022); Thomas Yeo B.T., Krienen F.M., Sepulcre J., Sabuncu M.R., Lashkari D., Hollinshead M., Roffman J.L., Smoller J.W., Zollei L., Polimeni J.R., Fischl B., Liu H., Buckner R.L., The organization of the human cerebral cortex estimated by intrinsic functional connectivity, J. Neurophysiol., 106, 3, pp. 1125-1165, (2011); Kong R., Yang Q., Gordon E., Xue A., Yan X., Orban C., Zuo X.N., Spreng N., Ge T., Holmes A., Eickhoff S., Yeo B.T.T., Individual-specific areal-level parcellations improve functional connectivity prediction of behavior [Preprint], Neuroscience, (2021); Bottenhorn K.L., Bartley J.E., Riedel M.C., Salo T., Bravo E.I., Odean R., Nazareth A., Laird R.W., Musser E.D., Pruden S.M., Brewe E., Sutherland M.T., Laird A.R., Intelligence and academic performance: is it all in your head? [Preprint], Neuroscience, (2021); Medaglia J.D., Graph theoretic analysis of resting state functional MR imaging, Neuroimaging Clin. N. Am., 27, 4, pp. 593-607, (2017); Rosseel Y., Lavaan: an R package for structural equation modeling, J. Stat. Softw., 48, 2, pp. 1-36, (2012); Pletzer B., Kronbichler M., Nuerk H., Kerschbaum H., Mathematics anxiety reduces default mode network deactivation in response to numerical tasks, Front. Hum. Neurosci., 9, (2015); Bamaca-Colbert M.Y., Gayles J.G., Variable-centered and person-centered approaches to studying Mexican-origin mother–daughter cultural orientation dissonance, J. Youth Adolesc., 39, 11, pp. 1274-1292, (2010); Klados M.A., Paraskevopoulos E., Pandria N., Bamidis P.D., The impact of math anxiety on working memory: a cortical activations and cortical functional connectivity EEG study, IEEE Access, 7, pp. 15027-15039, (2019); Pizzie R.G., Kraemer D.J.M., Avoiding math on a rapid timescale: emotional responsivity and anxious attention in math anxiety, Brain Cogn., 118, pp. 100-107, (2017); Liu Y., Hu G., Yu Y., Jiang Z., Yang K., Hu X., Li Z., Liu D., Zou Y., Liu H., Chen J., Structural and functional reorganization within cognitive control network associated with protection of executive function in patients with unilateral frontal gliomas, Front. Oncol., 10, (2020); Roberts H., Jacobs R.H., Bessette K.L., Crowell S.E., Westlund-Schreiner M., Thomas L., Easter R.E., Pocius S.L., Dillahunt A., Frandsen S., Schubert B., Farstead B., Kerig P., Welsh R.C., Jago D., Langenecker S.A., Watkins E.R., Mechanisms of rumination change in adolescent depression (RuMeChange): study protocol for a randomised controlled trial of rumination-focused cognitive behavioural therapy to reduce ruminative habit and risk of depressive relapse in high-ruminating adolescents, BMC Psychiatry, 21, (2021); Rosenbaum D., Hilsendegen P., Thomas M., Haeussinger F.B., Nuerk H.C., Fallgatter A.J., Nieratschker V., Ehlis A.C., Metzger F.G., Disrupted prefrontal functional connectivity during post-stress adaption in high ruminators, Sci. Rep., 8, 1, (2018); Luckmann H.C., Jacobs H.I.L., Sack A.T., The cross-functional role of frontoparietal regions in cognition: internal attention as the overarching mechanism, Prog. Neurobiol., 116, pp. 66-86, (2014); Guerin S.A., Robbins C.A., Gilmore A.W., Schacter D.L., Interactions between visual attention and episodic retrieval: dissociable contributions of parietal regions during gist-based false recognition, Neuron, 75, 6, pp. 1122-1134, (2012); Stawarczyk D., Jeunehomme O., D'Argembeau A., Differential contributions of default and dorsal attention networks to remembering thoughts and external stimuli from real-life events, Cereb. Cortex, 28, 11, pp. 4023-4035, (2018); Fukuda K., Woodman G.F., Visual working memory buffers information retrieved from visual long-term memory, Proc. Natl Acad. Sci., 114, 20, pp. 5306-5311, (2017); Boon L.I., Hepp D.H., Douw L., van Geenen N., Broeders T.A.A., Geurts J.J.G., Berendse H.W., Schoonheim M.M., Functional connectivity between resting-state networks reflects decline in executive function in Parkinson's disease: a longitudinal fMRI study, NeuroImage, 28, (2020); Cheng D., Ren B., Yu X., Wang H., Chen Q., Zhou X., Math anxiety as an independent psychological construct among social-emotional attitudes: an exploratory factor analysis, Ann. N. Y. Acad. Sci., 1517, 1, pp. 191-202, (2022); Frary R.B., Ling J.L., A factor-analytic study of mathematics anxiety, Educ. Psychol. Meas., (1983); Luttenberger S., Wimmer S., Paechter M., Spotlight on math anxiety, Psychol. Res. Behav. Manag., 11, pp. 311-322, (2018); Dowker A., Sarkar A., Looi C.Y., Mathematics anxiety: what have we learned in 60 years?, Front. Psychol., 7, (2016); England B.J., Brigati J.R., Schussler E.E., Chen M., Student anxiety and perception of difficulty impact performance and persistence in introductory biology courses, CBE- Life Sci. Educ., 18, 2, (2019); Konishi M., McLaren D.G., Engen H., Smallwood J., Shaped by the past: the default mode network supports cognition that is independent of immediate perceptual input, PLoS One, 10, 6, (2015); Esterman M., Noonan S.K., Rosenberg M., DeGutis J., The zone or zoning out? tracking behavioral and neural fluctuations during sustained attention, Cereb. Cortex, 23, 11, pp. 2712-2723, (2013); Basanovic J., Todd J., van Bockstaele B., Notebaert L., Meeten F., Clarke P.J.F., Assessing anxiety-linked impairment in attentional control without eye-tracking: the masked-target antisaccade task, Behav. Res. Methods, (2022); Wong I.Y., Mahar D., Titchener K., Freeman J., The impact of anxiety on processing efficiency: implications for the attentional control theory, The Open Behavioral Science Journal, 6, 1, pp. 7-15, (2013); Vytal K., Cornwell B., Arkin N., Grillon C., Describing the interplay between anxiety and cognition: from impaired performance under low cognitive load to reduced anxiety under high load: anxiety and cognition, psychophysiol., 49, pp. 842-852, (2012); Aylward J., Valton V., Goer F., Mkrtchian A., Lally N., Peters S., Limbachya T., Robinson O.J., The impact of induced anxiety on affective response inhibition, R. Soc. Open Sci., 4, 6, (2017); Barker H., Munro J., Orlov N., Morgenroth E., Moser J., Eysenck M.W., Allen P., Worry is associated with inefficient functional activity and connectivity in prefrontal and cingulate cortices during emotional interference, Brain Behav., 8, 12, (2018); Minnick M.R., Perez-Edgar K.E., Soto J.A., A disruption in the balance of attentional systems plays a role in trait anxiety, Brain Sci., 10, 10, (2020); Kim A.J., Lee D.S., Anderson B.A., The influence of threat on the efficiency of goal-directed attentional control, Psychol. Res., 85, 3, pp. 980-986, (2021); Spurk D., Hirschi A., Wang M., Valero D., Kauffeld S., Latent profile analysis: a review and “how to” guide of its application within vocational behavior research, J. Vocat. Behav., 120, (2020); Ahlander B., Arestedt K., Engvall J., Maret E., Ericsson E., Development and validation of a questionnaire evaluating patient anxiety during magnetic resonance imaging: the magnetic resonance imaging anxiety questionnaire (MRIAQ), J. Adv. Nurs., 72, 6, pp. 1368-1380, (2016)</t>
  </si>
  <si>
    <t>D.D. Smith; Department of Psychology, Florida International University, Miami, United States; email: dsmit216@fiu.edu</t>
  </si>
  <si>
    <t>2-s2.0-85161281646</t>
  </si>
  <si>
    <t>Task-irrelevant data impair processing of graph reading tasks: An eye tracking study</t>
  </si>
  <si>
    <t>10.1016/j.learninstruc.2017.10.003</t>
  </si>
  <si>
    <t>https://www.scopus.com/inward/record.uri?eid=2-s2.0-85040983071&amp;doi=10.1016%2fj.learninstruc.2017.10.003&amp;partnerID=40&amp;md5=a585cfb15d546ea957fdbec02bd847da</t>
  </si>
  <si>
    <t>Leibniz-Institute for Science and Mathematics Education (IPN), Kiel, Germany</t>
  </si>
  <si>
    <t>Strobel B., Leibniz-Institute for Science and Mathematics Education (IPN), Kiel, Germany; Lindner M.A., Leibniz-Institute for Science and Mathematics Education (IPN), Kiel, Germany; Saß S., Leibniz-Institute for Science and Mathematics Education (IPN), Kiel, Germany; Köller O., Leibniz-Institute for Science and Mathematics Education (IPN), Kiel, Germany</t>
  </si>
  <si>
    <t>For Instruction, teachers often rely on prefabricated material that may include irrelevant information. However, graphs can place a heavy burden on the cognitive system if their complexity is not suitable for a given task. In this study, we compared bar graphs showing task-irrelevant data points or task-irrelevant data series with a control condition using a within-subject design and eye tracking methodology. Data were analyzed using linear mixed-effects models. Results show that task-irrelevant data significantly elevated processing time, error rate and cognitive load. Even though perceptual grouping by color was expected to aid the process when a task-irrelevant data series was included in a graph, effects were strongest in this condition. Analyses of attention distribution using eye tracking measures revealed that task processing differed qualitatively between the conditions, yielding important implications for instruction. © 2017 The Authors</t>
  </si>
  <si>
    <t>Cognitive load; Eye tracking; Graph comprehension; Linear mixed-effects models; Task processing</t>
  </si>
  <si>
    <t>Ayres P., Using subjective measures to detect variations of intrinsic cognitive load within problems, Learning and Instruction, 16, 5, pp. 389-400, (2006); Baddeley A.D., Hitch G., Working memory, Psychology of Learning and Motivation, 8, pp. 47-89, (1974); Baker R.S., Corbett A.T., Koedinger K.R., Toward a model of learning data representations, Proceedings of the twenty-third annual conference of the cognitive science society, pp. 45-50, (2001); Bates D., Maechler M., Bolker B., Walker S., Fitting linear mixed-effects models using lme4, Journal of Statistical Software, 67, pp. 1-48, (2015); Bertin J., Semiology of graphics: Diagrams, networks, maps, (1983); Canham M., Hegarty M., Effects of knowledge and display design on comprehension of complex graphics, Learning and Instruction, 20, 2, pp. 155-166, (2010); Casali J.G., Gaylin K.B., Selected graph design variables in four interpretation tasks: A microcomputerbased pilot study, Behaviour &amp; Information Technology, 7, pp. 31-49, (1988); Cierniak G., Scheiter K., Gerjets P., Explaining the split-attention effect: Is the reduction of extraneous cognitive load accompanied by an increase in germane cognitive load?, Computers in Human Behavior, 25, 2, pp. 315-324, (2009); Cucuo A.A., Curcio F., The role of representation in school mathematics: National council of teachers of mathematics yearbook, (2001); De Jong T., Cognitive load theory, educational research, and instructional design: Some food for thought, Instructional Science, 38, pp. 105-134, (2010); Demetriadis S., Cadoz C., A conceptual framework for the integrative design of adaptable representations for learning, Recent research developments in learning technologies, pp. 1250-1255, (2005); Dodeen H., Assessing test-taking strategies of university students: Developing a scale and estimating its psychometric indices, Assessment &amp; Evaluation in Higher Education, 33, pp. 409-419, (2008); Dorman J.P., The effect of clustering on statistical tests: An illustration using classroom environment data, Educational Psychology, 28, pp. 583-595, (2008); Duchowski A., Eye tracking methodology: Theory and practice, (2007); Ericsson K.A., Simon H.A., Verbal reports as data, Psychological Review, 87, 3, pp. 215-251, (1980); Freedman E.G., Shah P., Toward a model of knowledge-based graph comprehension, Diagrammatic representation and inference, pp. 8-31, (2002); Glazer N., Challenges with graph interpretation: A review of the literature, Studies in Science Education, 47, pp. 183-210, (2011); Grice H.P., Logic and conversation, Syntax and semantics 3: Speech acts, pp. 41-58, (1975); Grice H.P., Some further notes on logic and conversation, Syntax and semantics 9: Pragmatics, pp. 113-128, (1978); Hoffman L., Rovine M.J., Multilevel models for the experimental psychologist: Foundations and illustrative examples, Behavior Research Methods, 39, pp. 101-117, (2007); Holmqvist K., Nystrom M., Andersson R., Dewhurst R., Jarodzka H., van de Weijer J., Eye tracking: A comprehensive guide to methods and measures, (2011); Huang W., Eades P., Hong S.H., Measuring effectiveness of graph visualizations: A cognitive load perspective, Information Visualization, 8, 3, pp. 139-152, (2009); Hyona J., The use of eye movements in the study of multimedia learning, Learning and Instruction, 20, pp. 172-176, (2010); Jackson C.H., Multi-state models for panel Data: The msm package for R, Journal of Statistical Software, 38, 8, pp. 1-29, (2011); Jarodzka H., Scheiter K., Gerjets P., Van Gog T., In the eyes of the beholder: How experts and novices interpret dynamic stimuli, Learning and Instruction, 20, 2, pp. 146-154, (2010); Just M.A., Carpenter P.A., A theory of reading: From eye fixations to comprehension, Psychological Review, 87, pp. 329-354, (1980); Kalyuga S., Chandler P., Sweller J., Levels of expertise and instructional design, Human Factors: The Journal of the Human Factors and Ergonomics Society, 40, 1, pp. 1-17, (1998); Kim S., Lombardino L.J., Comparing graphs and text: Effects of complexity and task, Journal of Eye Movement Research, 8, 3, pp. 1-17, (2015); Kosslyn S.M., Understanding charts and graphs, Applied Cognitive Psychology, 3, pp. 185-225, (1989); Kumar N., Benbasat I., The effect of relationship encoding, task type and complexity on information representation: An empirical investigation of 2D and 3D graphs, MIS Quarterly, 28, pp. 255-281, (2004); Larkin J.H., Simon H.A., Why a diagram is (sometimes) worth ten thousand words, Cognitive Science, 11, pp. 65-100, (1987); Lindner M.A., Eitel A., Strobel B., Koller O., Identifying processes underlying the multimedia effect in testing: An eye-movement analysis, Learning and Instruction, 47, pp. 91-102, (2017); Lindner M.A., Eitel A., Thoma G.-B., Dalehefte I.M., Ihme J.M., Koller O., Tracking the decision making process in multiple-choice assessment: Evidence from eye movements, Applied Cognitive Psychology, 28, pp. 738-752, (2014); Lohse G.L., Biolsi K., Walker N., Rueter H.H., A classification of visual representations, Communications of the ACM, 37, pp. 36-49, (1994); Manor O., Zucker D.M., Small sample inference for the fixed effects in the mixed linear model, Computational Statistics &amp; Data Analysis, 46, 4, pp. 801-817, (2004); Mayer R.E., Multimedia learning, (2009); Mayer R.E., Unique contributions of eye-tracking research to the study of learning with graphics, Learning and Instruction, 20, 2, pp. 167-171, (2010); Messick S., Validity, Educational measurement, pp. 13-103, (1989); Meyer J., Shinar D., Leiser D., Multiple factors that determine performance with tables and graphs, Human Factors: The Journal of the Human Factors and Ergonomics Society, 39, 2, pp. 268-286, (1997); Newcombe P.A., Dour T.M., Conversational influences on young children's responses to misleading questions, Journal of Applied Developmental Psychology, 22, 4, pp. 363-378, (2001); Paas F., van Merrienboer J.J.G., Variability of worked examples and transfer of geometrical problem solving skills: A cognitive-load approach, Journal of Educational Psychology, 86, pp. 122-133, (1994); Paas F., van Merrienboer J.J.G., Adam J.J., Measurement of cognitive load in instructional research, Perceptual and Motor Skills, 79, pp. 419-430, (1994); Peebles D., Cheng P.C.H., Modeling the effect of task and graphical representation on response latency in a graph reading task, Human Factors: The Journal of the Human Factors and Ergonomics Society, 45, pp. 28-46, (2003); Pereira-Mendoza L., Goh S.L., Bay W., Interpreting graphs from newspapers: Evidence of going beyond the data, Paper presented at the ERAS conference, (2004); Pinker S., A theory of graph comprehension, Artificial intelligence and the future of testing, pp. 73-126, (1990); Purchase H.C., Twelve years of diagrams research, Journal of Visual Languages &amp; Computing, 25, pp. 57-75, (2014); Quene H., Van den Bergh H., Examples of mixed-effects modeling with crossed random effects and with binomial data, Journal of Memory and Language, 59, pp. 413-425, (2008); R Core Team, R: A language and environment for statistical computing, (2016); Schnotz W., Wissenserwerb mit logischen Bildern, Wissenserwerb mit Bildern, pp. 95-148, (1994); Schnotz W., Kurschner C., A reconsideration of cognitive load theory, Educational Psychology Review, 19, 4, pp. 469-508, (2007); Schutz H.G., An evaluation of formats for graphic trend displays—experiment II, Human Factors: The Journal of the Human Factors and Ergonomics Society, 3, 2, pp. 99-107, (1961); Schutz H.G., An evaluation of methods for presentation of graphic multiple trends—experiment III, Human Factors: The Journal of the Human Factors and Ergonomics Society, 3, 2, pp. 108-119, (1961); Sedig K., Parsons P., Interaction design for complex cognitive activities with visual representations: A pattern-based approach, AIS Transactions on Human-Computer Interaction, 5, 2, pp. 84-133, (2013); Shah P., Hoeffner J., Review of graph comprehension research: Implications for instruction, Educational Psychology Review, 14, pp. 47-69, (2002); Snijders T.A.B., Bosker R.J., Multilevel analysis: An introduction to basic and advanced multilevel modeling, (2012); Spence I., Lewandowsky S., Displaying proportions and percentages, Applied Cognitive Psychology, 5, pp. 61-77, (1991); Strobel B., Sass S., Lindner M.A., Koller O., Do graph readers prefer the graph type most suited to a given task? Insights from eye tracking, Journal of Eye Movement Research, 9, 4, pp. 1-15, (2016); Sweller J., Cognitive load during problem solving: Effects on learning, Cognitive Science, 12, pp. 257-285, (1988); Sweller J., Cognitive load theory, learning difficulty, and instructional design, Learning and Instruction, 4, 4, pp. 295-312, (1994); Tory M., Moller T., Human factors in visualization research, IEEE Transactions on Visualization and Computer Graphics, 10, 1, pp. 72-84, (2004); Van Gog T., Kester L., Nievelstein F., Giesbers B., Paas F., Uncovering cognitive processes: Different techniques that can contribute to cognitive load research and instruction, Computers in Human Behavior, 25, pp. 325-331, (2009); Wainer H., Understanding graphs and tables, Educational Researcher, 21, pp. 14-23, (1992); Wertheimer M., Laws of organization in perceptual forms, A source book of Gestalt psychology, (1938); Wright R.D., Ward L.M., Orienting of attention, (2008)</t>
  </si>
  <si>
    <t>B. Strobel; Leibniz Institute for Science and Mathematics Education, Kiel, Olshausenstraße 62, 24118, Germany; email: strobel@ipn.uni-kiel.de</t>
  </si>
  <si>
    <t>2-s2.0-85040983071</t>
  </si>
  <si>
    <t>Chaudhuri S.; Muhonen H.; Pakarinen E.; Lerkkanen M.-K.</t>
  </si>
  <si>
    <t>Chaudhuri, Saswati (57226766153); Muhonen, Heli (57060406400); Pakarinen, Eija (35386788600); Lerkkanen, Marja-Kristiina (6603281926)</t>
  </si>
  <si>
    <t>57226766153; 57060406400; 35386788600; 6603281926</t>
  </si>
  <si>
    <t>Teachers' visual focus of attention in relation to students' basic academic skills and teachers' individual support for students: An eye-tracking study</t>
  </si>
  <si>
    <t>10.1016/j.lindif.2022.102179</t>
  </si>
  <si>
    <t>https://www.scopus.com/inward/record.uri?eid=2-s2.0-85134343415&amp;doi=10.1016%2fj.lindif.2022.102179&amp;partnerID=40&amp;md5=a50aab5adef972480730e121dc6ebb21</t>
  </si>
  <si>
    <t>Department of Teacher Education, University of Jyväskylä, P.O. Box 35, Jyväskylä, 40014, Finland</t>
  </si>
  <si>
    <t>Chaudhuri S., Department of Teacher Education, University of Jyväskylä, P.O. Box 35, Jyväskylä, 40014, Finland; Muhonen H., Department of Teacher Education, University of Jyväskylä, P.O. Box 35, Jyväskylä, 40014, Finland; Pakarinen E., Department of Teacher Education, University of Jyväskylä, P.O. Box 35, Jyväskylä, 40014, Finland; Lerkkanen M.-K., Department of Teacher Education, University of Jyväskylä, P.O. Box 35, Jyväskylä, 40014, Finland</t>
  </si>
  <si>
    <t>This study investigated how teachers' visual focus of attention is associated with students' basic academic skills and teachers' individual support for students in basic academic skills in authentic classroom settings. Teachers' (N = 46) visual focus of attention in the classroom was measured with mobile eye-tracking, and students' (N = 879) literacy and math skills were tested in Grade 1. The results revealed that teachers' visual focus of attention in terms of fixation counts correlated with students' basic academic skills and teachers' individual support for students in literacy and math. Two case studies showed that teachers' visual focus of attention varied among students with different teacher-reported individual support. It might indicate that the number of students with high teacher individual support in the classroom could influence how evenly teachers are able to distribute their attention. The practical implications of our findings suggest that it is essential to ensure the appropriate distribution of students who require greater individual support so these students can receive more of the teachers' visual focus of attention in the classrooms. © 2022 The Authors</t>
  </si>
  <si>
    <t>Academic skills; Mobile eye-tracking; Teachers' individual support for students; Teachers' visual focus of attention</t>
  </si>
  <si>
    <t>Georg Ehrnrooth Foundation; Academy of Finland, AKA, (317610); Työsuojelurahasto</t>
  </si>
  <si>
    <t xml:space="preserve">This work was supported by Academy of Finland : [Grant Number 317610 ]; Ella and Georg Ehrnrooth Foundation ; Työsuojelurahasto ( Finnish Work Environment Fund ). </t>
  </si>
  <si>
    <t>Aunola K., Leskinen E., Lerkkanen M.-K., Nurmi J.-E., Developmental dynamics of math performance from preschool to grade 2, Journal of Educational Psychology, 96, 4, pp. 699-713, (2004); Aunola K., Rasanen P., A three-minute basic arithmetic test, (2007); Blomberg G., Strumer K., Seidel T., How pre-service teachers observe teaching on video: Effects of viewers' teaching subjects and the subject of the video, Teaching and Teacher Education, 27, 7, pp. 1131-1140, (2011); Chaudhuri S., Muhonen H., Pakarinen E., Lerkkanen M.-K., Teacher focus of attention in first-grade classrooms: Exploring teachers experiencing less and more stress Using Mobile Eye-tracking, Scandinavian Journal of Educational Research, (2021); Codreanu E., Sommerhoff D., Huber S., Ufer S., Seidel T., Exploring the process of preservice teachers' diagnostic activities in a video-based simulation, Frontiers in Education, 133, (2021); Connor C.M., Morrison F.J., Katch L.E., Beyond the reading wars: Exploring the effect of child-instruction interactions on growth in early reading, Scientific Studies of Reading, 8, 4, pp. 306-336, (2004); Connor C.M., Piasta S.B., Fishman B., Glasney S., Schatschneider C., Crowe E., Underwood P., Morrison F.J., Individualizing student instruction precisely: Effects of child instruction interactions on first graders' literacy development, Child Development, 80, 1, pp. 77-100, (2009); Cortina K.S., Miller K.F., McKenzie R., Epstein A., Where low and high inference data converge: Validation of CLASS assessment of mathematics instruction using mobile eye tracking with expert and novice teachers, International Journal of Math and Education, 13, 2, pp. 389-403, (2015); Curby T., Grimm K.J., Cameron C.E., Teacher-child interactions and children's achievement trajectories across kindergarten and first grade, Journal of Educational Psychology, 101, 4, pp. 912-925, (2009); Dessus P., Cosnefroy O., Luengo V., “Keep your eyes on ‘em all!”: A mobile eye-tracking analysis of teachers' sensitivity to students, Adaptive and Adaptable Learning, 9891, pp. 72-84, (2016); Finnish National Agency for Education, Perusopetuksen opetussuunnitelman perusteet 2014 [The National Core Curriculum for basic education 2014], (2014); Gegenfurtner A., Lehtinen E., Saljo R., Expertise differences in the comprehension of visualizations: A meta-analysis of eye-tracking research in professional domains, Educational Psychology Review, 23, 4, pp. 523-552, (2011); Gegenfurtner A., Lewalter D., Lehtinen E., Schmidt M., Gruber H., Teacher expertise and professional vision: Examining knowledge-based reasoning of pre-service teachers, in-service teachers, and school principals, Frontiers in Education, 5, (2020); Goldberg P., Schwerter J., Seidel T., Muller K., Sturmer K., How does learners’ behavior attract preservice teachers'attention during teaching?, Teaching and Teacher Education, 97, (2021); Goodwin C., Professional vision, American Anthropologist, 96, 3, pp. 606-633, (1994); Haataja E., Moreno-Esteva E.G., Salonen V., Laine A., Toivanen M., Hannula M.S., Teacher's visual attention when scaffolding collaborative mathematical problem solving, Teaching and Teacher Education, 86, (2019); Holmqvist K., Nystrom M., Andersson R., Dewhurst R., Jarodzka H., DeWeijer J., Eye tracking: A comprehensive guide to methods and measures, (2015); Huang Y., Miller K.F., Cortina K.S., Richter D., Teachers' professional vision in action: Comparing expert and novice teacher's real-life eye movements in the classroom, Zeitschrift für Pädagogische Psychologie, (2021); Huber S.A., Seidel T., Comparing teacher and student perspectives on the interplay of cognitive and motivational-affective student characteristics, PLoS One, 13, 8, pp. 1-21, (2018); Jarodzka H., Skuballa I., Gruber H., Eye-tracking in educational practice: Investigating visual perception underlying teaching and learning in the classroom, Educational Psychology Review, 33, 1, pp. 1-10, (2020); Keller L., Cortina K.S., Muller K., Miller K.F., Noticing and weighing alternatives in the reflection of regular classroom teaching: Evidence of expertise using mobile eye-tracking, Instructional Science, 1-22, (2021); Kosel C., Holzberger D., Seidel T., Identifying expert and novice visual scanpath patterns and their relationship to assessing learning-relevant student characteristics, Frontiers in Education, 284, (2021); Lerkkanen M.-K., Kiuru N., Pakarinen E., Poikkeus A.-M., Rasku-Puttonen H., Siekkinen M., Nurmi J.-E., Child-centered versus teacher-directed teaching practices: Associations with the development of academic skills in the first grade at school, Early Childhood Research Quarterly, 36, 3, pp. 145-156, (2016); Lerkkanen M.-K., Pakarinen E., (2022); Lerkkanen M.-K., Poikkeus A.-M., Ketonen R., ARMI – Luku-ja kirjoitustaidon arviointimateriaali 1. luokalle [ARMI – A Tool for Assessing Reading and Writing Skills in Grade 1]. WSOY, (2006); McIntyre N.A., Draycott B., Wolff C.E., Keeping track of expert teachers: Comparing the affordances of think-aloud elicited by two different video perspectives, Learning and Instruction, (2021); McIntyre N.A., Foulsham T., Scanpath analysis of expertise and culture in teacher gaze in real-world classrooms, Instructional Science, 46, 3, pp. 435-455, (2018); McIntyre N.A., Mainhard T.M., Looking to relate: Teacher gaze and culture in student-rated teacher interpersonal behaviour, Social Psychology of Education, 23, 2, pp. 411-431, (2020); McIntyre N.A., Mainhard T.M., Klassen R.M., Are you looking to teach? Cultural, temporal and dynamic insights into expert teacher gaze, Learning and Instruction, 49, pp. 41-53, (2017); Muhonen H., Pakarinen E., Rasku-Puttonen H., Lerkkanen M.-K., Dialogue through eyes: Exploring teachers’ focus of attention during educational dialogue, International Journal of Educational Research, 102, (2020); Muhonen H., Pakarinen E., Lerkkanen M.-K., Do teachers’ professional vision and teaching experience always go hand in hand? Examining knowledge-based reasoning of Finnish Grade 1 teachers, Teaching and Teacher Education, 106, (2020); Muhonen H., Pakarinen E., Lerkkanen M.-K., Professional vision of Grade 1 teachers experiencing different levels of work-related stress, Teaching and Teacher Education, 110, (2022); Nurmi J.-E., Viljaranta J., Tolvanen A., Aunola K., Teachers adapt their instruction according to students' academic performance, Educational Psychology, 32, 5, pp. 571-588, (2012); Pakarinen E., Lerkkanen M.-K., Poikkeus A.-M., Siekkinen M., Nurmi J.-E., Kindergarten teachers adjust their teaching practices in accordance with children's academic pre-skills, Educational Psychology, 31, 1, pp. 37-53, (2011); Prieto L.P., Sharma K., Kidzinski L., Dillenbourg P., Orchestration load indicators and patterns: In-the-wild studies using mobile eye-tracking, IEEE Transactions on Learning Technologies, 11, pp. 216-229, (2017); Ruotsalainen J., Soodla P., Raikkonen E., Poikkeus A.-M., Kikas E., Lerkkanen M.-K., Literacy instruction activities and their associations with first graders' reading performance in two transparent orthographies, Compare: A Journal of Comparative and International Education, 52, 1, pp. 92-109, (2020); Schnitzler K., Holzberger D., Seidel T., Connecting judgment process and accuracy of student teachers: Differences in observation and student engagement cues to assess student characteristics, Frontiers in Education, 5, (2020); Seidel T., Schnitzler K., Kosel C., Sturmer K., Holzberger D., Student characteristics in the eyes of teachers: Differences between novice and expert teachers in judgment accuracy, observed behavioral cues, and gaze, Educational Psychology Review, 33, 1, pp. 69-89, (2020); Seidel T., Sturmer K., Modeling and measuring the structure of professional vision in preservice teachers, American Educational Research Journal, 51, 4, pp. 739-771, (2014); Seidel T., Sturmer K., Blomberg G., Kobarg M., Schwindt K., Teacher learning from analysis of videotaped classroom situations: Does it make a difference whether teachers observe their own teaching or that of others?, Teaching and Teacher Education, 27, 2, pp. 259-267, (2011); Sherin M.G., van ES E.A., Using video to support teachers’ ability to notice classroom interactions, Journal of Technology and Teacher Education, 13, 3, pp. 475-491, (2005); Silinskas G., Dietrich J., Pakarinen E., Kiuru N., Aunola K., Lerkkanen M.-K., Hirvonen R., Muotka J., Nurmi J.-E., Children evoke similar affective and instructional responses from their teachers and mothers, International Journal of Behavioral Development, 39, 5, pp. 432-444, (2015); Stahnke R., Blomeke S., Novice and expert teachers' noticing of classroom management in whole-group and partner work activities: Evidence from teachers’ gaze and identification of events, Learning and Instruction, 74, (2021); Tatler B.W., Kirtley C., MacDonald R.G., Mitchell K.M.A., Savage S.W., The active eye: Perspectives on eye movement research, Current trends in eye tracking research, pp. 3-16, (2014); TENK, Hyvä tieteellinen käytäntö ja sen loukkausepäilyjen käsitteleminen Suomessa (Good scientific practice and handling of suspected infringements in Finland). Helsinki: Tutkimuseettinen neuvottelukunta (Finnish Advisory Board on Research Integrity), (2013); Tobii AB, Tobii pro glasses 2 product description manual (v 1.95); van den Bogert N., Bruggen J.V., Kostons D., Jochems W., First steps into understanding teachers'visual perception of classroom events, Teaching and Teacher Education, 37, pp. 208-216, (2014); van Es E.A., Sherin M.G., Mathematics teachers’ “learning to notice” in the context of a video club, Teaching and Teacher Education, 24, 2, pp. 244-276, (2008); Wolff C.E., Jarodzka H., Boshuizen H.P.A., Classroom management scripts: A theoretical model contrasting expert and novice teachers' knowledge and awareness of classroom events, Educational Psychology Review, 33, 1, pp. 131-148, (2020); Wolff C.E., Jarodzka H., van den Bogert N., Boshuizen H.P., Teacher vision: Expert and novice teachers' perception of problematic classroom management scenes, Instructional Science, 44, 3, pp. 243-265, (2016); Yamamoto T., Imai-Matsumura K., Teachers’ gaze and awareness of students’ behaviour: Using an eye tracker, ComprehensivePsychology, 2, 6, (2013)</t>
  </si>
  <si>
    <t>S. Chaudhuri; Department of Teacher Education, University of Jyväskylä, Jyväskylä, P.O. Box 35, 40014, Finland; email: saswati.s.chaudhuri@jyu.fi</t>
  </si>
  <si>
    <t>2-s2.0-85134343415</t>
  </si>
  <si>
    <t>Li R.; Cao Y.; Tang H.; Kaiser G.</t>
  </si>
  <si>
    <t>Li, Rangmei (58237612600); Cao, Yiming (57013764300); Tang, Haijun (58237368400); Kaiser, Gabriele (37072762300)</t>
  </si>
  <si>
    <t>58237612600; 57013764300; 58237368400; 37072762300</t>
  </si>
  <si>
    <t>Teachers’ Scaffolding Behavior and Visual Perception During Cooperative Learning</t>
  </si>
  <si>
    <t>10.1007/s10763-023-10379-6</t>
  </si>
  <si>
    <t>https://www.scopus.com/inward/record.uri?eid=2-s2.0-85158129582&amp;doi=10.1007%2fs10763-023-10379-6&amp;partnerID=40&amp;md5=c74dcd05fbcd8fe2e521b921613b53cd</t>
  </si>
  <si>
    <t>Beijing Normal University, No.19 Xinjiekouwai Street, Beijing, 100875, China; Sichuan University of Arts and Science, No.519 Tashi Road, Dazhou, 635000, China; University of Hamburg, Von-Melle-Park 8, Hamburg, 20146, Germany; Nord University, Universitetsalléen 11, Bodø, 8026, Norway</t>
  </si>
  <si>
    <t>Li R., Beijing Normal University, No.19 Xinjiekouwai Street, Beijing, 100875, China; Cao Y., Beijing Normal University, No.19 Xinjiekouwai Street, Beijing, 100875, China; Tang H., Sichuan University of Arts and Science, No.519 Tashi Road, Dazhou, 635000, China; Kaiser G., University of Hamburg, Von-Melle-Park 8, Hamburg, 20146, Germany, Nord University, Universitetsalléen 11, Bodø, 8026, Norway</t>
  </si>
  <si>
    <t>Teacher scaffolding is crucial to promote students’ cooperative learning processes, but little is known about the cognitive attention underlying teachers’ scaffolding behavior. This study aims to investigate the scaffolding behavior teachers exhibit while intervening in students’ cooperative learning and to explore the relation between teachers’ scaffolding behavior and visual perception when applying supportive strategies. Four secondary teachers in China were studied during mathematics lessons using eye-tracking glasses complemented by an additional classroom camera with interviews. The results show that the teachers applied scaffolding strategies very often, followed by the usage of diagnostic strategies. Furthermore, they were more concerned about the cognitive aspects of students’ learning processes than the social aspects. The applied strategies were significantly related to fixation patterns during scaffolding. Detailed analysis suggests that (1) the teachers diagnosed students’ understanding mainly by observing the material with an attention or scan pattern; (2) during scaffolding processes, when applying a cognitive performance strategy, teachers paid attention to both the students and their material; (3) while regulating cognitive processes, most teachers scanned students’ material quickly; and (4) teachers generally focused more on materials to provide interaction-related help than on students’ facial expressions. Additionally, the study points out that teachers’ perception skills and behaviors during class activities may be influenced by the task being performed, teachers’ teaching experience, and their beliefs. © 2023, The Author(s).</t>
  </si>
  <si>
    <t>Cooperative learning; Eye-tracking; Scaffolding; Teacher competence; Visual perception</t>
  </si>
  <si>
    <t>Universität Hamburg, UH</t>
  </si>
  <si>
    <t>Bakker A., Smit J., Wegerif R., Scaffolding and dialogic teaching in mathematics education: Introduction and review, ZDM – Mathematics Education, 47, 7, pp. 1047-1065, (2015); Barron B., When smart groups fail, Journal of the Learning Sciences, 12, 3, pp. 307-359, (2003); Berliner D.C., Learning about and learning from expert teachers, International Journal of Educational Research, 35, 5, pp. 463-482, (2001); Blomeke S., Gustafsson J.-E., Shavelson R.J., Beyond dichotomies: Competence viewed as a continuum, Zeitschrift Für Psychologie, 223, (2015); Blomeke S., Jentsch A., Ross N., Kaiser G., Konig J., Opening up the black box: Teacher competence, instructional quality, and students’ learning progress, Learning and Instruction, 79, (2022); Bruffee K.A., Sharing our toys: Cooperative learning versus collaborative learning, Change: The Magazine of Higher Learning, 27, 1, pp. 12-18, (1995); Cohen, A coefficient of agreement for nominal scales, Educational and Psychological Measurement, 20, 1, pp. 37-46, (1960); Cohen E.G., Restructuring the classroom: Conditions for productive small groups, Review of Educational Research, 64, 1, (1994); Cortina K.S., Miller K.F., McKenzie R., Epstein A., Where low and high inference data converge: Validation of CLASS assessment of mathematics instruction using mobile eye tracking with expert and novice teachers, International Journal of Science and Mathematics Education, 13, 2, pp. 389-403, (2015); Davidson N., Major C.H., Boundary crossings: Cooperative learning, collaborative learning, and problem-based learning, Journal on Excellence in College Teaching, 25, pp. 7-55, (2014); Ericsson K.A., Kintsch W., Long-term working memory, Psychological Review, 102, 2, pp. 211-245, (1995); Franchak J.M., Kretch K.S., Soska K.C., Adolph K.E., Head-mounted eye tracking: A new method to describe infant looking, Child Development, 82, 6, pp. 1738-1750, (2011); Gegenfurtner A., Lehtinen E., Saljo R., Expertise differences in the comprehension of visualizations: A meta-analysis of eye-tracking research in professional domains, Educational Psychology Review, 23, 4, pp. 523-552, (2011); Goodwin C., Professional Vision, American Anthropologist, 96, 3, pp. 606-633, (1994); Haataja E., Garcia Moreno-Esteva E., Salonen V., Laine A., Toivanen M., Hannula M.S., Teacher’s visual attention when scaffolding collaborative mathematical problem solving, Teaching and Teacher Education, 86, (2019); Haataja E., Salonen V., Laine A., Toivanen M., Hannula M.S., The relation between teacher-student eye contact and teachers’ interpersonal behavior during group work: A multiple-person gaze-tracking case study in secondary mathematics education, Educational Psychology Review, 33, 1, pp. 51-67, (2021); Holmqvist K., Nystrom M., Andersson R., Dewhurst R., Jarodzka H., Van de Weijer J., Eye tracking: A comprehensive guide to methods and measures, (2011); Jacobs V.R., Lamb L.L.C., Philipp R.A., Professional noticing of children’s mathematical thinking, Journal for Research in Mathematics Education, 41, 2, pp. 169-202, (2010); Jarodzka H., Skuballa I., Gruber H., Eye-tracking in educational practice: Investigating visual perception underlying teaching and learning in the classroom, Educational Psychology Review, 33, 1, pp. 1-10, (2021); Johnson D.W., Johnson R.T., Cooperation and competition: Theory and research, (1989); Johnson D.W., Johnson R.T., An educational psychology success story: Social interdependence theory and cooperative learning, Educational Researcher, 38, 5, pp. 365-379, (2009); Just M.A., Carpenter P.A., A theory of reading: From eye fixations to comprehension, Psychological Review, 87, 4, pp. 329-354, (1980); Kaendler C., Wiedmann M., Rummel N., Spada H., Teacher competencies for the implementation of collaborative learning in the classroom: A framework and research review, Educational Psychology Review, 27, 3, pp. 505-536, (2015); Kaiser G., Blomeke S., Konig J., Busse A., Dohrmann M., Hoth J., Professional competencies of (prospective) mathematics teachers—Cognitive versus situated approaches, Educational Studies in Mathematics, 94, 2, pp. 161-182, (2017); Konig J., Santagata R., Scheiner T., Adleff A.-K., Yang X., Kaiser G., Teacher noticing: A systematic literature review of conceptualizations, research designs, and findings on learning to notice, Educational Research Review, 36, (2022); Kuckartz U., Qualitative text analysis, (2014); Le H., Janssen J., Wubbels T., Collaborative learning practices: Teacher and student perceived obstacles to effective student collaboration, Cambridge Journal of Education, 48, 1, pp. 103-122, (2018); Leung F.K.S., In search of an East Asian identity in mathematics education, Educational Studies in Mathematics, 47, pp. 35-51, (2001); Lockhorst D., Wubbels T., van Oers B., Educational dialogues and the fostering of pupils’ independence: The practices of two teachers, Journal of Curriculum Studies, 42, 1, pp. 99-121, (2010); Mason J., Learning about noticing, by, and through, noticing, ZDM – Mathematics Education, 53, 1, pp. 231-243, (2021); McIntyre N.A., Jarodzka H., Klassen R.M., Capturing teacher priorities: Using real-world eye-tracking to investigate expert teacher priorities across two cultures, Learning and Instruction, 60, pp. 215-224, (2019); McIntyre N.A., Mainhard M.T., Klassen R.M., Are you looking to teach? Cultural, temporal and dynamic insights into expert teacher gaze, Learning and Instruction, 49, pp. 41-53, (2017); Moschkovich J.N., Scaffolding student participation in mathematical practices, ZDM – Mathematics Education, 47, 7, pp. 1067-1078, (2015); Nuckles M., Investigating visual perception in teaching and learning with advanced eye-tracking methodologies: Rewards and challenges of an innovative research paradigm, Educational Psychology Review, 33, 1, pp. 149-167, (2021); Panitz T., Collaborative versus cooperative learning: A comparison of the two concepts which will help us understand the underlying nature of interactive learning, (1999); Patla A.E., Vickers J.N., Where and when do we look as we approach and step over an obstacle in the travel path?, NeuroReport, 8, 17, pp. 3661-3665, (1997); Pouta M., Lehtinen E., Palonen T., Student teachers’ and experienced teachers’ professional vision of students’ understanding of the rational number concept, Educational Psychology Review, 33, 1, pp. 109-128, (2021); Rayner K., The 35th Sir Frederick Bartlett Lecture: Eye movements and attention in reading, scene perception, and visual search, Quarterly Journal of Experimental Psychology, 62, 8, pp. 1457-1506, (2009); Rich Y., Ideological impediments to instructional innovation: The case of cooperative learning, Teaching and Teacher Education, 6, 1, pp. 81-91, (1990); Smit J., van Eerde H.A.A., Bakker A., A conceptualisation of whole-class scaffolding, British Educational Research Journal, 39, 5, pp. 817-834, (2013); Stahnke R., Blomeke S., Novice and expert teachers’ noticing of classroom management in whole-group and partner work activities: Evidence from teachers’ gaze and identification of events, Learning and Instruction, 74, (2021); Stone C.A., The metaphor of scaffolding: Its utility for the field of learning disabilities, Journal of Learning Disabilities, 31, 4, pp. 344-364, (1998); Strohmaier A.R., MacKay K.J., Obersteiner A., Reiss K.M., Eye-tracking methodology in mathematics education research: A systematic literature review, Educational Studies in Mathematics, 104, 2, pp. 147-200, (2020); Tobii A., User’s Manual Tobii Pro Glasses 2. From, (2016); Van de Pol J., Volman M., Beishuizen J., Scaffolding in teacher–student interaction: A decade of research, Educational Psychology Review, 22, 3, pp. 271-296, (2010); Van de Pol J., Volman M., Beishuizen J., Patterns of contingent teaching in teacher–student interaction, Learning and Instruction, 21, 1, pp. 46-57, (2011); Van de Pol J., Volman M., Beishuizen J., Promoting teacher scaffolding in small-group work: A contingency perspective, Teaching and Teacher Education, 28, 2, pp. 193-205, (2012); van De Pol J., Volman M., Elbers E., Beishuizen J., Measuring scaffolding in teacher-small-group interactions, Pedagogy: New Developments in the Learning Sciences, pp. 151-188, (2012); Van den Bogert N., van Bruggen J., Kostons D., Jochems W., First steps into understanding teachers’ visual perception of classroom events, Teaching and Teacher Education, 37, pp. 208-216, (2014); Van Es E.A., Sherin M.G., Learning to notice: Scaffolding new teachers’ interpretations of classroom interactions, Journal of Technology and Teacher Education, 10, 4, pp. 571-596, (2002); Van Leeuwen A., Janssen J., A systematic review of teacher guidance during collaborative learning in primary and secondary education, Educational Research Review, 27, pp. 71-89, (2019); Van Leeuwen A., Janssen J., Erkens G., Brekelmans M., Teacher interventions in a synchronous, co-located CSCL setting: Analyzing focus, means, and temporality, Computers in Human Behavior, 29, 4, pp. 1377-1386, (2013); Vygotsky L.S., Cole M., John-Steiner V., Scribner S., Souberman E., Mind in society: Development of higher psychological processes, (1978); Webb N.M., The teacher’s role in promoting collaborative dialogue in the classroom, British Journal of Educational Psychology, 79, 1, pp. 1-28, (2009); Wolff C.E., Jarodzka H., van den Bogert N., Boshuizen H.P.A., Teacher vision: Expert and novice teachers’ perception of problematic classroom management scenes, Instructional Science, 44, 3, pp. 243-265, (2016); Wood D., Bruner J.S., Ross G., The role of tutoring in problem solving, Child Psychology &amp; Psychiatry &amp; Allied Disciplines, 17, 2, pp. 89-100, (1976); Wyss C., Rosenberger K., Buhrer W., Student teachers’ and teacher educators’ professional vision: Findings from an eye tracking study, Educational Psychology Review, 33, 1, pp. 91-107, (2021); Yang X., Kaiser G., Konig J., Blomeke S., Relationship between Chinese mathematics teachers’ knowledge and their professional noticing, International Journal of Science and Mathematics Education, 19, 4, pp. 815-837, (2021); Yang X., Konig J., Kaiser G., Growth of professional noticing of mathematics teachers: A comparative study of Chinese teachers noticing with different teaching experiences, ZDM – Mathematics Education, 53, 1, pp. 29-42, (2021)</t>
  </si>
  <si>
    <t>G. Kaiser; University of Hamburg, Hamburg, Von-Melle-Park 8, 20146, Germany; email: gabriele.kaiser@uni-hamburg.de</t>
  </si>
  <si>
    <t>2-s2.0-85158129582</t>
  </si>
  <si>
    <t>Haataja E.; Toivanen M.; Laine A.; Hannula M.S.</t>
  </si>
  <si>
    <t>Haataja, Eeva (57210157540); Toivanen, Miika (11840148200); Laine, Anu (23469525800); Hannula, Markku S. (15044347200)</t>
  </si>
  <si>
    <t>57210157540; 11840148200; 23469525800; 15044347200</t>
  </si>
  <si>
    <t>Teacher-student eye contact during scaffolding collaborative mathematical problem-solving</t>
  </si>
  <si>
    <t>10.31129/LUMAT.7.2.350</t>
  </si>
  <si>
    <t>https://www.scopus.com/inward/record.uri?eid=2-s2.0-85078001221&amp;doi=10.31129%2fLUMAT.7.2.350&amp;partnerID=40&amp;md5=3be49fecbf9232f06c4d8fdf9add3acd</t>
  </si>
  <si>
    <t>University of Helsinki, Finland</t>
  </si>
  <si>
    <t>Haataja E., University of Helsinki, Finland; Toivanen M., University of Helsinki, Finland; Laine A., University of Helsinki, Finland; Hannula M.S., University of Helsinki, Finland</t>
  </si>
  <si>
    <t>Teacher’s gaze communicates consciously and unconsciously her pedagogical priorities to the students. By creating and responding to eye contact initiatives, people can communicate both status and affection. This research explores the frequency of teacher-student eye contacts and their connection to teachers’ scaffolding intentions. The data consisted of mobile gaze tracking recordings of two teachers and stationary classroom videos during three collaborative mathematical problem-solving lessons. The quantitative analysis showed that most of the teacher gazes on student faces did not lead to dyadic eye contacts and those gazes that did, occurred often during affective and cognitive scaffolding. These results offer us novel and important insight in the nonverbal part of scaffolding interaction. © 2019 University of Helsinki. All rights reserved.</t>
  </si>
  <si>
    <t>Eye contact; Mathematical problem solving; Teacher gaze; Teacher-student interaction</t>
  </si>
  <si>
    <t>Academy of Finland, (297856)</t>
  </si>
  <si>
    <t>This research is a part of the MathTrack project that is funded by the Academy of Finland (grant 297856). We thank our participant teachers and students as well as Mrs. Jessica Salminen-Saari, Mr. Visajaani Salonen, and Dr. Enrique Garcia Moreno-Esteva for their contribution in the data collection.</t>
  </si>
  <si>
    <t>Adams R.B., Nelson A.J., Purring K., Eye behavior, Nonverbal Communication, pp. 229-262, (2013); Andersen J.F., Andersen P.A., Jensen A.D., The measurement of nonverbal immediacy, Journal of Applied Communication Research, 7, 2, pp. 153-180, (1979); Babad E., Teaching and nonverbal behavior in the classroom, International Handbook of Research on Teachers and Teaching, 21, pp. 817-828, (2009); Bainbridge Frymier A., Houser M.L., The teacher‐student relationship as an interpersonal relationship, Communication Education, 49, 3, pp. 207-219, (2000); Bockler A., Van Der Wel R.P., Welsh T.N., Catching eyes: Effects of social and nonsocial cues on attention capture, Psychological Science, 25, 3, pp. 720-727, (2014); Brey E., Shutts K., Children use nonverbal cues to make inferences about social power, Child Development, 86, 1, pp. 276-286, (2015); Csibra G., Gergely G., Natural pedagogy, Trends in Cognitive Sciences, 13, 4, pp. 148-153, (2009); Doherty-Sneddon G., Phelps F.G., Teachers' responses to children's eye gaze, Educational Psychology, 27, 1, pp. 93-109, (2007); Haataja E., Garcia Moreno-Esteva E., Salonen V., Laine A., Toivanen M., Hannula M.S., Teacher’s visual attention when scaffolding collaborative mathematical problem solving, Teaching and Teacher Education; Haataja E., Garcia Moreno-Esteva E., Toivanen M., Hannula M.S., Teacher’s gaze behavior when scaffolding peer interaction and mathematical thinking during collaborative problem-solving activity, Proceedings of the 42nd Conference of the International Group for the Psychology of Mathematics Education, 2, pp. 475-482, (2018); Hermkes R., Mach H., Minnameier G., Interaction-based coding of scaffolding processes, Learning and Instruction, 54, pp. 147-155, (2018); Holmqvist K., Nystrom M., Andersson R., Dewhurst R., Jarodzka H., Van De Weijer J., Eye Tracking: A Comprehensive Guide to Methods and Measures, (2011); Iiskala T., Vauras M., Lehtinen E., Salonen P., Socially shared metacognition of dyads of pupils in collaborative mathematical problem-solving processes, Learning and Instruction, 21, 3, pp. 379-393, (2011); Itier R.J., Attention to eyes in face perception, The Handbook of Attention, pp. 369-388, (2015); Kojo A., Laine A., Naveri L., How did you solve it? – Teachers’ approaches to guiding mathematics problem solving, LUMAT: International Journal on Math, Science and Technology Education, 6, 1, pp. 22-40, (2018); Korthagen F., Attema-Noordewier S., Zwart R., Teacher–student contact: Exploring a basic but complicated concept, Teaching and Teacher Education, 40, pp. 22-32, (2014); McCluskey R., Dwyer J., Sherrod S., Teacher immediacy and learning mathematics: Effects on students with divergent mathematical aptitudes, Investigations in Mathematics Learning, 9, 4, pp. 157-170, (2017); McIntyre N.A., Teach at First Sight: Expert Teacher Gaze across Two Cultural Settings, (2016); McIntyre N.A., Mainhard M.T., Klassen R.M., Are you looking to teach? Cultural, temporal and dynamic insights into expert teacher gaze, Learning and Instruction, 49, pp. 41-53, (2017); Mehrabian A., Nonverbal Communication, (1972); Mottet T.P., Garza R., Beebe S.A., Houser M.L., Jurrells S., Furler L., Instructional communication predictors of ninth-grade students’ affective learning in math and science, Communication Education, 57, 3, pp. 333-355, (2008); Pekrun R., Lichtenfeld S., Marsh H.W., Murayama K., Goetz T., Achievement emotions and academic performance: Longitudinal models of reciprocal effects, Child Development, 88, 5, pp. 1653-1670, (2017); Pesonen J.A., Hannula M.S., Analyzing students’ emotional states during problem solving using automatic emotion recognition software and screen recordings, Proceedings of PME 38 and PME-NA: Conference of the International Group for the Psychology of Mathematics Education and the 36th Conference of the North American Chapter of the Psychology of Mathematics Education, 36, 4, pp. 417-424, (2014); Shteynberg G., Shared attention, Perspectives on Psychological Science, 10, 5, pp. 579-590, (2015); Shteynberg G., A collective perspective: Shared attention and the mind, Current Opinion in Psychology, 23, (2018); Tatler B., Kirtley C., Macdonald R.G., Mitchell K.M.A., Savage S.W., The active eye: Perspectives on eye movement research, Current Trends in Eye Tracking Research, pp. 3-16, (2014); Tatler B., Land M., Everyday visual attention, The Handbook of Attention, pp. 391-421, (2015); Toivanen M., Lukander K., Puolamaki K., Probabilistic approach to robust wearable gaze tracking, Journal of Eye Movement Research, 10, 4, pp. 1-26, (2017); Van De Pol J., Volman M., Beishuizen J., Scaffolding in teacher-student interaction: A decade of research, Educational Psychology Review, 22, pp. 271-297, (2010); Wood D., Bruner J., Gail R., The role of tutoring in problem solving, Journal of Child Psychology and Psychiatry, 17, 2, pp. 89-100, (1976); Zeki C.P., The importance of non-verbal communication in classroom management, Procedia - Social and Behavioral Sciences, 1, 1, pp. 1443-1449, (2009)</t>
  </si>
  <si>
    <t>E. Haataja; University of Helsinki, Finland; email: eeva.haataja@helsinki.fi</t>
  </si>
  <si>
    <t>2-s2.0-85078001221</t>
  </si>
  <si>
    <t>Suárez-Pellicioni M.; Fuchs L.; Booth J.R.</t>
  </si>
  <si>
    <t>Suárez-Pellicioni, Macarena (55263638400); Fuchs, Lynn (7102518288); Booth, James R. (35277932900)</t>
  </si>
  <si>
    <t>55263638400; 7102518288; 35277932900</t>
  </si>
  <si>
    <t>Temporo-frontal activation during phonological processing predicts gains in arithmetic facts in young children</t>
  </si>
  <si>
    <t>10.1016/j.dcn.2019.100735</t>
  </si>
  <si>
    <t>https://www.scopus.com/inward/record.uri?eid=2-s2.0-85075528437&amp;doi=10.1016%2fj.dcn.2019.100735&amp;partnerID=40&amp;md5=dd773b90a6d9cd711c1aba72df9a4417</t>
  </si>
  <si>
    <t>Department of Psychology and Human Development, Vanderbilt University, Nashville, TN, United States; Department of Special Education, Vanderbilt University, Nashville, TN, United States</t>
  </si>
  <si>
    <t>Suárez-Pellicioni M., Department of Psychology and Human Development, Vanderbilt University, Nashville, TN, United States; Fuchs L., Department of Special Education, Vanderbilt University, Nashville, TN, United States; Booth J.R., Department of Psychology and Human Development, Vanderbilt University, Nashville, TN, United States</t>
  </si>
  <si>
    <t>Behavioral studies have shown discrepant results regarding the role of phonology in predicting math gains. The objective of this study was to use fMRI to study the role of activation during a rhyming judgment task in predicting behavioral gains on math fluency, multiplication, and subtraction skill. We focused within the left middle/superior temporal gyrus and left inferior frontal gyrus, brain areas associated with the storage of phonological representations and with their access, respectively. We ran multiple regression analyses to determine whether activation predicted gains in the three math measures, separately for younger (i.e. 10 years old) and older (i.e 12 years old) children. Results showed that activation in both temporal and frontal cortex only predicted gains in fluency and multiplication skill, and only for younger children. This study suggests that both temporal and frontal cortex activation during phonological processing are important in predicting gains in math tasks that involve the retrieval of facts that are stored as phonological codes in memory. Moreover, these results were specific to younger children, suggesting that phonology is most important in the early stages of math development. When the math task involved subtractions, which relies on quantity representations, phonological processes were not important in driving gains. © 2019 The Authors</t>
  </si>
  <si>
    <t>Arithmetic; Children; fMRI; Longitudinal; Math; Phonological</t>
  </si>
  <si>
    <t>Adolescent; Brain; Brain Mapping; Child; Female; Frontal Lobe; Humans; Male; Mathematics; Phonetics; Temporal Lobe; arithmetic; article; child; decision making; frontal cortex; functional magnetic resonance imaging; human; inferior frontal gyrus; information retrieval; memory; multiple regression; phonetics; school child; skill; superior temporal gyrus; temporal cortex; adolescent; brain; brain mapping; female; frontal lobe; male; mathematics; phonetics; physiology; procedures; temporal lobe</t>
  </si>
  <si>
    <t xml:space="preserve">This research was supported by HD059177 from the National Institute of Child Health and Human Development to JRB. We thank John Binzak and Rachna Mutreja for their help with data collection. We would like to thank all participating children and their parents.  </t>
  </si>
  <si>
    <t>Ackerman P.T., Dykman R.A., Gardner M.Y., Counting rate, naming rate, phonological sensitivity, and memory span: major factors in dyslexia, J. Learn. Disabil., 23, 5, pp. 325-327, (1990); Alloway T.P., Gathercole S.E., Pickering S.J., Automated Working Memory Assessment, (2007); Alloway T.P., Gathercole S.E., Adams A.-M., Willis C., Eaglen R., Lamont E., Working memory and phonological awareness as predictors of progress towards early learning goals at school entry, Br. J. Dev. Psychol., 23, 3, pp. 417-426, (2005); Andin J., Fransson P., Ronnberg J., Rudner M., Phonology and arithmetic in the language – calculation network, Brain Lang., 143, pp. 97-105, (2015); Ansari D., Neurocognitive approaches to developmental disorders of numerical and mathematical cognition: the perils of neglecting the role of development, Learn. Individ. Differ., 20, 2, pp. 123-129, (2010); Arsalidou M., Taylor M.J., Is 2+2=4? meta-analyses of brain areas needed for numbers and calculations, NeuroImage, 54, 3, pp. 2382-2393, (2011); Barrouillet P., Mignon M., Thevenot C., Strategies in subtraction problem solving in children, J. Exp. Child Psychol., 99, 4, pp. 233-251, (2008); Berteletti I., Booth J.R., Perceiving fingers in single-digit arithmetic problems, Front. Psychol., 6, March, pp. 1-10, (2015); Berteletti I., Man G., Booth J.R., How number line estimation skills relate to neural activations in single digit subtraction problems, NeuroImage, 107C, pp. 198-206, (2014); Berteletti I., Prado J., Booth J., Children with mathematical learning disability fail in recruiting verbal and numerical brain regions when solving simple multiplication problems, Cortex, 57, pp. 143-155, (2014); Boets B., De Smedt B., Single-digit arithmetic in children with dyslexia, Dyslexia, 16, pp. 183-191, (2010); Bookheimer S., Functional MRI and language: new approaches to understanding the cortical organization of semantic processing, Annu. Rev. Neurosci., 25, pp. 151-188, (2002); Booth J.R., Burman D.D., Meyer J.R., Gitelman D.R., Parrish T.B., Mesulam M.M., Functional anatomy of intra- and cross-modal lexical tasks, NeuroImage, 16, 1, pp. 7-22, (2002); Booth J.R., Burman D.D., Meyer J.R., Gitelman D.R., Parrish T.B., Mesulam M.M., Relation between brain activation and lexical performance, Hum. Brain Mapp., 19, 3, pp. 155-169, (2003); Booth J.R., Burman D.D., Meyer J.R., Gitelman D.R., Parrish T.B., Mesulam M.M., Development of brain mechanisms for processing orthographic and phonologic representations, J. Cogn. Neurosci., 16, 7, pp. 1234-1249, (2004); Bull R., Johnston R.S., Children's arithmetic difficulties: contributions from processing speed, item identification, and short-term memory, J. Exp. Child Psychol., 65, pp. 1-24, (1997); Casey B.J., Tottenham N., Liston C., Durston S., Imaging the developing brain: what have we learned about cognitive development?, Trends Cogn. Sci., 9, 3, (2005); de Jong P.F., van der Leij A., Specific contributions of phonological abilities to early reading acquisition: results from a Dutch latent variable longitudinal study, J. Educ. Psychol., 91, pp. 450-476, (1999); Deary I.J., Strand S., Smith P., Fernandes C., Intelligence and educational achievement, Intelligence, 35, 1, pp. 13-21, (2007); De Smedt B., Individual differences in arithmetic fact retrieval, Development of Mathematical Cognition, pp. 219-243, (2016); De Smedt B., Language and arithmetic: the potential role of phonological processing, Heterogeneity of Function in Numerical Cognition, pp. 51-74, (2018); De Smedt B., Boets B., Phonological processing and arithmetic fact retrieval: evidence from developmental dyslexia, Neuropsychologia, 48, 14, pp. 3973-3981, (2010); De Smedt B., Janssen R., Bouwens K., Verschaffel L., Boets B., Ghesquiere P., Working memory and individual differences in mathematics achievement: a longitudinal study from first grade to second grade, J. Exp. Child Psychol., 103, 2, pp. 186-201, (2009); De Smedt B., Taylor J., Archibald L., Ansari D., How is phonological processing related to individual differences in children's arithmetic skills?, Dev. Sci., 13, 3, pp. 508-520, (2010); Dehaene S., Piazza M., Pinel P., Cohen L., Three parietal circuits for number processing, Cogn. Neuropsychol., 20, pp. 487-506, (2003); Demir-lira O.E., Prado J., Booth J.R., Neural correlates of math gains vary depending on parental socioeconomic status (SES), Front. Psychol., 7, June, pp. 1-12, (2016); Demir O.E., Prado J., Booth J.R., The differential role of verbal and spatial working memory in the neural basis of arithmetic, Dev. Neuropsychol., 39, 6, pp. 440-458, (2014); Demir O.E., Prado J., Booth J.R., Parental socioeconomic status and the neural basis of arithmetic: differential relations to verbal and visuo-spatial representations, Dev. Sci., 5, pp. 1-16, (2015); Di Filippo G., Brizzolara D., Chilosi A., De Luca M., Judica A., Pecini C., Et al., Rapid naming, not cancellation speed or articulation rate, predicts reading in an orthographically regular language (Italian), Child Neuropsychol., 11, pp. 349-361, (2005); Diedenhofen B., Musch J., Cocor: a comprehensive solution for the statistical comparison of correlations, PLoS One, 10, 4, pp. 1-12, (2015); Durand M., Hulme C., Larkin R., Snowling M., The cognitive foundations of reading and arithmetic skills in 7- to 10-year-olds, J. Exp. Child Psychol., 91, pp. 113-136, (2005); Fedorenko E., Duncan J., Kanwisher N., Report language-selective and domain-general regions lie side by side within Broca's area, Curr. Biol., 22, 21, pp. 2059-2062, (2012); Fedorenko E., Hsieh P.-J., Nieto-Castanon A., Whitfield-Gabrieli S., Kanwisher N., New method for fMRI investigations of language: defining ROIs functionally in individual subjects, J. Neurophysiol., 104, 2, pp. 1177-1194, (2010); Fedorenko E., Kanwisher N., Neuroimaging of language: why hasn't a clearer picture emerged?, Ling. Lang. Compass, 3, 4, pp. 839-865, (2009); Fuchs L.S., Compton D.L., Fuchs D., Paulsen K., Bryant J.D., Hamlett C.L., The prevention, identification, and cognitive determinants of math difficulty, J. Educ. Psychol., 97, 3, pp. 493-513, (2005); Fuchs L.S., Fuchs D., Compton D.L., Powell S.R., Seethaler P.M., Capizzi A.M., Et al., The cognitive correlates of third-grade skill in arithmetic, algorithmic computation, and arithmetic word problems, J. Educ. Psychol., 98, 1, pp. 29-43, (2006); Geary D.C., Mathematical disabilities: cognitive, neuropsychological, and genetic components, Psychol. Bull., 114, 2, pp. 345-362, (1993); Geary D.C., Hoard M.K., Hamson C.O., Numerical and arithmetical cognition: patterns of functions and deficits in children at risk for a mathematical disability, J. Exp. Child Psychol., 74, 3, pp. 213-239, (1999); Geary D., Hoard M.K., Byrd-Craven J., Nugent L., Numtee C., Cognitive mechanisms underlying achievement deficits in children with mathematical learning disability, Child Dev., 78, 4, pp. 1343-1359, (2007); Gobel S.M., Snowling M.J., Number-processing skills in adults with dyslexia, Q. J. Exp. Psychol., 63, 7, pp. 1361-1373, (2010); Hecht S., Torgesen J.K., Wagner R.K., Rashotte C., The relations between phonological processing abilities and emerging individual differences in mathematical computation skills: a longitudinal study from second to fifth grades, J. Exp. Child Psychol., 79, 2, pp. 192-227, (2001); Hresko W.P., Schlieve P.L., Herron S.R., Swain C., Sherbenou R.J., Comprehensive Mathematical Abilities Test, (2003); Jordan J.-A., Wylie J., Mulhern G., Phonological awareness and mathematical difficulty: a longitudinal perspective, Br. J. Dev. Psychol., 28, 1, pp. 89-107, (2010); Jordan N.C., Hanich L.B., Kaplan D., Arithmetic fact mastery in young children: a longitudinal investigation, J. Exp. Child Psychol., 85, 2, pp. 103-119, (2003); Karmiloff-smith A., Neuroimaging of the developing brain: taking “ ‘developing’ ” seriously, Hum. Brain Mapp., 31, pp. 934-941, (2010); Koponen T., Aunola K., Ahonen T., Nurmi J.E., Cognitive predictors of single-digit and procedural calculation skills and their covariation with reading skill, J. Exp. Child Psychol., 97, 3, pp. 220-241, (2007); Koponen T., Georgiou G., Salmi P., Leskinen M., Aro M., A meta-analysis of the relation between RAN and mathematics, J. Educ. Psychol., 109, 7, pp. 977-992, (2017); Krajewski K., Schneider W., Exploring the impact of phonological awareness, visual-spatial working memory, and preschool quantity-number competencies on mathematics achievement in elementary school: findings from a 3-year longitudinal study, J. Exp. Child Psychol., 103, 4, pp. 516-531, (2009); Landerl K., Wimmer H., Development of word reading fluency and spelling in a consistent orthography: an 8-year follow-up, J. Educ. Psychol., 100, 1, pp. 150-161, (2008); Leather C.V., Henry L., Working memory span and phonological awareness tasks as predictors of early reading ability, J. Exp. Child Psychol., 58, 1, pp. 88-111, (1994); Lee K.M., Kang S.Y., Arithmetic operation and working memory: differential suppression in dual tasks, Cognition, 83, 3, pp. 63-68, (2002); LeFevre J.A., Bisanz J., Daley K.E., Buffone L., Greenham S.L., Sadesky G.S., Multiple routes to solution of single digit multiplication problems, J. Exp. Psychol. Gen., 125, 284-306, pp. 284-306, (1996); Lefevre J.A., Fast L., Skwarchuk S.L., Smith-Chant B.L., Bisanz J., Kamawar D., Penner-Wilger M., Pathways to mathematics: longitudinal predictors of performance, Child Dev., 81, 6, pp. 1753-1767, (2010); Lefevre J., Sadesky G.S., Bisanz J., Selection of procedures in mental addition: reassessing the problem size effect in adults, J. Exp. Psychol. Learn. Memory Cogn., 22, 1, pp. 216-230, (1996); Maldjian J.A., Laurienti P.J., Kraft R.A., Burdette J.H., An automated method for neuroanatomic and cytoarchitectonic atlas-based interrogation of fMRI data sets, NeuroImage, 19, 3, pp. 1233-1239, (2003); Mazaika P., Hoeft F., Glover G., Reiss A., Methods and software for fMRI analysis for clinical subjects, The Organization of Human Brain Mapping, 15th Annual Meeting; 2009 Jun 18–23, San Francisco, CA. Minneapolis, MN: The Organization of Human Brain Mapping, (2009); Mazaika P.K., Whitfield-Gabrieli S., Reiss A.L., Artifact repair of fMRI data from high motion clinical subjects, Neuroimage, 36, (2007); Nieto-Castanon A., Federenko E., Subject-specific functional localizers increase sensitivity and functional resolution of multi-subject analyses, Neuroimage, 63, 3, pp. 1-7, (2012); Passolunghi M.C., Lanfranchi S., Domain-specific and domain-general precursors of mathematical achievement: a longitudinal study from kindergarten to first grade, Br. J. Educ. Psychol., 82, 1, pp. 42-63, (2012); Passolunghi M.C., Vercelloni B., Schadee H., The precursors of mathematics learning: working memory, phonological ability and numerical competence, Cogn. Dev., 22, 2, pp. 165-184, (2007); Poldrack R.A., Wagner A.D., Prull M.W., Desmond J.E., Glover G.H., Gabrieli J.D.E.E., Functional specialization for semantic and phonological processing in the left inferior prefrontal cortex, NeuroImage, 35, 1, pp. 15-35, (1999); Pollack C., Ashby N.C., Where arithmetic and phonology meet: the meta-analytic convergence of arithmetic and phonological processing in the brain, Dev. Cogn. Neurosci., (2017); Polspoel B., Peters L., Vandermosten M., De Smedt B., Strategy over operation: neural activation in subtraction and multiplication during fact retrieval and procedural strategy use in children, Hum. Brain Mapp., 38, 9, pp. 4657-4670, (2017); Prado J., Mutreja R., Booth J.R., Developmental dissociation in the neural responses to simple multiplication and subtraction problems, Dev. Sci., 17, 4, pp. 537-552, (2014); Prado J., Mutreja R., Zhang H., Mehta R., Desroches A.S., Minas J.E., Booth J.R., Distinct representations of subtraction and multiplication in the neural systems for numerosity and language, Hum. Brain Mapp., 32, 11, pp. 1932-1947, (2011); Price G.R., Mazzocco M.M.M., Ansari D., Why mental arithmetic counts : brain activation during single digit arithmetic predicts high school math scores, J. Neurosci., 33, 1, pp. 156-163, (2013); Rickard T.C., Romero S.G., Basso G., Wharton C., Flitman S., Grafman J., The calculating brain: an fMRI study, Neuropsychologia, 38, pp. 325-335, (2000); Simmons F.R., Singleton C., Do weak phonological representations impact on arithmetic development? A review of research into arithmetic and dyslexia, Dyslexia, 14, pp. 77-94, (2008); Simmons F., Singleton C., Horne J., Brief report: phonological awareness and visual-spatial sketchpad functioning predict early arithmetic attainment: evidence from a longitudinal study, Eur. J. Cogn. Psychol., pp. 1-12, (2007); De Smedt B., Holloway I.D., Ansari D., Effects of problem size and arithmetic operation on brain activation during calculation in children with varying levels of arithmetical fluency, NeuroImage, 57, 3, pp. 771-781, (2011); Steiger J.H., Tests for comparing elements of a correlation matrix, Psychol. Bull., 87, pp. 245-251, (1980); Suarez-Pellicioni M., Booth J.R., Fluency in symbolic arithmetic refines the approximate number system in parietal cortex, Hum. Brain Mapp., 39, pp. 3956-3971, (2018); Suarez-Pellicioni M., Prado J., Booth J., Lack of improvement in multiplication is associated with reverting from verbal retrieval to numerical operations, NeuroImage, 183, pp. 859-871, (2018); Torgesen J.K., Wagner R.K., Rashotte C.A., Burgess S., Hecht S., Contributions of phonological awareness and rapid automatic naming ability to the growth of word-reading skills in second-to fifth-grade children, Sci. Stud. Read., 1, 2, pp. 161-185, (1997); Vukovic R.K., Lesaux N.K., The relationship between linguistic skills and arithmetic knowledge, Learn. Individ. Differ., 23, 1, pp. 87-91, (2013); Wagner R.K., Torgesen J.K., The nature of phonological processing and its causal role in the acquisition of reading skills, Psychol. Bull., 101, 2, pp. 192-212, (1987); Weschler D., Weschler Abbreviated Scale of Intelligence, (1999); Woodcock R.W., McGrew K.S., Mather N., Woodcock-Johnson III Tests of Achievement, (2001)</t>
  </si>
  <si>
    <t>M. Suárez-Pellicioni; Department of Psychology and Human Development, Peabody College #552, Vanderbilt University, Nashville, 230 Appleton Place, 37203-5721, United States; email: suarez.pellic@vanderbilt.edu</t>
  </si>
  <si>
    <t>2-s2.0-85075528437</t>
  </si>
  <si>
    <t>van Viersen S.; Slot E.M.; Kroesbergen E.H.; van't Noordende J.E.; Leseman P.P.M.</t>
  </si>
  <si>
    <t>van Viersen, Sietske (55880059500); Slot, Esther M. (55880115500); Kroesbergen, Evelyn H. (6603413373); van't Noordende, Jaccoline E. (55879573100); Leseman, Paul P. M. (6602363622)</t>
  </si>
  <si>
    <t>55880059500; 55880115500; 6603413373; 55879573100; 6602363622</t>
  </si>
  <si>
    <t>The added value of eye-tracking in diagnosing dyscalculia: A case study</t>
  </si>
  <si>
    <t>Article 679</t>
  </si>
  <si>
    <t>10.3389/fpsyg.2013.00679</t>
  </si>
  <si>
    <t>https://www.scopus.com/inward/record.uri?eid=2-s2.0-84885392998&amp;doi=10.3389%2ffpsyg.2013.00679&amp;partnerID=40&amp;md5=0374b90c213e23401618319ffa7de3ec</t>
  </si>
  <si>
    <t>Department of Cognitive and Motor Disabilities, Utrecht University, Utrecht, Netherlands</t>
  </si>
  <si>
    <t>van Viersen S., Department of Cognitive and Motor Disabilities, Utrecht University, Utrecht, Netherlands; Slot E.M., Department of Cognitive and Motor Disabilities, Utrecht University, Utrecht, Netherlands; Kroesbergen E.H., Department of Cognitive and Motor Disabilities, Utrecht University, Utrecht, Netherlands; van't Noordende J.E., Department of Cognitive and Motor Disabilities, Utrecht University, Utrecht, Netherlands; Leseman P.P.M., Department of Cognitive and Motor Disabilities, Utrecht University, Utrecht, Netherlands</t>
  </si>
  <si>
    <t>The present study compared eye movements and performance of a 9-year-old girl with Developmental Dyscalculia (DD) on a series of number line tasks to those of a group of typically developing (TD) children (n = 10), in order to answer the question whether eye-tracking data from number line estimation tasks can be a useful tool to discriminate between TD children and children with a number processing deficit. Quantitative results indicated that the child with dyscalculia performed worse on all symbolic number line tasks compared to the control group, indicated by a low linear fit (R2) and a low accuracy measured by mean percent absolute error. In contrast to the control group, her magnitude representations seemed to be better represented by a logarithmic than a linear fit. Furthermore, qualitative analyses on the data of the child with dyscalculia revealed more unidentifiable fixation patterns in the processing of multi-digit numbers and more dysfunctional estimation strategy use in one third of the estimation trials as opposed to ~10% in the control group. In line with her dyscalculia diagnosis, these results confirm the difficulties with spatially representing and manipulating numerosities on a number line, resulting in inflexible and inadequate estimation or processing strategies. It can be concluded from this case study that eye-tracking data can be used to discern different number processing and estimation strategies in TD children and children with a number processing deficit. Hence, eye-tracking data in combination with number line estimation tasks might be a valuable and promising addition to current diagnostic measures. © 2013 Van Viersen, Slot, Kroesbergen, van't Noordende and Leseman.</t>
  </si>
  <si>
    <t>Diagnostic procedures; Dyscalculia; Eye-tracking; Mapping; Number line; Number sense</t>
  </si>
  <si>
    <t>Alloway T.P., (2007); Alloway T.P., Gathercole S.E., Kirkwood H., Elliot J., The cognitive and behavioral characteristics of children with low working memory, Child Dev., 80, pp. 606-621, (2009); Booth J.L., Siegler R.S., Developmental and individual differences in pure numerical estimation, Dev. Psychol., 41, pp. 189-201, (2006); Butterworth B., Varma S., Laurillard D., Dyscalculia: from brain to education, Science, 332, pp. 1049-1053, (2011); Crawford J.R., Garthwaite P.H., Investigation of the single case in neuropsychology: confidence limits on the abnormality of test scores and test score differences, Neuropsychologia, 40, pp. 1196-1208, (2002); Crawford J.R., Garthwaite P.H., Porter S., Point and interval estimates of effect sizes for the case-controls design in neuropsychology: rationale, methods, implementations, and proposed reporting standards, Cogn. Neuropsychol., 27, pp. 245-260, (2010); Crawford J.R., Howell D.C., Comparing an individual's test score against norms derived from small samples, Clin. Neuropsychol., 12, pp. 482-486, (1998); De Visscher A., Noel M.-P., A case study of arithmetic facts dyscalculia caused by a hypersensitivity-to-inference memory, Cortex, 49, pp. 50-70, (2012); De Weerdt F., Desoete A., Roeyers H., Working memory in children with reading disabilities and/or mathematical disabilities, J. Learn. Disabil., 46, pp. 461-472, (2013); Dehaene S., The Number Sense: How the Mind Creates Mathematics, (1997); Dehaene S., Précis of the number sense, Mind Lang., 16, pp. 16-36, (2001); Dehaene S., Dupoux E., Mehler J., Is numerical comparison digital? Analogical and symbolic effects in two-digit number comparison, J. Exp. Psychol. Hum. Percept. Perform., 16, pp. 626-641, (1990); Desoete A., Ceulemans A., De Weerdt F., Pieters S., Can we predict mathematical learning disabilities from symbolic and non-symbolic comparison tasks in kindergarten? Findings from a longitudinal study, Br. J. Educ. Psychol., 82, pp. 64-81, (2012); Ebersbach M., Luwel K., Frick A., Onghena P., Verschaffel L., The relationship between the shape of the mental number line and familiarity with numbers in 5- to 9-year old children: evidence for a segmented linear model, J. Exp. Child Psychol., 99, pp. 1-17, (2008); Geary D.C., Hoard M.K., Nugent L., Bailey D.H., Mathematical cognitive deficits in children with learning disabilities and persistent low achievement: a five-year prospective study, J. Educ. Psychol., 104, pp. 206-233, (2012); Heine A., Thaler V., Tamm S., Hawelka S., Schneider M., Torbeyns J., Et al., What the eyes already 'know': using eye movement measurement to tap into children's implicit numerical magnitude representations, Infant Child Dev., 19, pp. 175-186, (2010); Janssen J., Scheltens F., Kraemer J.M., (2005); Kolkman M.E., Kroesbergen E.H., Leseman P.P.M., Early numerical development and the role of non-symbolic and symbolic skills, Learn. Instr., 25, pp. 95-103, (2013); Korvorst M., Damian M.F., The differential influence of decades and units on multi-digit number comparison, Q. J. Exp. Psychol., 61, pp. 1250-1264, (2008); Kroesbergen E.H., Van de Rijt B.A.M., Van Luit J.E.H., Working memory and early mathematics: possibilities for early identification of mathematics learning disabilities," in Advances in Learning and Behavioral Disabilities, 20, pp. 1-19, (2007); Kucian K., Loenneker T., Dietrich T., Dosch M., Martin E., Von Aster M., Impaired neural networks for approximate calculation in dyscalculic children: a functional MRI study, Behav. Brain Funct., 2, pp. 1-17, (2006); Mazzocco M.M.M., Feigenson L., Halberda J., Impaired acquity of the approximate number system underlies mathematical learning disability (dyscalculia), Child Dev., 82, pp. 1224-1237, (2011); Moeller K., Fischer M.H., Nuerk H.C., Willmes K., Sequential or parallel decomposed processing of two-digit numbers? Evidence from eye tracking, Q. J. Exp. Psychol., 62, pp. 323-334, (2009); Moeller K., Pixner S., Kaufmann L., Nuerk H.-C., Children's early mental number line: logarithmic or decomposed linear?, J. Exp. Child Psychol., 103, pp. 503-515, (2009); Newman R.S., Berger C.F., Children's numerical estimation: flexibility in the use of counting, J. Educ. Psychol., 76, pp. 55-64, (1984); Nuerk H.C., Moeller K., Klein E., Willmes K., Fischer M.H., Extending the mental number line: a review of multi-digit number processing, J. Psychol., 219, pp. 3-22, (2011); Nuerk H.-C., Willmes K., On the magnitude representations of two-digit numbers, Psychol. Sci., 47, pp. 52-72, (2005); Opfer J.E., Siegler R.S., Representational change and children's numerical estimation, Cogn. Psychol., 55, pp. 169-195, (2007); Passolunghi M.C., Mammarella I.C., Selective spatial working memory impairment in children with arithmetic learning disabilities, J. Learn. Disabil, 45, pp. 341-350, (2012); Petitto A.L., Development of numberline and measurement concepts, Cogn. Instr., 7, pp. 55-78, (1990); Piazza M., Facoetti A., Trussardi A.N., Berteletti I., Conte S., Lucangeli D., Et al., Developmental trajectory of number acuity reveals a severe impairment in developmental dyscalculia, Cognition, 116, pp. 33-41, (2010); Poltrock S.E., Schwartz D.R., Comparative judgement of multi-digit numbers, J. Exp. Psycho. Learn. Mem. Cogn., 10, pp. 32-45, (1984); Rotzer S., Kucian K., Martin E., Von Aster M., Klaver P., Loenneker T., Optimized voxel-based morphometry in children with developmental dyscalculia, Neuroimage, 39, pp. 417-422, (2008); Rotzer S., Loenneker T., Kucian K., Martin E., Klaver P., Von Aster M., Dysfunctional neural network of spatial working memory contributes to developmental dyscalculia, Neuropsychologia, 47, pp. 2859-2865, (2009); Rubinsten O., Henik A., Developmental dyscalculia: heterogeneity might not mean different mechanisms, Trends Cogn. Sci., 13, pp. 92-99, (2009); Schneider M., Heine A., Thaler V., Torbeyns J., De Smedt B., Verschaffel L., Et al., A validation of eye movements as a measure of elementary school children's developing number sense, Cogn. Dev., 23, pp. 424-437, (2008); Siegler R.S., Booth J.L., Development of numerical estimation in young children, Child Dev., 75, pp. 428-444, (2004); Siegler R.S., Thompson C., Opfer J.E., The logarithmic-to-linear shift: one learning sequence, many tasks, many time scales, Mind Brain Educ., 3, pp. 143-150, (2009); Sullivan J.L., Juhasz B.J., Slattery T.J., Barth H.C., Adults' number-line estimation strategies: evidence from eye movements, Psychon. Bull. Rev., 18, pp. 557-563, (2011); Toll S.W.M., Van der Ven S.H.G., Kroesbergen E.H., Van Luit J.E.H., Executive functions as predictors of math learning disabilities, J. Learn. Disabil., 44, pp. 521-532, (2011); Van Luit J.E.H., Bloemert J., Ganzinga E.G., Monch M.E., Protocol Dyscalculie: Diagnostiek voor Gedragsdeskundigen [Protocol Dyscalculia: Diagnostics for Psychologists], (2012); Van't Noordende J.E., Kolkman M.E., Getallenlijnschatten door kinderen met en zonder rekenproblemen: accuratesse, representaties en strategiegebruik [Number line estimation in children with and without math learning problems: accuracy, representations, and strategy use], Orthopedagogiek: Onderzoek en Praktijk, 52, pp. 322-335, (2013); Wilson A.J., Dehaene S., Number sense and developmental dyscalculia," in Human Behavior, Learning and the Developing Brain: Atypical Development, pp. 212-238, (2007)</t>
  </si>
  <si>
    <t>E.H. Kroesbergen; Faculty of Social and Behavioral Sciences, Centre for Cognitive and Motor Disabilities, Utrecht University, 3508 TC, Utrecht, Heidelberglaan 1, PO BOX 80140, Netherlands; email: e.h.kroesbergen@uu.nl</t>
  </si>
  <si>
    <t>2-s2.0-84885392998</t>
  </si>
  <si>
    <t>González-Garrido A.A.; Gómez-Velázquez F.R.; Salido-Ruiz R.A.; Espinoza-Valdez A.; Vélez-Pérez H.; Romo-Vazquez R.; Gallardo-Moreno G.B.; Ruiz-Stovel V.D.; Martínez-Ramos A.; Berumen G.</t>
  </si>
  <si>
    <t>González-Garrido, Andrés A. (55993716100); Gómez-Velázquez, Fabiola R. (6507652435); Salido-Ruiz, Ricardo A. (57191264288); Espinoza-Valdez, Aurora (56013636200); Vélez-Pérez, Hugo (56013665000); Romo-Vazquez, Rebeca (23390171100); Gallardo-Moreno, Geisa B. (55886652000); Ruiz-Stovel, Vanessa D. (57193439692); Martínez-Ramos, Alicia (55965527900); Berumen, Gustavo (57056376900)</t>
  </si>
  <si>
    <t>55993716100; 6507652435; 57191264288; 56013636200; 56013665000; 23390171100; 55886652000; 57193439692; 55965527900; 57056376900</t>
  </si>
  <si>
    <t>The analysis of EEG coherence reflects middle childhood differences in mathematical achievement</t>
  </si>
  <si>
    <t>10.1016/j.bandc.2018.04.006</t>
  </si>
  <si>
    <t>https://www.scopus.com/inward/record.uri?eid=2-s2.0-85046824819&amp;doi=10.1016%2fj.bandc.2018.04.006&amp;partnerID=40&amp;md5=6163c41f2a485494dcd9024e1ec55eab</t>
  </si>
  <si>
    <t>Instituto de Neurociencias, Universidad de Guadalajara, Francisco de Quevedo 180, Col. Arcos Vallarta, Guadalajara, 44130, Jalisco, Mexico; O.P.D. Hospital Civil de Guadalajara, Calle Coronel Calderón #777, El Retiro, Guadalajara, 44280, Jalisco, Mexico; Departamento de Ciencias Computacionales, CUCEI, Universidad de Guadalajara, Mexico; Departamento de Neurociencias, CUCS, Universidad de Guadalajara, Mexico</t>
  </si>
  <si>
    <t>González-Garrido A.A., Instituto de Neurociencias, Universidad de Guadalajara, Francisco de Quevedo 180, Col. Arcos Vallarta, Guadalajara, 44130, Jalisco, Mexico, O.P.D. Hospital Civil de Guadalajara, Calle Coronel Calderón #777, El Retiro, Guadalajara, 44280, Jalisco, Mexico; Gómez-Velázquez F.R., Instituto de Neurociencias, Universidad de Guadalajara, Francisco de Quevedo 180, Col. Arcos Vallarta, Guadalajara, 44130, Jalisco, Mexico; Salido-Ruiz R.A., Departamento de Ciencias Computacionales, CUCEI, Universidad de Guadalajara, Mexico; Espinoza-Valdez A., Departamento de Ciencias Computacionales, CUCEI, Universidad de Guadalajara, Mexico; Vélez-Pérez H., Departamento de Ciencias Computacionales, CUCEI, Universidad de Guadalajara, Mexico; Romo-Vazquez R., Departamento de Ciencias Computacionales, CUCEI, Universidad de Guadalajara, Mexico; Gallardo-Moreno G.B., Instituto de Neurociencias, Universidad de Guadalajara, Francisco de Quevedo 180, Col. Arcos Vallarta, Guadalajara, 44130, Jalisco, Mexico; Ruiz-Stovel V.D., Instituto de Neurociencias, Universidad de Guadalajara, Francisco de Quevedo 180, Col. Arcos Vallarta, Guadalajara, 44130, Jalisco, Mexico; Martínez-Ramos A., Departamento de Neurociencias, CUCS, Universidad de Guadalajara, Mexico; Berumen G., Instituto de Neurociencias, Universidad de Guadalajara, Francisco de Quevedo 180, Col. Arcos Vallarta, Guadalajara, 44130, Jalisco, Mexico</t>
  </si>
  <si>
    <t>Symbolic numerical magnitude processing is crucial to arithmetic development, and it is thought to be supported by the functional activation of several brain-interconnected structures. In this context, EEG beta oscillations have been recently associated with attention and working memory processing that underlie math achievement. Due to that EEG coherence represents a useful measure of brain functional connectivity, we aimed to contrast the EEG coherence in forty 8-to-9-year-old children with different math skill levels (High: HA, and Low achievement: LA) according to their arithmetic scores in the Fourth Edition of the Wide Range Achievement Test (WRAT-4) while performing a symbolic magnitude comparison task (i.e. determining which of two numbers is numerically larger). The analysis showed significantly greater coherence over the right hemisphere in the two groups, but with a distinctive connectivity pattern. Whereas functional connectivity in the HA group was predominant in parietal areas, especially involving beta frequencies, the LA group showed more extensive frontoparietal relationships, with higher participation of delta, theta and alpha band frequencies, along with a distinct time–frequency domain expression. The results seem to reflect that lower math achievements in children mainly associate with cognitive processing steps beyond stimulus encoding, along with the need of further attentional resources and cognitive control than their peers, suggesting a lower degree of numerical processing automation. © 2018</t>
  </si>
  <si>
    <t>Children; EEG Coherence; Magnitude representation; Math achievement; Numerical cognition</t>
  </si>
  <si>
    <t>Achievement; Attention; Brain; Brain Mapping; Child; Correlation of Data; Electroencephalography Phase Synchronization; Female; Humans; Male; Mathematics; Memory, Short-Term; Nerve Net; Problem Solving; achievement; alpha rhythm; arithmetic; Article; beta rhythm; child; childhood; cognition; controlled study; delta rhythm; electroencephalogram; female; frontoparietal cortex; functional connectivity; human; human experiment; learning; male; mathematical achievement; middle childhood; normal human; parietal lobe; priority journal; right hemisphere; skill; task performance; theta rhythm; Wide Range Achievement Test; working memory; attention; brain; brain mapping; electroencephalography phase synchronization; mathematics; nerve cell network; physiology; problem solving; short term memory</t>
  </si>
  <si>
    <t>Anderson J.R., The Algebraic Brain, Memory and Mind: A Festschrift for Gordon H. Bower, (2007); Ansari D., Effects of development and enculturation on number representation in the brain, Nature Reviews Neuroscience, 9, pp. 278-291, (2008); Arsalidou M., Pawliw-Levac M., Sadeghi M., Pascual-Leone J., Brain areas associated with numbers and calculations in children: Meta-analyses of fMRI studies, Developmental Cognitive Neuroscience, (2017); Arsalidou M., Taylor M.J., Is 2 + 2 = 4? Meta-analyses of brain areas needed for numbers and calculations, Neuroimage, 54, pp. 2382-2393, (2011); Banks W.P., Flora J., Semantic and perceptual processes in symbolic comparisons, Journal of Experimental Psychology: Human Perception and Performance, 3, pp. 278-290, (1977); Barthelemy Q., Mayaud L., Renard Y., Kim D., Kang S.W., Gunkelman J., Congedo M., Online denoising of eye-blinks in electroencephalography, Neurophysiologie Clinique, 47, pp. 371-391, (2017); Bibbig A., Traub R.D., Whittington M.A., Long-range synchronization of gamma and beta oscillations and the plasticity of excitatory and inhibitory synapses: A network model, Journal of Neurophysiology, 88, pp. 1634-1654, (2002); Cho S., Metcalfe A.W., Young C.B., Ryali S., Geary D.C., Menon V., Hippocampal-prefrontal engagement and dynamic causal interactions in the maturation of children's fact retrieval, Journal of Cognitive Neuroscience, 24, pp. 1849-1866, (2012); Chorlian D.B., Rangaswamy M., Porjesz B., EEG coherence: Topography and frequency structure, Experimental Brain Research, 198, pp. 59-83, (2009); Cirino P.T., Tolar T.D., Fuchs L.S., Huston-Warren E., Cognitive and numerosity predictors of mathematical skills in middle school, Journal of Experimental Child Psychology, 145, pp. 95-119, (2016); Cohen Kadosh R., Lammertyn J., Izard V., Are numbers special? An overview of chronometric, neuroimaging, developmental and comparative studies of magnitude representation, Progress in Neurobiology, 84, pp. 132-147, (2008); De Smedt B., Gilmore C.K., Defective number module or impaired access? Numerical magnitude processing in first graders with mathematical difficulties, Journal of Experimental Child Psychology, 108, pp. 278-292, (2011); Dehaene S., Piazza M., Pinel P., Cohen L., Three parietal circuits for number processing, Cognitive Neuropsychology, 20, pp. 487-506, (2003); Deng S., Winter W., Thorpe S., Srinivasan R., Improved surface Laplacian estimates of cortical potential using realistic models of head geometry, IEEE Transactions on Biomedical Engineering, 59, pp. 2979-2985, (2012); Dormal V., Dormal G., Joassin F., Pesenti M., A common right fronto-parietal network for numerosity and duration processing: An fMRI study, Hum. Brain Mapp., 33, pp. 1490-1501, (2012); Durand M., Hulme C., Larkin R., Snowling M., The cognitive foundations of reading and arithmetic skills in 7-to 10-year-olds, Journal of Experimental Child Psychology, 91, pp. 113-136, (2005); Engel A.K., Fries P., Beta-band oscillations–signaling the status quo?, Current Opinion in Neurobiology, 20, pp. 156-165, (2010); Fias W., Lammertyn J., Reynvoet B., Dupont P., Orban G.A., Parietal representation of symbolic and nonsymbolic magnitude, Journal of Cognitive Neuroscience, 15, pp. 47-56, (2003); Fleck J.I., Kuti J., Brown J., Mahon J.R., Gayda-Chelder C., Frontal-posterior coherence and cognitive function in older adults, International Journal of Psychophysiology, 110, pp. 217-230, (2016); Gaillard R., Dehaene S., Adam C., Clemenceau S., Hasboun D., Baulac M., Naccache L., Converging intracranial markers of conscious access, PLoS Biology, 7, (2009); Geary D.C., Hoard M.K., Nugent L., Bailey D.H., Mathematical cognition deficits in children with learning disabilities and persistent low achievement: A five-year prospective study, Journal of Educational Psychology, 104, pp. 206-223, (2012); Geerligs L., Akyurek E.G., Temporal integration depends on increased prestimulus β band power, Psychophysiology, 49, pp. 1464-1467, (2012); Gross J., Kujala J., Hamalainen M., Timmermann L., Schnitzler A., Salmelin R., Dynamic imaging of coherent sources: Studying neural interactions in the human brain, Proceedings of the National academy of Sciences of the United States of America, 98, pp. 694-699, (2001); Hari R., Salmelin R., Human cortical oscillations: A neuromagnetic view through the skull, Trends in Neurosciences, 20, pp. 44-49, (1997); Hesse P.N., Schmitt C., Klingenhoefer S., Bremmer F., Preattentive processing of numerical visual information, Frontiers in Human Neuroscience, 11, (2017); Holloway I.D., Ansari D., Mapping numerical magnitudes onto symbols: The numerical distance effect and individual differences in children's mathematics achievement, Journal of Experimental Child Psychology, 103, pp. 17-29, (2009); Iuculano T., Tang J., Hall C.W.B., Butterworth B., Core information processing deficits in developmental dyscalculia and low numeracy, Developmental Science, 11, pp. 669-680, (2008); Kaiser J., Birbaumer N., Lutzenberger W., Event-related beta desynchronization indicates timing of response selection in a delayed-response paradigm in humans, Neuroscience Letters, 312, pp. 149-152, (2001); Kaufmann L., Wood G., Rubinsten O., Henik A., Meta-analyses of developmental fMRI studies investigating typical and atypical trajectories of number processing and calculation, Developmental Neuropsychology, 36, pp. 763-787, (2011); Kopell N., Ermentrout G.B., Whittington M.A., Traub R.D., Gamma rhythms and beta rhythms have different synchronization properties, Proceedings of the National academy of Sciences of the United States of America, 97, pp. 1867-1872, (2000); Leibovich T., Ashkenazi S., Rubinsten O., Henik A., Comparative judgments of symbolic and non-symbolic stimuli yield different patterns of reaction times, Acta Psychol. (Amst), 144, pp. 308-315, (2013); Lin C.L., Jung M., Wu Y.C., She H.C., Jung T.P., Neural correlates of mathematical problem solving, International Journal of Neural Systems, 25, (2015); Lowe M.J., Sakaie K.E., Beall E.B., Calhoun V.D., Bridwell D.A., Rubinov M., Rao S.M., Modern methods for interrogating the human connectome, Journal of the International Neuropsychological Society, 22, pp. 105-119, (2016); Lyons I.M., Price G.R., Vaessen A., Blomert L., Ansari D., Numerical predictors of arithmetic success in grades 1–6, Developmental Science, 17, pp. 714-726, (2014); Mizuhara H., Wang L.Q., Kobayashi K., Yamaguchi Y., Long-range EEG phase synchronization during an arithmetic task indexes a coherent cortical network simultaneously measured by fMRI, Neuroimage, 27, pp. 553-563, (2005); Moazami-Goudarzi M., Sarnthein J., Michels L., Moukhtieva R., Jeanmonod D., Enhanced frontal low and high frequency power and synchronization in the resting EEG of parkinsonian patients, NeuroImage, 41, pp. 985-997, (2008); Moyer R.S., Landauer T.K., Time required for judgements of numerical inequality, Nature, 215, pp. 1519-1520, (1967); Mussolin C., Mejias S., Noel M.P., Symbolic and nonsymbolic number comparison in children with and without dyscalculia, Cognition, 115, pp. 10-25, (2010); Nunez P.L., Silberstein R.B., Shi Z., Carpenter M.R., Srinivasan R., Tucker D.M., Wijesinghe R.S., EEG coherency II: Experimental comparisons of multiple measures, Clinical Neurophysiology, 110, pp. 469-486, (1999); Nunez P.L., Srinivasan R., Westdorp A.F., Wijesinghe R.S., Tucker D.M., Silberstein R.B., Cadusch P.J., EEG coherency. I: Statistics, reference electrode, volume conduction, Laplacians, cortical imaging, and interpretation at multiple scales, Electroencephalography Clinical Neurophysiology, 103, pp. 499-515, (1997); Pesonen M., Bjornberg C.H., Hamalainen H., Krause C.M., Brain oscillatory 1–30 Hz EEG ERD/ERS responses during the different stages of an auditory memory search task, Neuroscience Letters, 399, pp. 45-50, (2006); Pfurtscheller G., Lopes da Silva F.H., Event-related EEG/MEG synchronization and desynchronization: Basic principles, Clinical Neurophysiology, 110, pp. 1842-1857, (1999); Pinel P., Piazza M., Le Bihan D., Dehaene S., Distributed and overlapping cerebral representations of number, size, and luminance during comparative judgments, Neuron, 41, pp. 983-993, (2004); Qin S., Cho S., Chen T., Rosenberg-Lee M., Geary D.C., Menon V., Hippocampal-neocortical functional reorganization underlies children's cognitive development, Nature Neuroscience, 17, pp. 1263-1269, (2014); Ritchie S.J., Bates T.C., Enduring links from childhood mathematics and reading achievement to adult socioeconomic status, Psychological Science, 24, pp. 1301-1308, (2013); Romo-Vazquez R., Velez-Perez H., Ranta R., Louis Dorr V., Maquin D., Maillard L., Blind source separation, wavelet denoising and discriminant analysis for EEG artefacts and noise cancelling, Biomedical Signal Processing and Control, 7, pp. 389-400, (2012); Rosenberg-Lee M., Ashkenazi S., Chen T., Young C.B., Geary D.C., Menon V., Brain hyper-connectivity and operation-specific deficits during arithmetic problem solving in children with developmental dyscalculia, Developmental Science, 18, pp. 351-372, (2015); Rosenberg-Lee M., Lovett M.C., Anderson J.R., Neural correlates of arithmetic calculation strategies, Cognitive, Affective, &amp; Behavioral Neuroscience, 9, pp. 270-285, (2009); Rousselle L., Noel M.P., Basic numerical skills in children with mathematics learning disabilities: A comparison of symbolic vs non-symbolic number magnitude processing, Cognition, 102, pp. 361-395, (2007); Sasanguie D., De Smedt B., Defever E., Reynvoet B., Association between basic numerical abilities and mathematics achievement, British Journal of Developmental Psychology, 30, pp. 344-357, (2012); Schwarz W., Heinze H.J., On the interaction of numerical and size information in digit comparison: A behavioral and event-related potential study, Neuropsychologia, 36, pp. 1167-1179, (1998); Shalev R.S., Manor O., Auerbach J., Gross-Tsur V., Persistence of developmental dyscalculia: What counts? Results from a 3-year prospective follow-up study, The Journal of Pediatrics, 133, pp. 358-362, (1998); Shalev R.S., Manor O., Gross-Tsur V., Developmental dyscalculia: A prospective six-year follow-up, Developmental Medicine and Child Neurology, 47, pp. 121-125, (2005); Sklar B., Hanley J., Simmons W.W., An EEG experiment aimed toward identifying dyslexic children, Nature, 240, pp. 414-416, (1972); Sokolowski H.M., Fias W., Bosah Ononye C., Ansari D., Are numbers grounded in a general magnitude processing system? A functional neuroimaging meta-analysis, Neuropsychologia, 105, pp. 50-69, (2017); Sokolowski H.M., Fias W., Mousa A., Ansari D., Common and distinct brain regions in both parietal and frontal cortex support symbolic and nonsymbolic number processing in humans: A functional neuroimaging meta-analysis, Neuroimage, 146, pp. 376-394, (2017); Spitzer B., Blankenburg F., Parametric alpha- and beta-band signatures of supramodal numerosity information in human working memory, Journal of Neuroscience, 34, pp. 4293-4302, (2012); Spitzer B., Haegens S., Beyond the status quo: A role for beta oscillations in endogenous content (re)activation, eNeuro, 4, (2017); Srinivasan R., Winter W.R., Ding J., Nunez P.L., EEG and MEG coherence: Measures of functional connectivity at distinct spatial scales of neocortical dynamics, Journal of Neuroscience Methods, 166, pp. 41-52, (2007); Teramoto H., Morita A., Ninomiya S., Akimoto T., Shiota H., Kamei S., Relation between resting state front-parietal EEG coherence and executive function in Parkinson's disease, BioMed Research International, 2016, (2016); Thevenot C., Fanget M., Fayol M., Retrieval or nonretrieval strategies in mental arithmetic? An operand recognition paradigm, Memory &amp; Cognition, 35, pp. 1344-1352, (2007); Toll S.W., Kroesbergen E.H., Van Luit J.E., Visual working memory and number sense: Testing the double deficit hypothesis in mathematics, British Journal of Educational Psychology, 86, pp. 429-445, (2016); Trubutschek D., Marti S., Ojeda A., King J.R., Mi Y., Tsodyks M., Dehaene S., A theory of working memory without consciousness or sustained activity, Elife, 6, (2017); Tschentscher N., Hauk O., Frontal and parietal cortices show different spatiotemporal dynamics across problem-solving stages, Journal of Cognitive Neuroscience, 28, pp. 1098-1110, (2016); Vecchiato G., Susac A., Margeti S., De Vico Fallani F., Maglione A.G., Supek S., Babiloni F., High-resolution EEG analysis of power spectral density maps and coherence networks in a proportional reasoning task, Brain Topography, 26, pp. 303-314, (2013); Vogel S.E., Remark A., Ansari D., Differential processing of symbolic numerical magnitude and order in 1st grade children, Journal of Experimental Child Psychology, 129, pp. 26-39, (2015); Wei J., Zhao L., Yan G., Duan R., Li D., The temporal and spatial features of event-related EEG spectral changes in 4 mental conditions, Electroencephalography Clinical Neurophysiology, 106, pp. 416-423, (1998); Weiss S., Rappelsberger P., Left frontal EEG coherence reflects modality independent language processes, Brain Topography, 11, pp. 33-42, (1998); Widagdo M.M., Pierson J.M., Helme R.D., Age-related changes in qEEG during cognitive tasks, International Journal of Neuroscience, 95, pp. 63-75, (1998); Wilkinson G.S., Robertson G.J., Wide Range Achievement Test (WRAT4), (2006); Wisniewski M.G., Mercado E., Church B.A., Gramann K., Makeig S., Brain dynamics that correlate with effects of learning on auditory distance perception, Frontiers in Neuroscience, 8, (2014)</t>
  </si>
  <si>
    <t>A.A. González-Garrido; Instituto de Neurociencias, Universidad de Guadalajara, Guadalajara, Francisco de Quevedo 180, Col. Arcos Vallarta, 44130, Mexico; email: gonzalezgarrido@gmail.com</t>
  </si>
  <si>
    <t>2-s2.0-85046824819</t>
  </si>
  <si>
    <t>Van Beek L.; Ghesquière P.; De Smedt B.; Lagae L.</t>
  </si>
  <si>
    <t>Van Beek, Leen (56028550000); Ghesquière, Pol (6701336765); De Smedt, Bert (8359813000); Lagae, Lieven (24379405500)</t>
  </si>
  <si>
    <t>56028550000; 6701336765; 8359813000; 24379405500</t>
  </si>
  <si>
    <t>The arithmetic problem size effect in children: An event-related potential study</t>
  </si>
  <si>
    <t>SEP</t>
  </si>
  <si>
    <t>10.3389/fnhum.2014.00756</t>
  </si>
  <si>
    <t>https://www.scopus.com/inward/record.uri?eid=2-s2.0-84933676228&amp;doi=10.3389%2ffnhum.2014.00756&amp;partnerID=40&amp;md5=73609403e99afd5245373e44326d63c8</t>
  </si>
  <si>
    <t>Parenting and Special Education Research Unit, University of Leuven, Leuven, Belgium; Department of Development and Regeneration, Biomedical Sciences Group, University of Leuven, Leuven, Belgium</t>
  </si>
  <si>
    <t>Van Beek L., Parenting and Special Education Research Unit, University of Leuven, Leuven, Belgium; Ghesquière P., Parenting and Special Education Research Unit, University of Leuven, Leuven, Belgium; De Smedt B., Parenting and Special Education Research Unit, University of Leuven, Leuven, Belgium; Lagae L., Department of Development and Regeneration, Biomedical Sciences Group, University of Leuven, Leuven, Belgium</t>
  </si>
  <si>
    <t>This study used for the first time event-related potentials (ERPs) to examine the well-known arithmetic problem size effect in children.The electrophysiological correlates of this problem size effect have been well documented in adults, but such information in children is lacking. In the present study, 22 typically developing 12-year-olds were asked to solve single-digit addition problems of small (sum &lt; 10) and large problem size (sum &gt; 10) and to speak the solution into a voice key while ERPs were recorded. Children displayed similar early and late components compared to previous adult studies on the problem size effect. There was no effect of problem size on the early components P1, N1, and P2. The peak amplitude of the N2 component showed more negative potentials on left and right anterior electrodes for large additions compared to small additions, which might reflect differences in attentional and working memory resources between large and small problems. The mean amplitude of the late positivity component which follows the N2, was significantly larger for large than for small additions at right parieto-occipital electrodes, in line with previous adult data. The ERPs of the problem size effect during arithmetic might be a useful neural marker for future studies on fact retrieval impairments in children with mathematical difficulties. © 2014 VanBeek, Ghesquière, DeSmedt and Lagae. All rights reserved.</t>
  </si>
  <si>
    <t>Arithmetic; Children; Event-related potential (ERP); Problem size effect; Verbal production task</t>
  </si>
  <si>
    <t>arithmetic; Article; attention; child; event related potential; human; human experiment; mental load; normal human; occipital lobe; parietal lobe; problem solving; school child; task performance; working memory</t>
  </si>
  <si>
    <t>Arsalidou M., Taylor M.J., Is 2+2=4? Meta-analyses of brain areas needed for numbers, and calculations, Neuroimage, 54, pp. 2382-2393, (2011); Ashcraft M.H., Cognitive arithmetic: A review of data, and theory, Cognition, 44, pp. 75-106, (1992); Ashcraft M.H., Battaglia J., Cognitivearithmetic: Evidencefor retrieval, and decision-processes in mental addition, J. Exp. Psychol. Hum. Learn. Mem, 4, pp. 527-538, (1978); Ashcraft M.H., Guillaume M.M., Mathematical cognition and the problem size effect, Psychol. Learn. Motiv, 51, pp. 121-151, (2009); Barrouillet P., Lepine R., Working memory, and children’s use of retrieval to solve addition problems, J. Exp. Child Psychol, 91, pp. 183-204, (2005); Butterworth B., Varma S., Laurillard D., Dyscalculia: From brain to education, Science, 332, pp. 1049-1053, (2011); Campbell J.I., Epp L.J., Architectures for arithmetic, Handbook of Mathematical Cognition, pp. 347-360, (2005); Campbell J.I., Tarling D.P., Retrieval processes in arithmetic production, and verification, Mem. Cognit, 24, pp. 156-172, (1996); Campbell J.I.D., Architectures for numerical cognition, Cognition, 53, pp. 1-44, (1994); Campbell J.I.D., Fugelsang J., Strategy choice for arithmetic verification: Effects of numerical surface form, Cognition, 80, pp. 21-30, (2001); Campbell J.I.D., Graham D.J., Mental multiplication skill: Structure, process, and acquisition, Can. J. Psychol, 39, pp. 338-366, (1985); Campbell J.I.D., Andxue Q.L., Cognitive arithmetic across cultur es, J. Exp.Psychol. Gen, 130, pp. 299-315, (2001); Chen Y., Campbell J.I.D., Liu C., The N3 is sensitive to odd-even congruency information in arithmetic fact retrieval, Exp. Brain Res, 225, pp. 603-611, (2013); Corbetta M., Kincade J.M., Ollinger J.M., McAvoy M.P., Shul-Man G.L., Voluntary orienting is dissociated from target detection in human posterior parietal cortex, Nat. Neurosci, 3, pp. 292-297, (2000); Czigler I., Csibra G., Event-related potentials in a visual-discrimination task: Negative waves related to detection, and attention, Psychophysiology, 27, pp. 669-676, (1990); De Smedt B., Grabner R.H., Studer B., Oscillatory EEG correlates of arithmetic strategy use in addition, and subtraction, Exp. Brain Res, 195, pp. 635-642, (2009); De Smedt B., Holloway I.D., Ansari D., Effects of problem size, and arithmetic operation on brain activation during calculation in children with varying levels of arithmetical fluency, Neuroimage, 57, pp. 771-781, (2011); Dehaene S., Varieties of numerical abilities, Cognition, 44, pp. 1-42, (1992); Delorme A., Makeig S., EEGLAB: An open source toolbox for analysis of single-trial EEG dynamics including independent component analysis, J. Neurosci. Methods, 134, pp. 9-21, (2004); Diwadkar V.A., Carpenter P.A., Just M.A., Collaborative activity between parietal, and dorso-lateral prefrontal cortex in dynamic spatial working memory revealed by fMRI, Neuroimage, 12, pp. 85-99, (2000); Dowker A., Individual Differences in Arithmetic: Implications for Psychology, Neuroscience and Education, (2005); El Yagoubi R., Lemaire P., Besson M., Different brain mechanisms mediate two strategies in arithmetic: Evidence from Event-Related brain Potentials, Neuropsychologia, 41, pp. 855-862, (2003); Folstein J.R., Van Petten C., Influence of cognitive control, and mismatch on the N2 component of the ERP: A review, Psychophysiology, 45, pp. 152-170, (2008); Gabrieli J.D.E., Dyslexia: A new synergy between education, and cognitive neuroscience, Science, 325, pp. 280-283, (2009); Geary D.C., Mathematics, and learning disabilities, J. Learn. Disabil, 37, pp. 4-15, (2004); Geary D.C., Mathematical learning disabilities, Advances in Child Development and Behavior: Developmental Disorders and Interventions, 39, pp. 45-77, (2010); Grabner R.H., De Smedt B., Neurophysiological evidence for the validity of verbal strategy reports in mental arithmetic, Biol. Psychol, 87, pp. 128-136, (2011); Habib M., The neurological basis of developmental dyslexia - an overview, and working hypothesis, Brain, 123, pp. 2373-2399, (2000); He W.Q., Luo W.B., He H.M., Chen X., Zhang D.J., N170 effects during exact and approximate calculation tasks: An ERP study, Neuroreport, 22, pp. 437-441, (2011); Heim S., Keil A., Large-scale neural correlates of developmental dyslexia. Eur. Child Adolesc, Psychiatry, 13, pp. 125-140, (2004); Hyvarinen A., Oja E., Independent component analysis: Algorithms, and applications, Neural Netw, 13, pp. 411-430, (2000); Iguchi Y., Hashimoto I., Sequential information processing during a mental arithmetic is reflected in the time course of event-related brain potentials, Clin. Neurophysiol, 111, pp. 204-213, (2000); Imbo I., Vandierendonck A., Effects of problem size, operation, and working-memory span on simple-arithmetic strategies: Differences between children, and adults?, Psychol. Res, 72, pp. 331-346, (2008); Imbo I., Vandierendonck A., Rosseel Y., The influence of problem features, and individual differences on strategic performance in simple arithmetic, Mem. Cognit, 35, pp. 454-463, (2007); Isaacs E.B., Edmonds C.J., Lucas A., Gadian D.G., Calculation difficulties in children of very low birthweight - a neural correlate, Brain, 124, pp. 1701-1707, (2001); Jasinski E.C., Coch D., ERPs across arithmetic operations in a delayed answer verification task, Psychophysiology, 49, pp. 943-958, (2012); Jordan N.C., Hanich L.B., Kaplan D., Arithmetic fact mastery in young children: A longitudinal investigation, J. Exp. Child Psychol, 85, pp. 103-119, (2003); Jost K., Beinhoff U., Hennighausen E., Rosler F., Facts, rules, and strategies in single-digit multiplication: Evidence from event-related brain potentials, Brain Res. Cogn. Brain Res, 20, pp. 183-193, (2004); Jost K., Hennighausen E., Rosler F., Comparing arithmetic, and semantic fact retrieval: Effects of problem size, and sentence constraint on event-related brain potentials, Psychophysiology, 41, pp. 46-59, (2004); Jost K., Khader P., Burke M., Bien S., Rosler F., Dissociating the 1 solution processes of small, large, and zero multiplications by means of fMRI, Neuroimage, 46, pp. 308-318, (2009); Jurcak V., Tsuzuki D., I. (2007). 10/20, 10/10, and 10/5 systems revisited: Their validity as relative head-surface-based positioning systems, Neuroimage, 34, pp. 1600-1611; Kaufmann L., Wood G., Rubinsten O., Henik A., Meta-analyses I of developmental fMRI studies investigating typical, and atypical trajectories of number processing, and calculation, Dev. Neuropsychol, 36, pp. 763-787, (2011); Kort W., Schittekatte M., Dekker P.H., Verhaeghe P., Compaan E.L., Bosmans M., WISC-III NL Wechsler Intelligence Scale for Children, (2005); Krueger L.E., Hallford E.W., Why 2+2 looks so wrong: On the odd- even rule in sum verification, Mem. Cognit, 12, pp. 171-180, (1984); Kucian K., Loenneker T., Martin E., Von Aster M., Non- I symbolic numerical distance effect in children with, and without developmental dyscalculia: A parametric fMRI study, Dev. Neuropsychol, 36, pp. 741-762, (2011); Lefevre J.A., Bisanz J., Daley K.E., Buffone L., Greenham S.L., Sadesky G.S., Multiple routes to solution of single-digit multiplication problems, J.Exp. Psychol. Gen, 125, pp. 284-306, (1996); Lefevre J.A., Sadesky G.S., Bisanz J., Selection of procedures in mental addition: Reassessing the problem size effect in adults, J. Exp. Psychol. Learn. Mem. Cogn, 22, pp. 216-230, (1996); Lefevre J.A., Morris J., More on the relation between division, and multiplication in simple arithmetic: Evidence for mediation of division solutions via multiplication, Mem. Cogn, 27, pp. 803-812, (1999); Linden D.E.J., Bittner R.A., Muckli L., Waltz J.A., Kriegeskorte N., Goebel R., Et al., Cortical capacity constraints for visual working memory: Dissociation of fMRI load effects inafronto-parietal network, Neuroimage, 20, pp. 1518-1530, (2003); Luo W.B., Liu D.Z., He W.Q., Tao W.D., Luo Y.J., Dissociated brain potentials for two calculation strategies, Neuroreport, 20, pp. 360-364, (2009); Lyytinen H., Guttorm T.K., Huttunen T., Hamalainen J., Leppanen P.H.T., Vesterinen M., Psychophysiology of developmental dyslexia: A review of findings including studies of children at risk for dyslexia, J. Neurolinguistics, 18, pp. 167-195, (2005); Mennes M., Wouters H., Vanrumste B., Lagae L., Stiers P., Validation of ICA as a tool to remove eye movement artifacts from EEG/ERP, Psychophysiology, 47, pp. 1142-1150, (2010); Molfese D.L., Predicting dyslexia at 8 years of age using neonatal brain responses, Brain Lang, 72, pp. 238-245, (2000); Niedeggen M., Rosler F., N400 effects reflect activation spread during retrieval of arithmetic facts, Psychol. Sci, 10, pp. 271-276, (1999); Niedeggen M., Rosler F., Jost K., Processing of incongruous mental calculation problems: Evidence for an arithmetic N400 effect, Psychophysiology, 36, pp. 307-324, (1999); Nunez-Pena M.I., Effects of training on the arithmetic problem-size effect: An event-related potential study. Exp, Brain Res, 190, pp. 105-110, (2008); Nunez-Pena M.I., Cortinas M., Escera C., Problem size effect, and processing strategies in mental arithmetic, Neuroreport, 17, pp. 357-360, (2006); Nunez-Pena M.I., Escera C., An event-related brain potential study of the arithmetic split effect, Int. J. Psychophysiol, 64, pp. 165-173, (2007); Nunez-Pena M.I., Gracia-Bafalluy M., Andtubau E., Individual differences in arithmetic skill reflected in event-related brain potentials, Int. J. Psychophysiol, 80, pp. 143-149, (2011); Nunez-Pena M.I., Honrubia-Serrano M.L., Escera C., Problem size effect in additions, and subtractions: An event-related potential study, Neurosci. Lett, 373, pp. 21-25, (2005); Nuwer M.R., Comi G., Emerson R., Fuglsang-Frederiksen A., Guerit J.M., Hinrichs H., Et al., IFCN standards for digital recording of clinical EEG. Electroencephalogr, Clin. Neurophysiol. Suppl, 106, pp. 259-261, (1998); Parkman J.M., Temporal aspects of simple multiplication, and comparison, J. Exp. Psychol, 95, (1972); Pauli P., Lutzenberger W., Birbaumer N., Rickard T.C., Bourne L.E., Neurophysiological correlates of mental arithmetic, Psychophysiology, 33, (1996); Pauli P., Lutzenberger W., Rau H., Birbaumer N., Rickard T.C., Yaroush R.A., Et al., Brain potentials during mental arithmetic: Effects of extensive practice and problem difficulty. Brain Res, Cogn. Brain Res, 2, pp. 21-29, (1994); Postle B.R., Awh E., Jonides J., Smith E.E., D'esposito M., The where, and how of attention-based rehearsal in spatial working memory, Brain Res. Cogn. Brain Res, 20, pp. 194-205, (2004); Prado J., Lu J.Y., Liu L., Dong Q.L., Zhou X., Booth J.R., The neural bases of the multiplication problem-size effect across countries. Front. Hum, Neurosci, 7, (2013); Price G.R., Holloway I., Rasanen P., Vesterinen M., Ansari D., Impaired parietal magnitude processing in developmental dyscalculia, Curr. Biol, 17, pp. 1042-1043, (2007); Prieto-Corona B., Rodriguez-Camacho M., Silva-Pereyra J., Marosi E., Fernandez T., Guerrero V., Event-related potentials findings differ between children, and adults during arithmetic-fact retrieval, Neurosci. Lett, 468, pp. 220-224, (2010); Rotzer S., Kucian K., Martin E., Von Aster M., Klaver P., Loenneker T., Optimized voxel-based morphometry in children with developmental dyscalculia, Neuroimage, 39, pp. 417-422, (2008); Seyler D.J., Kirk E.P., Ashcraft M.H., Elementary subtraction, J. Exp. Psychol. Learn. Mem. Cogn, 29, pp. 1339-1352, (2003); Simson R., Ritter W., Vaughan H.G., Effects of expectation on negative potentials during visual processing, Electroencephalogr. Clin. Neurophysiol, 62, pp. 25-31, (1985); Stanescu-Cosson R., Pinel P., Van De Moortele P.F., Le Bihan D., Cohen L., Dehaene S., Understanding dissociations in dyscalculia - a brain imaging study of the impact of number size on the cerebral networks for exact, and approximate calculation, Brain, 123, pp. 2240-2255, (2000); Stazyk E.H., Ashcraft M.H., Hamann M.S., A network approach to mental multiplication, J. Exp. Psychol. Learn. Mem. Cogn, 8, pp. 320-335, (1982); Szucs D., Csepe V., Access to numerical information is dependent on the modality of stimulus presentation in mental addition: A combined ERP, and behavioral study, Brain Res. Cogn. Brain Res, 19, pp. 10-27, (2004); Szucs D., Csepe V., The effect of numerical distance, and stimulus probability on ERP components elicited by numerical incongruencies in mental addition. Brain Res. Cogn, Brain Res, 22, pp. 289-300, (2005); Szucs D., Soltesz F., Event-related brain potentials to violations of arithmetic syntax represented by place value structure, Biol. Psychol, 84, pp. 354-367, (2010); Vandorpe S., De Rammelaere S., Vandierendonck A., The odd-even effect in addition - an analysis per problem type, Exp. Psychol, 52, pp. 47-54, (2005); Xuan D., Wang S.H., Yang Y.L., Meng P., Xu F., Yang W., Et al., Age difference in numeral recognition, and calculation: An event-related potential study, Child Neuropsychol, 13, pp. 1-17, (2007); Zbrodoff N.J., Logan G.D., On the relation between production, and verification tasks in the psychology of simple arithmetic, J. Exp. Psychol. Learn. Mem. Cogn, 16, pp. 83-97, (1990); Zbrodoff N.J., Logan G.D., What everyone finds: The problem size effect, Handbook, of Mathematical Cognition, pp. 331-345, (2005); Zhou X., Chen C., Dong Q., Zhang H., Zhou R., Zhao H., Et al., Event-related potentials of single-digit addition, subtraction, and multiplication, Neuropsychologia, 44, pp. 2500-2507, (2006); Zhou X.L., Booth J.R., Lu J.Y., Zhao H., Butterworth B., Chen C.S., Et al., Age-independent, and age-dependent neural substrate for single-digit multiplication, and addition arithmetic problems, Dev. Neuropsychol, 36, (2011); Zhou X.L., Chen C.S., Zang Y.F., Dong Q., Chen C.H., Qiao S.B., Et al., Dissociated brain organization for single-digit addition, and multiplication, Neuroimage, 35, pp. 871-880, (2007)</t>
  </si>
  <si>
    <t>2-s2.0-84933676228</t>
  </si>
  <si>
    <t>Rickard T.C.; Romero S.G.; Basso G.; Wharton C.; Flitman S.; Grafman J.</t>
  </si>
  <si>
    <t>Rickard, T.C. (7004586624); Romero, S.G. (7005158441); Basso, G. (57935269200); Wharton, C. (7004325334); Flitman, S. (6602258779); Grafman, J. (7102087206)</t>
  </si>
  <si>
    <t>7004586624; 7005158441; 57935269200; 7004325334; 6602258779; 7102087206</t>
  </si>
  <si>
    <t>The calculating brain: An fMRI study</t>
  </si>
  <si>
    <t>10.1016/S0028-3932(99)00068-8</t>
  </si>
  <si>
    <t>https://www.scopus.com/inward/record.uri?eid=2-s2.0-0033990853&amp;doi=10.1016%2fS0028-3932%2899%2900068-8&amp;partnerID=40&amp;md5=277e12c20c35fdec3898e4fe3521f273</t>
  </si>
  <si>
    <t>Department of Psychology, Univ. California, 9500 Gilman D., San Diego, CA 92093-0901, United States; University of Colorado, Boulder, CA, United States; Cognitive Neuroscience Section, Natl. Institutes Hlth., 10 Ctr. D., Bethesda, MD 20892-1440, United States; Barrow Neurological Institute, Phoenix, AZ, United States</t>
  </si>
  <si>
    <t>Rickard T.C., Department of Psychology, Univ. California, 9500 Gilman D., San Diego, CA 92093-0901, United States; Romero S.G., University of Colorado, Boulder, CA, United States; Basso G., Cognitive Neuroscience Section, Natl. Institutes Hlth., 10 Ctr. D., Bethesda, MD 20892-1440, United States; Wharton C., Cognitive Neuroscience Section, Natl. Institutes Hlth., 10 Ctr. D., Bethesda, MD 20892-1440, United States; Flitman S., Barrow Neurological Institute, Phoenix, AZ, United States; Grafman J., Cognitive Neuroscience Section, Natl. Institutes Hlth., 10 Ctr. D., Bethesda, MD 20892-1440, United States</t>
  </si>
  <si>
    <t>To explore brain areas involved in basic numerical computation, functional magnetic imaging (fMRI) scanning was performed on college students during performance of three tasks; simple arithmetic, numerical magnitude judgment, and a perceptual-motor control task. For the arithmetic relative to the other tasks, results for all eight subjects revealed bilateral activation in Brodmann's area 44, in dorsolateral prefrontal cortex (areas 9 and 10), in inferior and superior parietal areas, and in lingual and fusiform gyri. Activation was stronger on the left for all subjects, but only at Brodmann's area 44 and the parietal cortices. No activation was observed in the arithmetic task in several other areas previously implicated for arithmetic, including the angular and supramarginal gyri and the basal ganglia. In fact, angular and supramarginal gyri were significantly deactivated by the verification task relative to both the magnitude judgment and control tasks for every subject. Areas activated by the magnitude task relative to the control were more variable, but in five subjects included bilateral inferior parietal cortex. These results confirm some existing hypotheses regarding the neural basis of numerical processes, invite revision of others, and suggest productive lines for future investigation. Copyright (C) 1999.</t>
  </si>
  <si>
    <t>Arithmetic; Cognition; fMRI; Math; Number processing</t>
  </si>
  <si>
    <t>Adult; Brain; Brain Mapping; Female; Humans; Magnetic Resonance Imaging; Male; Mathematics; Mental Processes; Photic Stimulation; Psychomotor Performance; Reaction Time; adult; arithmetic; article; brain function; brain region; female; human; human experiment; information processing; male; mathematics; motor control; normal human; nuclear magnetic resonance imaging; parietal lobe; prefrontal cortex</t>
  </si>
  <si>
    <t>National Institute of Neurological Disorders and Stroke, NINDS, (Z01NS002792)</t>
  </si>
  <si>
    <t>Ashcraft M.H., Yamashita T.S., Aram D.M., Mathematical performance in left and right brain-lesioned children and adolescents, Brain &amp; Cognition, 19, pp. 208-252, (1992); Boller F., Grafman J., Acalculia: Historical development and current significance, Brain &amp; Cognition, 2, pp. 205-223, (1983); Burbaud P., Degreze P., Lafon P., Jean-Michel F., Et al., Lateralization of prefrontal activation during internal mental calculation: A functional magnetic resonance imaging study, Journal of Neurophysiology, 74, pp. 2194-2200, (1995); Campbell J.I.D., Production, verification, and priming of multiplication facts, Memory &amp; Cognition, 15, pp. 349-364, (1987); Corbett A.J., McCusker E.A., Davidson O.R., Acalculia following a dominant-hemisphere subcortical infarct, Archives of Neurology, 43, pp. 964-966, (1986); Dehaene S., Varieties of numerical abilities, Cognition, 44, pp. 1-42, (1992); Dehaene S., The organization of brain activations in number comparison: Event-related potentials and the additive-factors method, Journal of Cognitive Neuroscience, 8, pp. 47-68, (1996); Dehaene S., Cohen L., Two mental calculation systems: A case study of severe acalculia with preserved approximation, Neuropsychologia, 29, pp. 1054-1074, (1991); Dehaene S., Cohen L., Towards a functional and anatomical theory of numerical processing, Mathematical Cognition, 1, pp. 83-120, (1995); Dehaene S., Tzourio N., Frak V., Raynaud L., Cohen L., Mehler J., Mazoyer B., Cerebral activations during number multiplication and comparison: A PET study, Neuropsychologia, 34, pp. 1097-1106, (1996); Friston K., Williams S., Howard R., Frackowiak R.S.J., Turner R., Movement related effects in fMRI time series, Magnetic Resonance Medicine, 35, pp. 346-355, (1996); Friston K.J., Worsley K.J., Frackowiak R.S.J., Mazziotta J.C., Evans A.C., Assessing the significance of focal activations using their spatial extent, Human Brain Mapping, 1, pp. 214-220, (1994); Friston K.J., Holmes A.P., Worsley K.J., Poline J.B., Frith C.D., Frackowiak R.S.J., Statistical parametric maps in functional imaging: A general approach, Human Brain Mapping, 2, pp. 189-210, (1995); Grafman J., Acalculia, Handbook of Neuropsychology, 1, pp. 415-431, (1988); Grafman J., Passafiume D., Faglioni P., Boller F., Calculation disturbances in adults with focal hemispheric damage, Cortex, 18, pp. 37-50, (1982); Grafman J., Rickard T.C., Acalculia, Behavioral Neurology and Neuropsychology, (1996); Hecaen H., Angelergues R., Houillier S., Les varietes cliniques des acalculias au cours des lesions retrolandiques: Approchestatstique du probleme, Revue Neurologique, 2, pp. 85-103, (1961); Henschen S.E., Klinische und Anatomische Beitrag Zur Pathologie des Gehirns, (1920); Hittair-Delazer M., Semenza C., Denes G., Concepts and facts in calculation, Brain, 117, pp. 715-728, (1994); Jackson M., Warrington E.K., Arithmetic Skills in Patients with Unilateral Cerebral lesions, Cortex, 22, pp. 610-620, (1986); Jonides J., Schumacher E., Smith E., Lauber E., Awh E., Minoshima S., Koeppe R., Verbal Working Memory Load Affects Regional Brain Activation as Measured by PET, Journal of Cognitive Neuroscience, 9, pp. 462-475, (1997); Kosslyn S.M., Koenig O., Barrett A., Cave C.B., Tang J., Gabrieli J.D.E., Evidence for two types of spatial representations: Hemispheric specialization for categorical and coordinate relations, Journal of Experimental Psychology: Human Perception and Performance, 15, pp. 723-735, (1989); Levin H.S., Scheller J., Rickard T., Grafman J., Martinkowski K., Winslow M., Mirvis S., Dyscalculia and Dyslexia after right hemisphere injury in infancy, Archives of Neurology, 53, pp. 88-96, (1996); Lucchelli F., De Renzi E., Primary dyscalculia after a medial frontal lesion in the left hemisphere, Journal of Neurology, Neurosurgery and Psychiatry, 56, pp. 304-307, (1993); McCloskey M., Caramazza A., Basili A., Cognitive mechanisms in number processing and calculation: Evidence from dyscalculia, Brain &amp; Cognition, 4, pp. 171-196, (1985); McCloskey M., Linndemann A.M., MATHNET: Preliminary results from a distributed model of arithmetic fact retrieval, The Nature and Origins of Mathematical Skills, pp. 365-409, (1992); Ojemann G., Mental arithmetic during human thalamic stimulation, Neuropsychologia, 27, pp. 607-617, (1974); Price C.J., Friston K.J., Cognitive Conjunction: A New Approach to Brain Activation Experiments, Neuroimage, 5, pp. 261-270, (1996); Rosselli M., Ardila A., Calculation deficits in patients with right and left hemisphere damage, Neuropsychologia, 27, pp. 607-617, (1989); Rueckert L., Lange N., Partiot A., Appollonio I., Litvan I., Le Bihan D., Grafman J., Visualizing Cortical Activation During Mental Calculation with Functional MRI, Neuroimage, 3, pp. 97-103, (1996); Roland P.E., Friberg L., Localization of cortical areas activated by thinking, Journal of Neuropsychiology, 53, pp. 1219-1243, (1992); Romero S.G., Rickard T.C., Bourne L.E. Jr., On Verification of Multiplication Facts: An Investigation Using Retrospective Protocols; Sakurai Y., Momose T., Iwata M., Sasaki Y., Kanazawa I., Activation of prefrontal and posterior superior temporal areas in visual calculation, Journal of Neurological Science, 139, pp. 89-94, (1996); Talairach J., Tournoux P., Co-Planar Stereotaxic Atlas of the Human Brain, (1988); Tohgi H., Saitoh K., Takahashi S., Takahashi H., Utsugisawa K., Yonezawa H., Hatano K., Sasaki T., Agraphia and acalculia after a left prefrontal infarction, Journal of Neurology, Neurosurgery &amp; Psychiatry, 58, pp. 629-632, (1995); Turner R., Gradient coil design: A review of methods, Magnetic Resonance Imaging, 11, pp. 903-920, (1993); Viscuso S.R., Anderson J.A., Spoehr K.T., Representing simple arithmetic in neural networks, Advances in Cognitive Science. Volume 2: Theory and Applications, pp. 141-164, (1989); Warrington E.K., The fractionation of arithmetic skills: A single case study, Quarterly Journal of Experimental Psychology, 34, pp. 31-51, (1982); Warrington E.K., James M., Maciejewski C., The WAIS as a laterlising and localising diagnostic instrument: A study of 656 patients with unilateral cerebral lesions, Neuropsychologia, 24, pp. 223-239, (1986); Whalen J., McCloskey M., Lesser R.P., Gordon B., Localizing arithmetic processes in the brain: Evidence from a transient deficit during cortical stimulation, Journal of Cognitive Neuroscience, 9, pp. 409-417, (1997); Whitaker H., Habiger T., Ivers R., Acalculia from a lenticular-caudate infarction, Neurology, 35, SUPPLEMENT 1, (1985); Worsley K.J., Evans A.C., Marrett S., Neelin P., A three-dimensional statistical analysis for rCBF activation studies in human brain, Journal of Cerebral Blood Flow Metabolism, 12, pp. 900-918, (1992)</t>
  </si>
  <si>
    <t>J. Grafman; Cognitive Neuroscience Section, National Institutes of Health, Bethesda, MD 20892-1440, 10 Center Drive, United States; email: jgr@box-j.nih.gov</t>
  </si>
  <si>
    <t>2-s2.0-0033990853</t>
  </si>
  <si>
    <t>Qin Y.; Carter C.S.; Silk E.M.; Stenger V.A.; Fissell K.; Goode A.; Anderson J.R.</t>
  </si>
  <si>
    <t>Qin, Yulin (7403100819); Carter, Cameron S. (55186906500); Silk, Eli M. (57217655755); Stenger, V. Andrew (7007008575); Fissell, Kate (6507135305); Goode, Adam (8322492700); Anderson, John R. (55605771879)</t>
  </si>
  <si>
    <t>7403100819; 55186906500; 57217655755; 7007008575; 6507135305; 8322492700; 55605771879</t>
  </si>
  <si>
    <t>The change of the brain activation patterns as children learn algebra equation solving</t>
  </si>
  <si>
    <t>10.1073/pnas.0401227101</t>
  </si>
  <si>
    <t>https://www.scopus.com/inward/record.uri?eid=2-s2.0-1842631411&amp;doi=10.1073%2fpnas.0401227101&amp;partnerID=40&amp;md5=a39e8439d21a40116059a478e1e2f0ef</t>
  </si>
  <si>
    <t>Department of Psychology, Carnegie Mellon University, Pittsburgh, PA 15213, United States; Imaging Research Center, University of California at Davis, Sacramento, CA 95817, United States; Department of Psychiatry, Univ. of Pittsburgh Medical Center, University of Pittsburgh, Pittsburgh, PA 15260, United States; Department of Radiology, Univ. of Pittsburgh Medical Center, University of Pittsburgh, Pittsburgh, PA 15260, United States</t>
  </si>
  <si>
    <t>Qin Y., Department of Psychology, Carnegie Mellon University, Pittsburgh, PA 15213, United States; Carter C.S., Imaging Research Center, University of California at Davis, Sacramento, CA 95817, United States; Silk E.M., Department of Psychology, Carnegie Mellon University, Pittsburgh, PA 15213, United States; Stenger V.A., Department of Psychiatry, Univ. of Pittsburgh Medical Center, University of Pittsburgh, Pittsburgh, PA 15260, United States, Department of Radiology, Univ. of Pittsburgh Medical Center, University of Pittsburgh, Pittsburgh, PA 15260, United States; Fissell K., Department of Psychiatry, Univ. of Pittsburgh Medical Center, University of Pittsburgh, Pittsburgh, PA 15260, United States; Goode A., Department of Psychology, Carnegie Mellon University, Pittsburgh, PA 15213, United States; Anderson J.R., Department of Psychology, Carnegie Mellon University, Pittsburgh, PA 15213, United States</t>
  </si>
  <si>
    <t>In a brain imaging study of children learning algebra, it is shown that the same regions are active in children solving equations as are active in experienced adults solving equations. As with adults, practice in symbol manipulation produces a reduced activation in prefrontal cortex area. However, unlike adults, practice seems also to produce a decrease in a parietal area that is holding an image of the equation. This finding suggests that adolescents' brain responses are more plastic and change more with practice. These results are integrated in a cognitive model that predicts both the behavioral and brain imaging results.</t>
  </si>
  <si>
    <t>Adolescent; Adult; Brain; Brain Mapping; Child; Female; Humans; Learning; Magnetic Resonance Imaging; Male; Mathematics; Models, Neurological; Oxygen; Parietal Lobe; Prefrontal Cortex; Problem Solving; adolescent; adulthood; article; behavior; brain; brain region; cognition; human; human experiment; imaging; learning; mathematics; nerve cell plasticity; normal human; parietal lobe; prefrontal cortex; priority journal; problem solving; school child</t>
  </si>
  <si>
    <t>Anderson J.R., Qin Y., Sohn M.-H., Stenger V.A., Carter C.S., Psychon. Bull. Rev., 10, pp. 241-261, (2003); Anderson J.R., Lebiere C., The Atomic Components of Thought, (1998); Anderson J.R., Bothell D., Byrne M.D., Douglass S., Lebiere C., Qin Y., Psychol. Rev., (2004); Dehaene S., Piazza M., Pinel P., Cohen L., Cogn. Neuropsychol., 20, pp. 487-506, (2003); Reichle E.D., Carpenter P.A., Just M.A., Cognit. Psychol., 40, pp. 261-295, (2000); Just M.A., Newman S.D., Keller T.A., McElency A., Carpenter P.A., NeuroImage, 21, pp. 112-124, (2004); Astafiev S.V., Shulman G.L., Stanley C.M., Snyder A.Z., Van Essen D.C., Corbetta M., J. Neurosci., 23, pp. 4689-4699, (2003); Buckner R.L., Kelley W.M., Petersen S.E., Nat. Neurosci., 2, pp. 311-314, (1999); Cabeza R., Dolcos F., Graham R., Nyberg L., NeuroImage, 16, pp. 317-330, (2002); Donaldson D.I., Petersen S.E., Ollinger J.M., Buckner R.L., NeuroImage, 13, pp. 129-142, (2001); Fletcher P.C., Henson R.N.A., Brain, 124, pp. 849-881, (2001); Lepage M., Ghaffar O., Nyberg L., Tulving E., Proc. Natl. Acad. Sci. USA, 97, pp. 506-511, (2000); Wagner A.D., Maril A., Bjork R.A., Schacter D.L., NeuroImage, 14, pp. 1337-1347, (2001); Wagner A.D., Pare-Blagoev E.J., Clark J., Poldrack R.A., Neuron, 31, pp. 329-338, (2001); Qin Y., Sohn M.-H., Anderson J.R., Stenger V.A., Fissell K., Goode A., Carter C.S., Proc. Natl. Acad. Sci. USA, 100, pp. 4951-4956, (2003); Anderson J.R., Qin Y., Stenger V.A., Carter C.S., J. Cognit. Neurosci., (2004); Sowell E.R., Thompson P.M., Holmes C.J., Jernigan T.L., Toga A.W., Nat. Neurosci., 2, pp. 859-861, (1999); Giedd J.N., Blumenthal J., Jeffries N.O., Castellanos F.X., Liu H., Zijdenbos A., Paus T., Evans A.C., Rapoport J.L., Nat. Neurosci., 2, pp. 861-863, (1999); Paus T., Zijdenbos A., Worsley K., Collins D.L., Blumenthal J., Giedd J.N., Rapoport J.L., Evans A.C., Science, 283, pp. 1908-1911, (1999); Casey B.J., Giedd J.N., Thomas K.M., Biol. Psychol., 54, pp. 241-257, (2000); Thompson P.M., Giedd J.N., Woods R.P., MacDonald D., Evans A.C., Toga A.W., Nature, 404, pp. 190-193, (2000); Sowell E.R., Thompson P.M., Tessener K.D., Toga A.W., J. Neurosci., 21, pp. 8819-8829, (2001); Sowell E.R., Peterson B.S., Thompson P.M., Welcome S.E., Henkenius A.L., Toga A.W., Nat. Neurosci., 6, pp. 309-315, (2003); Casey B.J., Science, 296, pp. 1408-1409, (2002); Schlaggar B.L., Brown T.T., Lugar H.M., Visscher K.M., Miezin F.M., Petersen S.E., Science, 296, pp. 1476-1479, (2002); Forman S.D., Cohen J.D., Fitzgerald M., Eddy W.F., Mintun M.A., Noll D.C., Magnet. Reson. Med., 33, pp. 636-647, (1995); Gusnard D.A., Raichle M.E., Nat. Rev. Neurosci., 2, pp. 685-694, (2001); Newell A., Rosenbloom P.S., Cognitive Skills and Their Acquisition, pp. 1-55, (1981); Boyton G.M., Engel S.A., Glover G.H., Heeger D.J., J. Neurosci., 16, pp. 4207-4221, (1996); Cohen M.S., NeuroImage, 6, pp. 93-103, (1997); Dale A.M., Buckner R.L., Hum. Brain Mapp., 5, pp. 329-340, (1997); Kwon H., Reiss A.L., Menon V., Proc. Natl. Acad. Sci. USA, 99, pp. 13336-13341, (2002); Klingberg T., Forssberg H., Westerberg H., J. Cognit. Neurosci., 14, pp. 1-10, (2002); Davidson M.C., Tomas K.M., Casey B.J., Ment. Retard. Dev. Disabil. Res. Rev., 9, pp. 161-167, (2003); Luna B., Thulborn K.R., Munoz D.P., Merriam E.P., Garver K.E., Minshew N.J., Keshavan M.S., Genovese C.R., Eddy W.F., Sweeney J.A., NeuroImage, 13, pp. 786-793, (2001); Monk C.S., McClure E.B., Nelson E.E., Zarahn E., Bilder R.M., Leibenluft E., Charney D.S., Ernst M., Pine D.S., NeuroImage, 20, pp. 420-428, (2003); Yordanova J., Kolev V., Heinrich H., Woerner W., Banaschewski T., Rothenberger A., Eur. J. Neurosci., 16, pp. 2214-2224, (2002); Lebiere C., Anderson J.R., Proceedings of the Fifteenth Annual Conference of the Cognitive Science Society, pp. 635-640, (1993); Kail R., J. Exp. Child Psychol., 45, pp. 339-364, (1988); Kosslyn S.M., Ganis G., Thompson W.L., Nat. Rev. Neurosci., 2, pp. 635-642, (2001); Lendvai B., Stern E., Chen B., Svoboda K., Nature, 404, pp. 876-881, (2000); Gan W.-B., Kwon E., Feng G., Sanes J.R., Lichtman J.W., Nat. Neurosci., 6, pp. 956-960, (2003)</t>
  </si>
  <si>
    <t>2-s2.0-1842631411</t>
  </si>
  <si>
    <t>van der Schoot M.; Bakker Arkema A.H.; Horsley T.M.; van Lieshout E.C.D.M.</t>
  </si>
  <si>
    <t>van der Schoot, Menno (6602630358); Bakker Arkema, Annemieke H. (24764830600); Horsley, Tako M. (6602992024); van Lieshout, Ernest C.D.M. (6604062926)</t>
  </si>
  <si>
    <t>6602630358; 24764830600; 6602992024; 6604062926</t>
  </si>
  <si>
    <t>The consistency effect depends on markedness in less successful but not successful problem solvers: An eye movement study in primary school children</t>
  </si>
  <si>
    <t>Contemporary Educational Psychology</t>
  </si>
  <si>
    <t>10.1016/j.cedpsych.2008.07.002</t>
  </si>
  <si>
    <t>https://www.scopus.com/inward/record.uri?eid=2-s2.0-56349141940&amp;doi=10.1016%2fj.cedpsych.2008.07.002&amp;partnerID=40&amp;md5=d0db69c80381c5c81bcaa7150a0db4c9</t>
  </si>
  <si>
    <t>Department of Special Education, VU University Amsterdam, Faculteit der Psychologie en Pedagogiek, 1081 BT Amsterdam, Van der Boechorststraat 1, Netherlands; IVLOS Institute of Education, University of Utrecht, 3508 TC Utrecht, Postbus 80127, Netherlands</t>
  </si>
  <si>
    <t>van der Schoot M., Department of Special Education, VU University Amsterdam, Faculteit der Psychologie en Pedagogiek, 1081 BT Amsterdam, Van der Boechorststraat 1, Netherlands; Bakker Arkema A.H., IVLOS Institute of Education, University of Utrecht, 3508 TC Utrecht, Postbus 80127, Netherlands; Horsley T.M., Department of Special Education, VU University Amsterdam, Faculteit der Psychologie en Pedagogiek, 1081 BT Amsterdam, Van der Boechorststraat 1, Netherlands; van Lieshout E.C.D.M., Department of Special Education, VU University Amsterdam, Faculteit der Psychologie en Pedagogiek, 1081 BT Amsterdam, Van der Boechorststraat 1, Netherlands</t>
  </si>
  <si>
    <t>This study examined the effects of consistency (relational term consistent vs. inconsistent with required arithmetic operation) and markedness (relational term unmarked ['more than'] vs. marked ['less than']) on word problem solving in 10-12 years old children differing in problem-solving skill. The results showed that for unmarked word problems, less successful problem solvers showed an effect of consistency on regressive eye movements (longer and more regressions to solution-relevant problem information for inconsistent than consistent word problems) but not on error rate. For marked word problems, they showed the opposite pattern (effects of consistency on error rate, not on regressive eye movements). The conclusion was drawn that, like more successful problem solvers, less successful problem solvers can appeal to a problem-model strategy, but that they do so only when the relational term is unmarked. The results were discussed mainly with respect to the linguistic-semantic aspects of word problem solving. © 2008 Elsevier Inc. All rights reserved.</t>
  </si>
  <si>
    <t>Consistency effect; Eye movements; Markedness; Word problem solving</t>
  </si>
  <si>
    <t>Andersson U., The contribution of working memory to children's mathematical word problem solving, Applied Cognitive psychology, 21, pp. 1201-1216, (2007); Arendasy M., Sommer M., Ponocny I., Psychometric approaches help resolve competing cognitive models: When less is more than it seems, Cognition and Instruction, 23, pp. 503-521, (2005); Bierwisch M., Lang E., Somewhat longer-much deeper-further and further: Epilogue to the dimensional adjective project, Dimensional adjectives: Grammatical structure and conceptual interpretation, pp. 471-514, (1989); Bransford J., Sherwood R., Vye N., Rieser J., Teaching thinking and problem-solving-research foundations, American Psychologist, 41, pp. 1078-1089, (1986); Briars D.J., Larkin J.H., An integrated model of skill in solving elementary word problems, Cognition and Instruction, 1, pp. 245-296, (1984); Campbell J.I.D., Fuchs-Lacelle S., Phenix T.L., Identical elements model of arithmetic memory: Extension to addition and subtraction, Memory &amp; Cognition, 34, pp. 347-633, (2006); Clark H.H., Linguistic processes in deductive reasoning, Psychological Review, 76, pp. 387-404, (1969); Clark H.H., Card S.K., Role of semantics in remembering comparative sentences, Journal of Experimental Psychology, 82, pp. 545-553, (1969); Clark H., Clark E., Psychology and language: An introduction to psycholinguistics, (1977); Cummins D.D., Kintsch W., Reusser K., Weimer R., The role of understanding in solving word problems, Cognitive Psychology, 20, pp. 405-438, (1988); Davis-Dorsey J., Ross S.M., Morrison G.R., The role of rewording and context personalization in the solving of mathematical word problems, Journal of Educational Psychology, 83, pp. 61-68, (1991); De Corte E., Verschaffel L., The effect of semantic structure on 1st-graders strategies for solving addition and subtraction word problems, Journal for Research in Mathematics Education, 18, pp. 363-381, (1987); De Corte E., Verschaffel L., De Win L., Influence of rewording verbal problems on children's problem representations and solutions, Journal of Educational Psychology, 77, pp. 460-470, (1985); De Corte E., Verschaffel L., Pauwels A., Influence of the semantic structure of word problems on second graders' eye movements, Journal of Educational Psychology, 82, pp. 359-365, (1990); Fan N., Mueller J.H., Marini A.E., Solving difference problems-wording primes coordination, Cognition and Instruction, 12, pp. 355-369, (1994); French P.L., Linguistic marking, strategy, and affect in syllogistic reasoning, Journal of Psycholinguistic Research, 8, pp. 425-449, (1979); Frisson S., Pickering M.J., The processing of metonymy: Evidence from eye movements, Journal of Experimental Psychology-Learning Memory and Cognition, 25, pp. 1366-1383, (1999); Goodwin G.P., Johnson-Laird P.N., Reasoning about relations, Psychological Review, 112, pp. 468-493, (2005); Haider H., Frensch P.A., The role of information reduction in skill acquisition, Cognitive Psychology, 30, pp. 304-337, (1996); Haider H., Frensch P.A., Eye movement during skill acquisition: More evidence for the information-reduction hypothesis, Journal of Experimental Psychology-Learning Memory and Cognition, 25, pp. 172-190, (1999); Hegarty M., Mayer R.E., Green C.E., Comprehension of arithmetic word problems: Evidence from students' eye fixations, Journal of Educational Psychology, 84, pp. 76-84, (1992); Hegarty M., Mayer R.E., Monk C.A., Comprehension of arithmetic word problems: A comparison of successful and unsuccessful problem solvers, Journal of Educational Psychology, 87, pp. 18-32, (1995); Hyona J., Lorch R.F., Rinck M., Eye movement measures to study global text processing, The mind's eye: Cognitive and applied aspects of eye movement research, pp. 313-334, (2003); Jones S., Visual and verbal processes in problem-solving, Cognitive Psychology, 1, pp. 201-214, (1970); Just M.A., Carpenter P.A., A theory of reading: From eye fixations to comprehension, Psychological Review, 87, pp. 329-354, (1980); Kail R., Hall L.K., Sources of developmental change in children's word-problem performance, Journal of Educational Psychology, 91, pp. 660-668, (1999); Kintsch W., The role of knowledge in discourse comprehension: A construction-integration model, Psychological Review, 95, pp. 163-183, (1988); Kintsch W., Greeno J.G., Understanding and solving word arithmetic problems, Psychological Review, 92, pp. 109-129, (1985); Lee K., Ng S.F., Ng E.L., Lim Z.Y., Working memory and literacy as predictors of performance on algebraic word problems, Journal of Experimental Child Psychology, 89, pp. 140-158, (2004); Lewis A.B., Mayer R.E., Student's miscomprehension of relational statements in arithmetic word problems, Journal of Educational Psychology, 79, pp. 363-371, (1987); Mayer R.E., Frequency norms and structural-analysis of algebra story problems, Instructional Science, 10, pp. 135-175, (1981); Muth K.D., Solving arithmetic word problems: Role of reading and computational skills, Journal of Educational Psychology, 76, pp. 205-210, (1984); Pape S.J., Compare word problems: Consistency hypothesis revisited, Contemporary Educational Psychology, 28, pp. 396-421, (2003); Passolunghi M.C., Cornoldi C., De Liberto S., Working memory and intrusions or irrelevant information in a group of specific poor problem solvers, Memory and Cognition, 27, pp. 779-790, (1999); Passolunghi M.C., Pazzaglia F., A comparison of updating processing in children good or poor in arithmetic word problem-solving, Learning and Individual Differences, 15, pp. 257-269, (2005); Passolunghi M.C., Siegel L.S., Short-term memory, working memory, and inhibitory control in children with difficulties in arithmetic problem solving, Journal of Experimental Child Psychology, 80, pp. 44-57, (2001); Rayner K., Eye movements in reading and information processing: 20 years of research, Psychological Bulletin, 124, pp. 372-422, (1998); Rayner K., McConkie G.W., What guides a readers eye movements?, Vision Research, 16, pp. 829-837, (1976); Riley S., Greeno J.G., Developmental analysis of understanding language about quantities and of solving problems, Cognition and Instruction, 5, pp. 49-101, (1988); Schriefers H., Lexical and conceptual factors in the naming of relations, Cognitive Psychology, 22, pp. 111-142, (1990); Staphorsius G., Krom R., Cito Toetsen begrijpend lezen [Reading comprehension test of the Dutch National Institute for Educational Measurement]. 2nd ed., (1998); Stern E., What makes certain arithmetic word problems involving the comparison of sets so difficult for children?, Journal of Educational Psychology, 85, pp. 7-23, (1993); Stevens J.P., Applied multivariate statistics for the social sciences, (2002); Swanson H.L., Cooney J.B., Brock S., The influence of working memory and classification ability on children's word problem solution, Journal of Experimental Child Psychology, 55, pp. 374-395, (1993); Van der Schoot M., Vasbinder A.L., Horsley T.M., Van Lieshout E.C.D.M., The role of two reading strategies in text comprehension: An eye fixation study in primary school children, Journal of Research in Reading, 31, pp. 203-223, (2008); Van Haasen P.P., WISC-R; Nederlandstalige uitgave, Scoring and norms], (1986); Verschaffel L., Using retelling data to study elementary school children's representations and solutions of compare problems, Journal for Research in Mathematics Education, 25, pp. 141-165, (1994); Verschaffel L., De Corte E., Pauwels A., Solving compare problems: An eye movement test of Lewis and Mayer's consistency hypothesis, Journal of Educational Psychology, 84, pp. 85-94, (1992)</t>
  </si>
  <si>
    <t>M. van der Schoot; Department of Special Education, VU University Amsterdam, Faculteit der Psychologie en Pedagogiek, 1081 BT Amsterdam, Van der Boechorststraat 1, Netherlands; email: M.van.der.Schoot@psy.vu.nl</t>
  </si>
  <si>
    <t>Contemp. Educ. Psychol.</t>
  </si>
  <si>
    <t>2-s2.0-56349141940</t>
  </si>
  <si>
    <t>Atabek O.; Şavklıyıldız A.; Orhon G.; Colak O.H.; Özdemir A.; Şenol U.</t>
  </si>
  <si>
    <t>Atabek, Oğuzhan (57215500225); Şavklıyıldız, Ayhan (57204617897); Orhon, Günseli (56270595700); Colak, Omer Halil (57224872197); Özdemir, Arda (57391079400); Şenol, Utku (56156579400)</t>
  </si>
  <si>
    <t>57215500225; 57204617897; 56270595700; 57224872197; 57391079400; 56156579400</t>
  </si>
  <si>
    <t>The effect of anxiety on mathematical thinking: An fMRI study on 12th-grade students</t>
  </si>
  <si>
    <t>Learning and Motivation</t>
  </si>
  <si>
    <t>10.1016/j.lmot.2021.101779</t>
  </si>
  <si>
    <t>https://www.scopus.com/inward/record.uri?eid=2-s2.0-85121989141&amp;doi=10.1016%2fj.lmot.2021.101779&amp;partnerID=40&amp;md5=c127b9db8d3badc2111b8dae60cb5649</t>
  </si>
  <si>
    <t>Akdeniz University, Department of Curriculum &amp; Instruction, Turkey; Akdeniz University, Department of Electrical &amp; Electronic Engineering, Turkey; Konyaalti Bahcesehir High School for Science and Technology, Antalya, Turkey; Akdeniz University, Faculty of Medicine, Department of Radiology, Turkey</t>
  </si>
  <si>
    <t>Atabek O., Akdeniz University, Department of Curriculum &amp; Instruction, Turkey; Şavklıyıldız A., Akdeniz University, Department of Electrical &amp; Electronic Engineering, Turkey; Orhon G., Akdeniz University, Department of Curriculum &amp; Instruction, Turkey; Colak O.H., Akdeniz University, Department of Electrical &amp; Electronic Engineering, Turkey; Özdemir A., Konyaalti Bahcesehir High School for Science and Technology, Antalya, Turkey; Şenol U., Akdeniz University, Faculty of Medicine, Department of Radiology, Turkey</t>
  </si>
  <si>
    <t>During adolescence, anxiety may rise more significantly due to factors such as academic achievement and has a negative impact on learning and thinking skills. Adolescents with higher levels of math anxiety need more time to analyse and repress or miss the solutions when they are presented with even the simplest arithmetic problems. fMRI is being used for investigating cognitive processes such as learning, memory, and creativity and emotional states such as anxiety. However, there is a lack of research focusing on fMRI studies on the relationships between anxiety and brain functions in adolescence. The purpose of this study was to demonstrate the relationship between anxiety and mathematical thinking capabilities of the 12th-grade students in Turkey. Initially, 68 12th-grade students were surveyed by state-trait anxiety inventory and perceived stress scale. Participants who were in the highest 20 % (n1 = 9) and the lowest 20 % (n2 = 14) groups (n = 23) were selected for the functional magnetic resonance imaging (fMRI) study. The modifications of participants’ cerebral activation patterns were monitored via a 3 T MRI scanner while solving six mathematics questions. Subsequently, the data were analysed to reveal how anxiety levels correlate with brain activations and academic achievement. Activity in the frontal cortex of all participants increased during the use of mathematical skills. However, a significantly higher level of increment –intensively in the right frontal cortex- was detected on the participants with high anxiety. No statistically significant difference was observed between academic achievements and anxiety levels of the subjects. © 2021 Elsevier Inc.</t>
  </si>
  <si>
    <t>Adolescence; Anxiety; Education; fMRI; Mathematical thinking</t>
  </si>
  <si>
    <t>American Psychological Association, Anxiety, (2021); Ansari D., Effects of development and enculturation on number representation in the brain, Nature Reviews Neuroscience, 9, 4, pp. 278-291, (2008); Arsalidou M., Taylor M.J., Is 2+2=4? Meta-analyses of brain areas needed for numbers and calculations, Neuroimage, 54, 3, pp. 2382-2393, (2011); Atabek O., Associations between emotional states, self-efficacy for and attitude towards using educational technology, International Journal of Progressive Education, 16, 2, pp. 175-194, (2020); Atabek O., Orhon G., Burak S., Psychological well-being of prospective teachers: The case of pedagogical formation students, International Online Journal of Education and Teaching, 6, 4, pp. 799-814, (2019); Aydemir O., Ozturk M., Hacioglu G., İşlevsel manyetik rezonans görüntüleme ile beyin görüntülerinin incelenmesi,  Scientific Congress, (2006); Barendse M.E.A., Simmons J.G., Byrne M.L., Patton G., Mundy L., Olsson C.A., Whittle S., Associations between adrenarcheal hormones, amygdala functional connectivity and anxiety symptoms in children, Psychoneuroendocrinology, 97, pp. 156-163, (2018); Bowden E.M., Jung-Beeman M., Methods for investigating the neural components of insight, Methods, 42, 1, pp. 87-99, (2007); Butcher J., “Theory of mind” located in right prefrontal cortex, The Lancet, 357, 9253, (2001); Carroll J.B., Mathematical abilities: Some results from factor analysis, The nature of mathematical thinking, pp. 19-42, (2012); Cohen S., Kamarck T., Mermelstein R., A global measure of perceived stress, Journal of Health and Social Behavior, 24, pp. 385-396, (1983); Coughlan M., Cronin P., Ryan F., Survey research: Process and limitations, International Journal of Therapy and Rehabilitation, 16, 1, pp. 9-15, (2009); Damasio A.R., A second chance for emotion, Cognitive neuroscience of emotion, pp. 12-23, (2000); Dolcos F., Iordan A.D., Dolcos S., Neural correlates of emotion–cognition interactions: A review of evidence from brain imaging investigations, Journal of Cognitive Psychology, 23, 6, pp. 669-694, (2011); Drijvers P., Kodde-Buitenhuis H., Doorman M., Assessing mathematical thinking as part of curriculum reform in the Netherlands, Educational Studies in Mathematics, 102, 3, pp. 435-456, (2019); European Commission, Functional magnetic resonance imaging: Understanding the technique and addressing its ethical concerns with a future perspective, American Journal of Neuroradiology, 566, 987, (2013); Friston K.J., Holmes A.P., Worsley K.J., Poline J.P., Frith C.D., Frackowiak R.S., Statistical parametric maps in functional imaging: A general linear approach, Human Brain Mapping, 2, 4, pp. 189-210, (1994); Gabrieli J.D., Poldrack R.A., Desmond J.E., The role of left prefrontal cortex in language and memory, Proceedings of the National Academy of Sciences of the United States of America, 95, 3, pp. 906-913, (1998); Goel V., Grafman J., Role of the right prefrontal cortex in ill-structured planning, Cognitive Neuropsychology, 17, 5, pp. 415-436, (2000); Habel U., Koch K., Pauly K., Kellermann T., Reske M., Backes V., Schneider F., The influence of olfactory-induced negative emotion on verbal working memory: Individual differences in neurobehavioral findings, Brain Research, 1152, pp. 158-170, (2007); He Z., Yang K., Zhuang N., Zeng Y., Processing of affective pictures: A study based on functional connectivity network in the cerebral cortex, Computational Intelligence and Neuroscience, 2021, (2021); Hein T.C., Mattson W.I., Dotterer H.L., Mitchell C., Lopez-Duran N., Thomason M.E., Monk C.S., Amygdala habituation and uncinate fasciculus connectivity in adolescence: A multi-modal approach, Neuroimage, 183, pp. 617-626, (2018); Henson R.N.A., Shallice T., Dolan R.J., Right prefrontal cortex and episodic memory retrieval: A functional MRI test of the monitoring hypothesis, Brain, 122, 7, pp. 1367-1381, (1999); Heyne D., Gren-Landell M., Melvin G., Gentle-Genity C., Differentiation between school attendance problems: Why and how?, Cognitive and Behavioral Practice, 26, 1, pp. 8-34, (2019); Hoffman P., Reductions in prefrontal activation predict off-topic utterances during speech production, Nature Communications, 10, 1, (2019); Houde O., Rossi S., Lubin A., Joliot M., Mapping numerical processing, reading, and executive functions in the developing brain: An fMRI meta-analysis of 52 studies including 842 children, Developmental Science, 13, 6, pp. 876-885, (2010); Hu X., Kim S.G., Reduction of signal fluctuation in functional MRI using navigator echoes, Magnetic Resonance in Medicine, 31, 5, pp. 495-503, (1994); Hu X., Le T.H., Parrish T., Erhard P., Retrospective estimation and correction of physiological fluctuation in functional MRI, Magnetic Resonance in Medicine, 34, 2, pp. 201-212, (1995); Huan S.V., See Y.L., Ang R.P., Har C.W., The impact of adolescent concerns on their academic stress, Journal of Educational Review, 60, 2, pp. 169-178, (2008); Ingul J.M., Nordahl H.M., Anxiety as a risk factor for school absenteeism: what differentiates anxious school attenders from non-attenders?, Annals of General Psychiatry, 12, 25, pp. 1-9, (2013); Johnstone T., Ores Walsh K.S., Greischar L.L., Alexander A.L., Fox A.S., Davidson R.J., Oakes T.R., Motion correction and the use of motion covariates in multiple‐subject fMRI analysis, Human Brain Mapping, 27, 10, pp. 779-788, (2006); Johnston-Wilder S., Lee C., Addressing the affective domain to increase effective-ness of mathematical thinking and problem solving, IMA and CETL-MSOR 2017: Mathematics education beyond 16: Pathways and transitions, (2017); Jung-Beeman M., Bowden E.M., Haberman J., Frymiare J.L., Arambel-Liu S., Greenblatt R., Kounios J., Neural activity when people solve verbal problems with insight, PLoS Biology, 2, 4, pp. 500-510, (2004); Kandel D.B., Davies M., Epidemiology of depressive mood in adolescents: An empirical study, Archives of General Psychiatry, 39, 10, pp. 1205-1212, (1982); Kargar M., Tarmizi R.A., Bayat S., Relationship between mathematical thinking, mathematics anxiety and mathematics attitudes among university students, Procedia-Social and Behavioral Sciences, 8, pp. 537-542, (2010); Keenan J.P., Wheeler M.A., Gallup G.G., Pascual-Leone A., Self-recognition and the right prefrontal cortex, Trends in Cognitive Sciences, 4, 9, pp. 338-344, (2000); Last C.G., Hansen C., Franco N., Cognitive-behavioral treatment of school phobia, Journal of the American Academy of Child and Adolescent Psychiatry, 37, 4, pp. 404-411, (1998); Lewis M., Saarni C., Culture and emotions, The socialization of emotions, pp. 1-17, (1985); Liu P.H., Niess M.L., An exploratory study of college students’ views of mathematical thinking in a historical approach calculus course, Mathematical Thinking and Learning, 8, 4, pp. 373-406, (2006); Madonna D., Delvecchio G., Soares J.C., Brambilla P., Structural and functional neuroimaging studies in generalized anxiety disorder: A systematic review, Brazilian Journal of Psychiatry, 41, 4, pp. 336-362, (2019); Maloney E.A., Risko E.F., Ansari D., Fugelsang J., Mathematics anxiety affects counting but not subitizing during visual enumeration, Cognition, 114, 2, pp. 293-297, (2010); Martin A.J., Marsh H.W., Academic resilience and its psychological and educational correlates: A construct validity approach, Psychology in the Schools, 43, 3, pp. 267-281, (2006); Mazziotta J.C., Toga A.W., Evans A., Fox P., Lancaster J., A probabilistic atlas of the human brain: Theory and rationale for its development, Neuroimage, 2, 2, pp. 89-101, (1995); Melendez J.C., McCrank E., Anxiety-related reactions associated with magnetic resonance imaging examinations, JAMA, 270, 6, pp. 745-747, (1993); Nair N., Hegarty J.P., Ferguson B.J., Hecht P.M., Tilley M., Christ S.E., Beversdorf D.Q., Effects of stress on functional connectivity during problem solving, NeuroImage, 208, pp. 1-9, (2020); Neto A.F.B., da Silva F.S.C., A computer architecture for intelligent agents with personality and emotions, Human-computer interaction: The agency perspective, pp. 263-285, (2012); Ogawa S., Lee T.M., Kay A.R., Tank D.W., Brain magnetic resonance imaging with contrast dependent on blood oxygenation, Proceedings of the National Academy of Sciences, 87, 24, pp. 9868-9872, (1990); Olson A.M., Stoehr K.J., From numbers to narratives: Preservice teachers experiences’ with mathematics anxiety and mathematics teaching anxiety, School Science and Mathematics, 119, 2, pp. 72-82, (2019); Oner N., Le Compte A., Durumluk-Sürekli Kaygı Envanteri el kitabı, (1983); Orem T.R., Wheelock M.D., Goodman A.M., Harnett N.G., Wood K.H., Gossett E.W., Knight D.C., Amygdala and prefrontal cortex activity varies with individual differences in the emotional response to psychosocial stress, Behavioral Neuroscience, 133, 2, pp. 203-211, (2019); Pauling L., Coryell C.D., The magnetic properties and structure of hemoglobin, oxyhemoglobin and carbonmonoxyhemoglobin, Proceedings of the National Academy of Sciences, 22, 4, pp. 210-216, (1936); Pun J.C.S., PHYS1112: Electricity and magnetism lecture notes, (2005); Ramirez G., Gunderson E.A., Levine S.C., Beilock S.L., Math anxiety, working memory, and math achievement in early elementary school, Journal of Cognition and Development, 14, 2, pp. 187-202, (2013); Rivera S.M., Reiss A.I., Eckert M.A., Menon V., Development changes in mental arithmetic: Evidence for increased functional specialization in the left inferior parietal cortex, Cerebral Cortex, 15, 11, pp. 1779-1790, (2005); Rivers S.E., Brackett M.A., Achieving standards in the English language arts (and more) using the RULER Approach to social and emotional learning, Reading and Writing Quarterly, 27, 1-2, pp. 75-100, (2010); Robinson S.D., Pripfl J., Bauer H., Moser E., The impact of EPI voxel size on SNR and BOLD sensitivity in the anterior medio-temporal lobe: A comparative group study of deactivation of the Default Mode, Magnetic Resonance Materials in Physics Biology and Medicine, 21, 4, pp. 279-290, (2008); Savkliyildiz A., Uysal H., Ozkan O., Senol U., Ozkan O., Barcin E., Polat O., fMRI based analysis of represented hand and face areas in patients with facial lesions, Paper Presented at IEEE 2019 Medical Technologies Congress (TIPTEKNO), (2019); Sidney P.G., Thalluri R., Buerke M.L., Thompson C.A., Who uses more strategies? Linking mathematics anxiety to adults’ strategy variability and performance on fraction magnitude tasks, Thinking &amp; Reasoning, 25, 1, pp. 94-131, (2019); Simic M.N., Exam experience and some reactions to exam stress, Fiziologiia Cheloveka, 38, 1, pp. 82-87, (2012); Spielberger C.D., Gorsuch R.C., Luschene R.E., Manual for the state-trait anxiety invenntory, (1970); Stacey K., What is mathematical thinking and why is it important?, Paper Presented at the Innovative Teaching Mathematics Through Lesson Study (II), (2006); Strohmaier A.R., Schiepe-Tiska A., Reiss K.M., A comparison of self-reports and electrodermal activity as indicators of mathematics state anxiety. An application of the control-value theory, Frontline Learning Research, 8, 1, pp. 16-32, (2020); Suarez-Pellicioni M., Nunez-Pena M.I., Colome A., Mathematical anxiety effects on simple arithmetic processing efficiency: An event-related potential study, Biological Psychology, 94, 3, pp. 517-526, (2013); Supekar K., Iuculano T., Chen L., Menon V., Remediation of childhood math anxiety and associated neural circuits through cognitive tutoring, Journal of Neuroscience, 35, 36, pp. 12574-12583, (2015); Tseng W.L., Deveney C.M., Stoddard J., Kircanski K., Freckman A.E., Yi J.Y., Leibenflut E., Brain mechanisms of attention orienting following frustration: Associations with irritability and age in youths, The American Journal of Psychiatry, 176, 1, pp. 67-76, (2019); Vukovic R.K., Kieffer M.J., Bailey S.P., Harari R.R., Mathematics anxiety in young children: Concurrent and longitudinal associations with mathematical performance, Contemporary Educational Psychology, 38, 1, pp. 1-10, (2013); Wang Z., Lukowski S.L., Hart S.A., Lyons I.M., Thompson L.A., Kovas Y., Petrill S., Is math anxiety always bad for math learning? The role of math motivation, Psychological Science, 26, 12, pp. 1863-1876, (2015); Whyte J., Anthony G., Maths anxiety: The fear factor in the mathematics classroom, New Zealand Journal of Teachers’ Work, 9, 1, pp. 6-15, (2012); Woods T., Williams G., McNeal B., Children's mathematical thinking in different classroom cultures, Journal for Research in Mathematics Education, 37, 3, pp. 222-255, (2006); World Health Organization, MB24.3 anxiety, International statistical classification of diseases and related health problems, (2019); Yiping L., Jing H., Hao W., Ling F., Predicting teenager's future stress level from micro-blog,  International Symposium on Computer-Based Medical Systems, (2015); Yorulmaz A., Altintas S., Sidekli S., Investigation of the effects of mathematical thinking states of form teachers on their mathematics teaching anxieties, European Journal of Educational Research, 6, 4, pp. 485-493, (2017); Zhihong Z., Hai S., Qiang P., Qing Y., Xiaoshu C., Exam anxiety induces significant blood pressure and heart rate increase in college students, Journal of Clinical and Experimental Hypertension, 33, 5, pp. 281-286, (2011)</t>
  </si>
  <si>
    <t>O. Atabek; Akdeniz Universitesi, Egitim Fakultesi, Antalya, A369 Pinarbasi Mahallesi Dumlupinar Bulvari Kampus Konyaalti, 07058, Turkey; email: oguzhanatabek@gmail.com</t>
  </si>
  <si>
    <t>00239690</t>
  </si>
  <si>
    <t>Learn. Motiv.</t>
  </si>
  <si>
    <t>2-s2.0-85121989141</t>
  </si>
  <si>
    <t>The effect of numerical distance and stimulus probability on ERP components elicited by numerical incongruencies in mental addition</t>
  </si>
  <si>
    <t>10.1016/j.cogbrainres.2004.04.010</t>
  </si>
  <si>
    <t>https://www.scopus.com/inward/record.uri?eid=2-s2.0-11844296642&amp;doi=10.1016%2fj.cogbrainres.2004.04.010&amp;partnerID=40&amp;md5=585aafca434d155f5b0e22648129b136</t>
  </si>
  <si>
    <t>University of Cambridge, Faculty of Education, Ctr. Neurosci., Shaftesbury Rd., C., United Kingdom; Res. Inst. Psychol. Hung. Acad. Sci., Department of Psychophysiology, Grp. Devmtl. Psychophysiology, S., United Kingdom</t>
  </si>
  <si>
    <t>Szucs D., University of Cambridge, Faculty of Education, Ctr. Neurosci., Shaftesbury Rd., C., United Kingdom, Res. Inst. Psychol. Hung. Acad. Sci., Department of Psychophysiology, Grp. Devmtl. Psychophysiology, S., United Kingdom; Csépe V., Res. Inst. Psychol. Hung. Acad. Sci., Department of Psychophysiology, Grp. Devmtl. Psychophysiology, S., United Kingdom</t>
  </si>
  <si>
    <t>In two experiments, we investigated the effect of the numerical distance of incongruous results from correct results and stimulus probability on the N270/N400 event-related brain potential components. In Experiment 1, 12 subjects saw two one-digit addends and a possible solution and signaled if the proposed result (falling in the range of 3-17) was true or false. Incorrect results could deviate by ±2 or by ±9 from the correct answer. The probability of correct results was 50%. Twelve subjects carried out a similar task in Experiment 2 without giving behavioral responses. The probability of incorrect results was 20%, 50% or 80% in different conditions. Both raw potentials and incorrect minus correct difference potentials were analyzed. A fronto-central N3 and a centro-parietal dN3 (incorrect-correct difference) were present for incongruous results in both experiments. The amplitude of the dN3 was not sensitive to numerical distance, but the latency of the dN3 was longer when numerical distance was larger. The overall amplitude of the N3 and of the dN3 was not sensitive to the probability manipulation. However, there was a parietally localized effect of probability on N3 amplitude. The dN3 in mental addition is most probably identical to the arithmetic N400 effect reported earlier in mental multiplication. The distance effect in latency may be a correlate of the discrimination of correct vs. incorrect results. A parietally localized probability effect (right greater than left) was found in the N3 amplitude. The dN3 was insensitive to the probability manipulation. In accord with its insensitivity to stimulus probability, the dN3 seems to be more related to the N400 than to the N2b. Posterior attentional processes sensitive to the allocation of attentional resources may have contributed to the topography of the dN3. The N3 is more related to the detection of expectation violation, while the P3 reflects the ease of identifying stimulus categories. © 2004 Elsevier B.V. All rights reserved.</t>
  </si>
  <si>
    <t>LPC; Mental arithmetic; N270; N2b; N3; N400; Numerical distance effect; Numerical incongruency; P300; Probability</t>
  </si>
  <si>
    <t>Adolescent; Adult; Analysis of Variance; Brain Mapping; Discrimination (Psychology); Electroencephalography; Evoked Potentials; Female; Humans; Male; Mathematics; Mental Processes; Photic Stimulation; Probability Learning; Problem Solving; Reaction Time; adult; article; controlled study; event related potential; female; frontal cortex; human; human experiment; male; mathematics; mental capacity; mental performance; mental task; normal human; parietal lobe; priority journal; probability</t>
  </si>
  <si>
    <t>Nederlandse Organisatie voor Wetenschappelijk Onderzoek, NWO, (048.011.046); Hungarian Scientific Research Fund, OTKA, (N 37282, T 033008)</t>
  </si>
  <si>
    <t>We are especially grateful to Frank Rösler for pointing out differences between his and our group's methods and results. Special thanks to István Czigler, an anonymous reviewer and Márk Molnár for the valuable advice on earlier versions of this manuscript. We thank Usha Goswami and Ksenija Marinkovits for the helpful comments. This research was supported by grants given by the Hungarian Research Fund, Project numbers T 033008 and N 37282 and NWO 048.011.046 (principal investigator, Valéria Csépe).</t>
  </si>
  <si>
    <t>Ashcraft M.H., Bataglia J., Cognitive arithmetic: Evidence for retrieval and decision processes in mental addition, Journal of Experimental Psychology. Human Learning and Memory, 4, pp. 527-538, (1978); Buckley P.B., Gillman C.B., Comparison of digits and dot patterns, Journal of Experimental Psychology, 103, pp. 1131-1136, (1974); Cochon F., Cohen L., Moortele P.F., Dehaene S., Differential contributions of the left and right inferior parietal lobules to number processing, Journal of Cognitive Neuroscience, 11, pp. 617-630, (1999); Dehaene S., The organization of brain activations in number comparison: Event-related potentials and the additive factors method, Journal of Cognitive Neuroscience, 8, pp. 47-68, (1996); Dehaene S., Akhavein R., Attention, automaticity and levels of representation in number processing, Journal of Experimental Psychology. Learning, Memory, and Cognition, 21, pp. 314-326, (1995); Dehaene S., Bossini S., Giraux P., The mental representation of parity and number magnitude, Journal of Experimental Psychology. General, 122, pp. 371-396, (1993); Dehaene S., Piazza M., Pinel P., Cohen L., Three parietal circuits for number processing, Cognitive Neuropsychology, 20, pp. 487-506, (2003); Eimer M., The N2pc component as an indicator of attentional selectivity, Electroencephalography and Clinical Neurophysiology, 99, pp. 225-234, (1996); Foltz G., Poltrock S., Potts G., Mental comparisons of size and magnitude: Size congruity effects, Journal of Experimental Psychology. Learning, Memory, and Cognition, 10, pp. 442-453, (1984); Groen G.J., Parkman J.M., A chronometric analysis of simple addition, Psychological Review, 79, pp. 329-343, (1972); Henik A., Tzelgov J., Is three greater than five: The relation between physical and semantic size in comparison tasks, Memory and Cognition, 10, pp. 389-395, (1982); Jost K., Henninghausen E., Rosler E., Comparing arithmetic and semantic fact retrieval: Effects of problem size and sentence constraint on event-related brain potentials, Psychophysiology, 41, pp. 46-59, (2004); Kutas M., Donchin E., Augmenting mental chronometry: The P300 as a measure of stimulus evaluation time, Science, 197, pp. 792-795, (1977); Kutas M., Federmeier K., Electrophysiology reveals semantic memory use in language comprehension, Trends in Cognitive Sciences, 12, pp. 463-470, (2001); Kutas M., Hillyard S.A., Reading senseless sentences: Brain potentials reflect semantic incongruity, Science, 207, pp. 203-205, (1980); Lefevre J.A., Daley K.E., Buffone L., Greenham S.L., Bisanz J., Sadesky G.S., Multiple routes to solution of single-digit multiplication problems, Journal of Experimental Psychology. General, 3, pp. 284-306, (1996); Lemaire P., Fayol M., When plausibility judgements supersede fact retrieval: The example of the odd-even effect on product verification, Memory and Cognition, 23, pp. 34-48, (1995); McCarthy G., Wood C.C., Scalp distributions of event-related potentials: An ambiguity associated with analysis of variance models, Electroencephalography and Clinical Neurophysiology, 62, pp. 203-208, (1985); Menon V., Rivera S.M., White C.D., Glover G.H., Reiss A.L., Dissociating prefrontal and parietal cortex activation during arithmetic processing, NeuroImage, 4, pp. 357-365, (2000); Miller K., Perlmutter M., Keating D., Cognitive arithmetic: Comparison of operations, Journal of Experimental Psychology, 10, pp. 46-60, (1984); Moyer R.S., Landauer T., The time required for judgements of numerical inequality, Nature, 215, pp. 1519-1520, (1967); Niedeggen M., Rosler F., N400 effects reflect activation spread during retrieval of arithmetic facts, Psychological Science, 10, pp. 271-276, (1999); Niedeggen M., Rosler F., Jost K., Processing of incongruous mental calculation problems: Evidence for an arithmetic N400 effect, Psychophysiology, 36, pp. 307-324, (1999); Nieder A., Freedman D.J., Miller E.K., Representation of the quantity of the visual items in the primate prefrontal cortex, Science, 297, pp. 1708-1711, (2002); Parkman J., Temporal aspects of simple multiplication and comparison, Journal of Experimental Psychology, 95, pp. 437-444, (1972); Pinel P., Dehaene S., Riviere D., Lebihan D., Modulation of parietal activation by semantic distance in a number comparison task, NeuroImage, 14, pp. 1013-1026, (2001); Restle F., Speed of adding and comparing numbers, Journal of Experimental Psychology, 83, pp. 274-278, (1970); Squires N.K., Squires K.C., Hillyard S.A., Two varieties of long-latency positive waves evoked by unpredictable auditory stimuli in man, Electroencephalography and Clinical Neurophysiology, 38, pp. 387-401, (1975); Squires K.C., Wickens C., Squires N.K., Donchin E., The effect of stimulus sequence on the waveform of the cortical event-related potential, Science, 193, pp. 1142-1146, (1976); Stazyk E.H., Ashcraft M.H., Hamann M.S., A network approach to mental multiplication, Journal of Experimental Psychology. Learning, Memory, and Cognition, 8, pp. 320-335, (1982); Sutton S., Braren M., Zubin J., John E.R., Evoked potential correlates of stimulus uncertainty, Science, 150, pp. 1187-1188, (1965); Temple E., Posner M.I., Brain mechanisms of quantity are similar in 5-year-old children and adults, Proceedings of the National Academy of Sciences of the United States of America, 95, pp. 7836-7841, (1998); Urbach T.P., Kutas M., The intractability of scaling scalp distributions to infer neuroelectric sources, Psychophysiology, 39, pp. 791-808, (2002); Vasey M.W., Thayer J.F., The continuing problem of false positives in repeated measures ANOVA in psychophysiology: A multivariate solution, Psychophysiology, 24, pp. 479-486, (1987); Wang Y., Kong J., Tang X., Zhuang D., Li S., Event-related potential N270 is elicited by mental conflict processing in human brain, Neuroscience Letters, 293, pp. 17-20, (2000); Wang H., Wang Y., Kong J., Cui L., Tian S., Enhancement of conflict processing activity in human brain under task relevant condition, Neuroscience Letters, 298, pp. 155-158, (2001); Wang Y., Wang H., Cui L., Tian S., Zhang Y., The N270 component of the event-related potential reflects supramodal conflict processing in humans, Neuroscience Letters, 332, pp. 25-28, (2002); Winkelman J.H., Schmidt J., Associative confusions in mental arithmetic, Journal of Experimental Psychology, 4, pp. 734-736, (1974); Yang J., Wang Y., Event-related potentials elicited by stimulus discrepancy in humans, Neuroscience Letters, 326, pp. 73-76, (2002)</t>
  </si>
  <si>
    <t>University of Cambridge, Faculty of Education, Ctr. Neurosci., Shaftesbury Rd., C., United Kingdom; email: ds377@cam.ac.uk</t>
  </si>
  <si>
    <t>2-s2.0-11844296642</t>
  </si>
  <si>
    <t>Gielen J.; Wiels W.; Van Schependom J.; Laton J.; Van Hecke W.; Parizel P.M.; D’hooghe M.B.; Nagels G.</t>
  </si>
  <si>
    <t>Gielen, Jeroen (7102417161); Wiels, Wietse (57201251023); Van Schependom, Jeroen (55877014000); Laton, Jorne (56046727900); Van Hecke, Wim (22952473100); Parizel, Paul M. (35468674000); D’hooghe, Marie Beatrice (59157839200); Nagels, Guy (6603917623)</t>
  </si>
  <si>
    <t>7102417161; 57201251023; 55877014000; 56046727900; 22952473100; 35468674000; 59157839200; 6603917623</t>
  </si>
  <si>
    <t>The effect of task modality and stimulus frequency in paced serial addition tests on functional brain activity</t>
  </si>
  <si>
    <t>e0194388</t>
  </si>
  <si>
    <t>10.1371/journal.pone.0194388</t>
  </si>
  <si>
    <t>https://www.scopus.com/inward/record.uri?eid=2-s2.0-85044025571&amp;doi=10.1371%2fjournal.pone.0194388&amp;partnerID=40&amp;md5=826721dbc67a4cea569facbfbf2933b5</t>
  </si>
  <si>
    <t>Department of Neurology, UZ Brussel, Centre for Neurosciences (C4N), Vrije Universiteit Brussel (VUB), Brussels, Belgium; National MS Center Melsbroek, Melsbroek, Belgium; Service d’Orthopédagogie Clinique, Faculté de Psychologie et des Sciences de l’Education, Université de Mons, Mons, Belgium; Icometrix, Leuven, Belgium; Department of Radiology, Antwerp University Hospital, University of Antwerp, Antwerp, Belgium</t>
  </si>
  <si>
    <t>Gielen J., Department of Neurology, UZ Brussel, Centre for Neurosciences (C4N), Vrije Universiteit Brussel (VUB), Brussels, Belgium, National MS Center Melsbroek, Melsbroek, Belgium; Wiels W., Department of Neurology, UZ Brussel, Centre for Neurosciences (C4N), Vrije Universiteit Brussel (VUB), Brussels, Belgium; Van Schependom J., Department of Neurology, UZ Brussel, Centre for Neurosciences (C4N), Vrije Universiteit Brussel (VUB), Brussels, Belgium, Service d’Orthopédagogie Clinique, Faculté de Psychologie et des Sciences de l’Education, Université de Mons, Mons, Belgium; Laton J., Department of Neurology, UZ Brussel, Centre for Neurosciences (C4N), Vrije Universiteit Brussel (VUB), Brussels, Belgium; Van Hecke W., Icometrix, Leuven, Belgium; Parizel P.M., Department of Radiology, Antwerp University Hospital, University of Antwerp, Antwerp, Belgium; D’hooghe M.B., Department of Neurology, UZ Brussel, Centre for Neurosciences (C4N), Vrije Universiteit Brussel (VUB), Brussels, Belgium, National MS Center Melsbroek, Melsbroek, Belgium; Nagels G., Department of Neurology, UZ Brussel, Centre for Neurosciences (C4N), Vrije Universiteit Brussel (VUB), Brussels, Belgium, National MS Center Melsbroek, Melsbroek, Belgium, Service d’Orthopédagogie Clinique, Faculté de Psychologie et des Sciences de l’Education, Université de Mons, Mons, Belgium</t>
  </si>
  <si>
    <t>Introduction The paced serial addition test (PSAT) is regularly used to assess cognitive deficits in various neuropsychiatric conditions. Being a complex test, it reflects the status of multiple cognitive domains such as working memory, information processing speed and executive functioning. Two versions of the PSAT exist. One uses auditory stimuli through spoken numbers and is known as the PASAT, while the other one presents patients with visual stimuli and is called PVSAT. The PASAT is considered more frustrating by patients, and hence the visual version is usually preferred. Research has suggested that an interference might exist between patients’ verbal answers and the auditory presentation of stimuli. We therefore removed the verbal response in this study, and aimed to investigate differences in functional brain activity through functional magnetic resonance imaging. Methods Fifteen healthy controls performed the two test versions inside an MRI scanner—switching between stimulus modality (auditory vs. visual) as well as inter-stimulus frequency (3s vs. 2s). We extracted 11 independent components from the data: attentional, visual, auditory, sensorimotor and default mode networks. We then performed statistical analyses of mean network activity within each component, as well as inter-network connectivity of each component pair during the different task types. Results Unsurprisingly, we noted an effect of modality on activity in the visual and auditory components. However, we also describe bilateral frontoparietal, anterior cingulate and insular attentional network activity. An effect of frequency was noted only in the sensorimotor network. Effects were found on edges linking visual and auditory regions. Task modality influenced an attentional-sensorimotor connection, while stimulus frequency had an influence on sensorimotor-default mode connections. Conclusions Scanner noise during functional MRI may interfere with brain activation—especially during tasks involving auditory pathways. The question whether to use PVSAT or PASAT for an fMRI study is, therefore, an important one. Specific effects of both modalities should be known to study designers. We conclude that both tests should not be considered interchangeable, as significant changes were brought to light during test performance in different modalities. © 2018 Gielen et al. This is an open access article distributed under the terms of the Creative Commons Attribution License, which permits unrestricted use, distribution, and reproduction in any medium, provided the original author and source are credited.</t>
  </si>
  <si>
    <t>Acoustic Stimulation; Adult; Analysis of Variance; Attention; Brain; Cognition; Female; Humans; Magnetic Resonance Imaging; Memory, Short-Term; Nerve Net; Neuropsychological Tests; Photic Stimulation; Psychomotor Performance; anterior cingulate; Article; attention; auditory stimulation; brain electrophysiology; brain function; controlled study; default mode network; female; frontoparietal cortex; function test; functional magnetic resonance imaging; human; human experiment; insula; mental task; nerve cell network; normal human; paced serial addition test; sensorimotor function; visual stimulation; adult; analysis of variance; auditory stimulation; brain; cognition; neuropsychological test; nuclear magnetic resonance imaging; photostimulation; physiology; procedures; psychomotor performance; short term memory</t>
  </si>
  <si>
    <t>Cardinal K.S., Wilson S.M., Giesser B.S., Drain A.E., Sicotte N.L., A longitudinal fMRI study of the paced auditory serial addition task, Multiple Sclerosis (Houndmills, Basingstoke, England), 14, pp. 465-471, (2008); Brochet B., Deloire M.S.A., Bonnet M., Salort-Campana E., Ouallet J.C., Petry K.G., Et al., Should SDMT substitute for PASAT in MSFC? A 5-year longitudinal study, Multiple Sclerosis (Houndmills, Basingstoke, England), 14, pp. 1242-1249, (2008); Holdwick D.J., Wingenfeld S.A., The subjective experience of PASAT testing: Does the PASAT induce negative mood?, Archives of Clinical Neuropsychology, 14, pp. 273-284, (1999); Cutter G.R., Baier M.L., Rudick R.A., Cookfair D.L., Fischer J.S., Petkau J., Et al., Development of a multiple sclerosis functional composite as a clinical trial outcome measure, Brain: A Journal of Neurology, 122, pp. 871-882, (1999); Nagels G., Geentjens L., Kos D., Vleugels L., D'Hooghe M.B., Van Asch P., Et al., Paced visual serial addition test in multiple sclerosis, Clinical Neurology and Neurosurgery, 107, pp. 218-222, (2005); Tombaugh T.N., Rees L., Baird B., Kost J., The effects of list difficulty and modality of presentation on a computerized version of the Paced Serial Addition Test (PSAT), Journal of Clinical &amp; Experimental Neuropsychology, 26, pp. 257-265, (2004); Tomasi D., Caparelli E.C., Chang L., Ernst T., FMRI-acoustic noise alters brain activation during working memory tasks, NeuroImage, 27, pp. 377-386, (2005); Allen E.A., Erhardt E.B., Damaraju E., Gruner W., Segall J.M., Silva R.F., Et al., A baseline for the multivariate comparison of resting-state networks, Frontiers in Systems Neuroscience, 5, (2011); Buckner R.L., Andrews-Hanna J.R., Schacter D.L., The brain’s default network: Anatomy, function, and relevance to disease, Annals of The New York Academy of Sciences, 1124, pp. 1-38, (2008); Cruz-Gomez A., The link between resting-state functional connectivity and cognition in MS patients, Multiple Sclerosis, 20, pp. 338-348, (2014); Daughters S.B., Ross T.J., Bell R.P., Yi J.Y., Ryan J., Stein E.A., Distress tolerance among substance users is associated with functional connectivity between prefrontal regions during a distress tolerance task, Addiction Biology, (2016); Tudos Z., Hok P., Hrdina L., Hlustik P., Modality effects in paced serial addition task: Differential responses to auditory and visual stimuli, Neuroscience, 272, pp. 10-20, (2014); Mainero C., Caramia F., Pozzilli C., Pisani A., Pestalozza I., Borriello G., Et al., FMRI evidence of brain reorganization during attention and memory tasks in multiple sclerosis, NeuroImage, 21, pp. 858-867, (2004); Rachbauer D., Kronbichler M., Ropele S., Enzinger C., Fazekas F., Differences in cerebral activation patterns in idiopathic inflammatory demyelination using the paced visual serial addition task: An fMRI study, Journal of The Neurological Sciences, 244, pp. 11-16, (2006); Corbetta M., Shulman G.L., Control of goal-directed and stimulus-driven attention in the brain, Nature Reviews Neuroscience, 3, pp. 215-229, (2002); LaBar K.S., Gitelman D.R., Parrish T.B., Mesulam M., Neuroanatomic overlap of working memory and spatial attention networks: A functional MRI comparison within subjects, NeuroImage, 10, pp. 695-704, (1999); Woolgar A., Jackson J., Duncan J., Coding of visual, auditory, rule, and response information in the brain: 10 Years of multivoxel pattern analysis, Journal of Cognitive Neuroscience, (2016); Eichele T., Debener S., Calhoun V.D., Specht K., Engel A.K., Hugdahl K., Et al., Prediction of human errors by maladaptive changes in event-related brain networks, Proceedings of The National Academy of Sciences of The United States of America, 105, pp. 6173-6178, (2008); Fos L.A., Greve K.W., South M.B., Mathis C., Benefield H., Paced visual serial addition test: An alternative measure of information processing speed, Applied Neuropsychology, 7, pp. 140-146, (2000); Ridderinkhof K.R., Ullsperger M., Crone E.A., Nieuwenhuis S., The role of the medial frontal cortex in cognitive control, Science, 306, pp. 443-447, (2004); Shirer W.R., Ryali S., Rykhlevskaia E., Menon V., Greicius M.D., Decoding subject-driven cognitive states with whole-brain connectivity patterns, Cerebral Cortex, 22, pp. 158-165, (2012); Cavanna A.E., Trimble M.R., The precuneus: A review of its functional anatomy and behavioural correlates, Brain, 129, pp. 564-583, (2006); Margulies D.S., Vincent J.L., Kelly C., Lohmann G., Uddin L.Q., Biswal B.B., Et al., Precuneus shares intrinsic functional architecture in humans and monkeys, Proceedings of The National Academy of Sciences of The United States of America, 106, pp. 20069-20074, (2009); Rumiati R.I., Caramazza A., The multiple functions of sensory-motor representations: An introduction, Cognitive Neuropsychology, 22, pp. 259-261, (2005); Dipasquale O., Griffanti L., Clerici M., Nemni R., Baselli G., Baglio F., High-dimensional ICA analysis detects within-network functional connectivity damage of default-mode and sensory-motor networks in Alzheimer’s disease, Frontiers in Human Neuroscience, 9, (2015); Rytty R., Nikkinen J., Paavola L., Abou Elseoud A., Moilanen V., Visuri A., Et al., GroupICA dual regression analysis of resting state networks in a behavioral variant of frontotemporal dementia, Frontiers in Human Neuroscience, 7, (2013); Raichle M.E., MacLeod A.M., Snyder A.Z., Powers W.J., Gusnard D.A., Shulman G.L., A default mode of brain function, Proceedings of The National Academy of Sciences of The United States of America, 98, pp. 676-682, (2001); McKiernan K.A., Kaufman J.N., Kucera-Thompson J., Binder J.R., A parametric manipulation of factors affecting task-induced deactivation in functional neuroimaging, Journal of Cognitive Neuroscience, 15, pp. 394-408, (2003); Anderson B.A., Folk C.L., Courtney S.M., Neural mechanisms of goal-contingent task disengagement: Response-irrelevant stimuli activate the default mode network, Cortex, 81, pp. 221-230, (2016); Diamond B.J., Deluca J., Kim H., Kelley S.M., The question of disproportionate impairments in visual and auditory information processing in multiple sclerosis*, Journal of Clinical and Experimental Neuropsychology, 19, pp. 34-42, (1997); Vannini P., Hedden T., Becker J.A., Sullivan C., Putcha D., Rentz D., Et al., Age and amyloid-related alterations in default network habituation to stimulus repetition, Neurobiology of Aging, 33, pp. 1237-1252, (2012); Specht K., Reul J., Functional segregation of the temporal lobes into highly differentiated subsystems for auditory perception: An auditory rapid event-related fMRI-task, NeuroImage, 20, pp. 1944-1954, (2003); Poole V.N., Robinson M.E., Singleton O., DeGutis J., Milberg W.P., McGlinchey R.E., Et al., Intrinsic functional connectivity predicts individual differences in distractibility, Neuropsychologia, 86, pp. 176-182, (2016)</t>
  </si>
  <si>
    <t>J. Gielen; Department of Neurology, UZ Brussel, Centre for Neurosciences (C4N), Vrije Universiteit Brussel (VUB), Brussels, Belgium; email: jgielen@vub.ac.be</t>
  </si>
  <si>
    <t>2-s2.0-85044025571</t>
  </si>
  <si>
    <t>Wilkey E.D.; Barone J.C.; Mazzocco M.M.M.; Vogel S.E.; Price G.R.</t>
  </si>
  <si>
    <t>Wilkey, Eric D. (56857613400); Barone, Jordan C. (57196004990); Mazzocco, Michèle M.M. (7006204243); Vogel, Stephan E. (24330403500); Price, Gavin R. (23035819700)</t>
  </si>
  <si>
    <t>56857613400; 57196004990; 7006204243; 24330403500; 23035819700</t>
  </si>
  <si>
    <t>The effect of visual parameters on neural activation during nonsymbolic number comparison and its relation to math competency</t>
  </si>
  <si>
    <t>10.1016/j.neuroimage.2017.08.023</t>
  </si>
  <si>
    <t>https://www.scopus.com/inward/record.uri?eid=2-s2.0-85030862650&amp;doi=10.1016%2fj.neuroimage.2017.08.023&amp;partnerID=40&amp;md5=37f401526fb1d0b83aef8cc11d77440a</t>
  </si>
  <si>
    <t>Department of Psychology &amp; Human Development, Peabody College, Vanderbilt University, 230 Appleton Place, Nashville, 37203, TN, United States; Institute of Child Development, University of Minnesota, United States; Educational Neuroscience, Institute of Psychology, University of Graz, Austria</t>
  </si>
  <si>
    <t>Wilkey E.D., Department of Psychology &amp; Human Development, Peabody College, Vanderbilt University, 230 Appleton Place, Nashville, 37203, TN, United States; Barone J.C., Department of Psychology &amp; Human Development, Peabody College, Vanderbilt University, 230 Appleton Place, Nashville, 37203, TN, United States; Mazzocco M.M.M., Institute of Child Development, University of Minnesota, United States; Vogel S.E., Educational Neuroscience, Institute of Psychology, University of Graz, Austria; Price G.R., Department of Psychology &amp; Human Development, Peabody College, Vanderbilt University, 230 Appleton Place, Nashville, 37203, TN, United States</t>
  </si>
  <si>
    <t>Nonsymbolic numerical comparison task performance (whereby a participant judges which of two groups of objects is numerically larger) is thought to index the efficiency of neural systems supporting numerical magnitude perception, and performance on such tasks has been related to individual differences in math competency. However, a growing body of research suggests task performance is heavily influenced by visual parameters of the stimuli (e.g. surface area and dot size of object sets) such that the correlation with math is driven by performance on trials in which number is incongruent with visual cues. Almost nothing is currently known about whether the neural correlates of nonsymbolic magnitude comparison are also affected by visual congruency. To investigate this issue, we used functional magnetic resonance imaging (fMRI) to analyze neural activity during a nonsymbolic comparison task as a function of visual congruency in a sample of typically developing high school students (n = 36). Further, we investigated the relation to math competency as measured by the preliminary scholastic aptitude test (PSAT) in 10th grade. Our results indicate that neural activity was modulated by the ratio of the dot sets being compared in brain regions previously shown to exhibit an effect of ratio (i.e. left anterior cingulate, left precentral gyrus, left intraparietal sulcus, and right superior parietal lobe) when calculated from the average of congruent and incongruent trials, as it is in most studies, and that the effect of ratio within those regions did not differ as a function of congruency condition. However, there were significant differences in other regions in overall task-related activation, as opposed to the neural ratio effect, when congruent and incongruent conditions were contrasted at the whole-brain level. Math competency negatively correlated with ratio-dependent neural response in the left insula across congruency conditions and showed distinct correlations when split across conditions. There was a positive correlation between math competency in the right supramarginal gyrus during congruent trials and a negative correlation in the left angular gyrus during incongruent trials. Together, these findings support the idea that performance on the nonsymbolic comparison task relates to math competency and ratio-dependent neural activity does not differ by congruency condition. With regards to math competency, congruent and incongruent trials showed distinct relations between math competency and individual differences in ratio-dependent neural activity. © 2017</t>
  </si>
  <si>
    <t>Angular gyrus; Magnitude perception; Math competency; Nonsymbolic number comparison; Ratio effect; Supramarginal gyrus</t>
  </si>
  <si>
    <t>Academic Success; Adolescent; Brain; Brain Mapping; Cognition; Female; Humans; Magnetic Resonance Imaging; Male; Mathematical Concepts; adolescent; adult; angular gyrus; anterior cingulate; Article; controlled study; female; functional magnetic resonance imaging; functional neuroimaging; high school; human; human experiment; intraparietal sulcus; longitudinal study; male; mathematics; mental capacity; nerve potential; nonsymbolic number comparison task; normal human; parietal lobe; primary motor cortex; priority journal; supramarginal gyrus; task performance; visual system parameters; academic success; brain; brain mapping; cognition; mathematical phenomena; nuclear magnetic resonance imaging; physiology</t>
  </si>
  <si>
    <t>Aminoff E.M., Kveraga K., Bar M., The role of the parahippocampal cortex in cognition Elissa, Trends Cogn. Sci., 17, 8, pp. 379-390, (2013); Ansari D., Dhital B., Age-related changes in the activation of the intraparietal sulcus during nonsymbolic magnitude processing: an event-related functional magnetic resonance imaging study, J. Cogn. Neurosci., 18, 11, pp. 1820-1828, (2006); Ansari D., Dhital B., Siong S.C., Parametric effects of numerical distance on the intraparietal sulcus during passive viewing of rapid numerosity changes, Brain Res., 1067, 1, pp. 181-188, (2006); Arsalidou M., Taylor M.J., Is 2+2=4? Meta-analyses of brain areas needed for numbers and calculations, NeuroImage, 54, 3, pp. 2382-2393, (2011); Ashkenazi S., Rosenberg-Lee M., Tenison C., Menon V., Weak task-related modulation and stimulus representations during arithmetic problem solving in children with developmental dyscalculia, Dev. Cogn. Neurosci., 2, pp. S152-S166, (2012); Benjamini Y., Hochberg Y., Controlling the false discovery rate: a practical and powerful approach to multiple testing, J. Roy. Stat. Soc., (1995); Bugden S., Ansari D., Probing the nature of deficits in the “approximate number system” in children with persistent developmental dyscalculia, Dev. Sci., pp. 1-17, (2015); Bugden S., Price G.R., McLean D.A., Ansari D., The role of the left intraparietal sulcus in the relationship between symbolic number processing and children's arithmetic competence, Dev. Cogn. Neurosci., 2, 4, pp. 448-457, (2012); Butterworth B., Laurillard D., Low numeracy and dyscalculia: identification and intervention, ZDM, 42, 6, pp. 527-539, (2010); Cantlon J.F., Brannon E.M., Carter E.J., Pelphrey K.A., Functional imaging of numerical processing in adults and 4-y-old children, PLoS Biol., 4, 5, pp. 844-854, (2006); Chen Q., Li J., Association between individual differences in non-symbolic number acuity and math performance: a meta-analysis, Acta Psychol., 148, pp. 163-172, (2014); Clayton S., Gilmore C., Inhibition in dot comparison tasks, Zdm, pp. 1-12, (2014); (2017); Daitch A.L., Foster B.L., Schrouff J., Rangarajan V., Kasikci I., Gattas S., Parvizi J., Mapping human temporal and parietal neuronal population activity and functional coupling during mathematical cognition, Proc. Natl. Acad. Sci., (2016); Dastjerdi M., Ozker M., Foster B.L., Rangarajan V., Parvizi J., Numerical processing in the human parietal cortex during experimental and natural conditions, Nat. Commun., 4, 2528, (2013); De Smedt B., Gilmore C.K., Defective number module or impaired access? Numerical magnitude processing in first graders with mathematical difficulties, J. Exp. Child Psychol., 108, 2, pp. 278-292, (2011); Dehaene S., The Number Sense, (1997); Dehaene S., Izard V., Piazza M., Control over Non-numerical Parameters in Numerosity Experiments, (2005); Dinkel P.J., Willmes K., Krinzinger H., Konrad K., Koten J.W., Diagnosing developmental dyscalculia on the basis of reliable single case FMRI methods: promises and limitations, PloS One, 8, 12, (2013); Dumontheil I., Klingberg T., Brain activity during a visuospatial working memory task predicts arithmetical performance 2 years later, Cereb. Cortex, 22, May, pp. 1078-1085, (2012); Duncan G.J., Dowsett C.J., Claessens A., Magnuson K., Huston A.C., Klebanov P., Japel C., School readiness and later achievement, Dev. Psychol., 43, 6, pp. 1428-1446, (2007); Dunst B., Benedek M., Jauk E., Bergner S., Koschutnig K., Sommer M., Neubauer A.C., Neural efficiency as a function of task demands, Intelligence, 42, 1, pp. 22-30, (2014); Eickhoff S.B., Stephan K.E., Mohlberg H., Grefkes C., Fink G.R., Amunts K., Zilles K., A new SPM toolbox for combining probabilistic cytoarchitectonic maps and functional imaging data, NeuroImage, 25, 4, pp. 1325-1335, (2005); Eiselt A.-K., Nieder A., Representation of abstract quantitative rules applied to spatial and numerical magnitudes in primate prefrontal cortex, J. Neurosci., 33, 17, pp. 7526-7534, (2013); Fazio L.K., Bailey D.H., Thompson C.A., Siegler R.S., Relations of different types of numerical magnitude representations to each other and to mathematics achievement, J. Exp. Child Psychol., 123, 1, pp. 53-72, (2014); Friston K.J., Josephs O., Rees G., Turner R., Nonlinear event-related responses, Magn. Reson. Med., pp. 41-52, (1998); Fuhs M.W., McNeil N.M., ANS acuity and mathematics ability in preschoolers from low-income homes: contributions of inhibitory control, Dev. Sci., 16, 1, pp. 136-148, (2013); Geary D.C., Hoard M.K., Nugent L., Bailey D.H., Adolescents’ functional numeracy is predicted by their school entry number system knowledge, PLoS One, 8, 1, (2013); Gebuis T., Reynvoet B., Continuous visual properties explain neural responses to nonsymbolic number, Psychophysiology, 49, 11, pp. 1649-1659, (2012); Gilmore C., Attridge N., Clayton S., Cragg L., Johnson S., Marlow N., Inglis M., Individual differences in inhibitory control, not non-verbal number acuity, correlate with mathematics achievement, PloS One, 8, 6, (2013); Goebel R., Esposito F., Formisano E., Analysis of functional image analysis contest (FIAC) data with BrainVoyager QX: from single-subject to cortically aligned group general linear model analysis and self-organizing group independent component analysis, Hum. Brain Mapp., 27, 5, pp. 392-401, (2006); Goodman M., Sands A., Coley R., America's Skills Challenge: Millennials and the Future, (2015); Grabner R.H., Ansari D., Koschutnig K., Reishofer G., Ebner F., The function of the left angular gyrus in mental arithmetic: evidence from the associative confusion effect, Hum. Brain Mapp., 34, 5, pp. 1013-1024, (2013); Gullick M.M., Sprute L.A., Temple E., Individual differences in working memory, nonverbal IQ, and mathematics achievement and brain mechanisms associated with symbolic and nonsymbolic number processing, Learn. Individ. Differ., 21, 6, pp. 644-654, (2011); Halberda J., Mazzocco M.M.M., Feigenson L., Individual differences in non-verbal number acuity correlate with maths achievement, Nature, 455, October, pp. 8-11, (2008); Holloway I.D., Price G.R., Ansari D., Common and segregated neural pathways for the processing of symbolic and nonsymbolic numerical magnitude: an fMRI study, NeuroImage, 49, 1, pp. 1006-1017, (2010); Jacob S.N., Nieder A., Tuning to non-symbolic proportions in the human frontoparietal cortex, Eur. J. Neurosci., 30, 7, pp. 1432-1442, (2009); Jacob S.N., Nieder A., Complementary roles for primate frontal and parietal cortex in guarding working memory from distractor stimuli, Neuron, 83, 1, pp. 226-237, (2014); Kaufmann L., Vogel S.E., Starke M., Kremser C., Schocke M., Wood G., Developmental dyscalculia: compensatory mechanisms in left intraparietal regions in response to nonsymbolic magnitudes, Behav. Brain Funct. BBF, 5, 35, (2009); Kovas Y., Giampietro V., Viding E., Ng V., Brammer M., Barker G.J., Plomin R., Brain correlates of non-symbolic numerosity estimation in low and high mathematical ability children, PLoS One, 4, 2, (2009); Kucian K., Loenneker T., Dietrich T., Dosch M., Martin E., von Aster M., Impaired neural networks for approximate calculation in dyscalculic children: a functional MRI study, Behav. Brain Funct. BBF, 2, 31, (2006); Kucian K., Loenneker T., Martin E., von Aster M., Non-symbolic numerical distance effect in children with and without developmental dyscalculia: a parametric fMRI study, Dev. Neuropsychol., 36, February 2015, pp. 741-762, (2011); Lancaster J.L., Rainey L.H., Summerlin J.L., Freitas C.S., Fox P.T., Evans A.C., Mazziotta J.C., Automated labeling of the human brain: a preliminary report on the development and evaluation of a forward-transform method, Hum. Brain Mapp., 5, 4, pp. 238-242, (1997); Lancaster J.L., Woldorff M.G., Parsons L.M., Liotti M., Freitas C.S., Rainey L., Fox P.T., Automated Talairach Atlas labels for functional brain mapping, Hum. Brain Mapp., 10, 3, pp. 120-131, (2000); Leibovich T., Henik A., Magnitude processing in non-symbolic stimuli, Front. Psychol., 4, June, (2013); Leibovich T., Vogel S.E., Henik A., Ansari D., Asymmetric processing of numerical and nonnumerical magnitudes in the brain: an fMRI study, J. Cogn. Neurosci., pp. 1-11, (2015); Lyons I.M., Ansari D., Beilock S.L., Symbolic estrangement: evidence against a strong association between numerical symbols and the quantities they represent, J. Exp. Psychol. General, 141, 4, pp. 635-641, (2012); Mazzocco M.M.M., Feigenson L., Halberda J., Impaired acuity of the approximate number system underlies mathematical learning disability (dyscalculia), Child. Dev., 82, 4, pp. 1224-1237, (2011); Mazzocco M.M.M., Myers G.F., Complexities in identifying and defining mathematics learning disability in the primary school-age years, Ann. Dyslexia, (2003); McCloskey M., Cognitive mechanisms in numerical processing: evidence from acquired dyscalculia, Cognition, 44, 1-2, pp. 107-157, (1992); Moeller K., Neuburger S., Kaufmann L., Landerl K., Nuerk H.C., Basic number processing deficits in developmental dyscalculia: evidence from eye tracking, Cogn. Dev., 24, 4, pp. 371-386, (2009); Nieder A., The neuronal code for number, Nat. Rev. Neurosci. Adv., (2016); Nieder A., Dehaene S., Representation of number in the brain, Annu. Rev. Neurosci., 32, 1, pp. 185-208, (2009); Nosworthy N., Bugden S., Archibald L., Evans B., Ansari D., A two-minute paper-and-pencil test of symbolic and nonsymbolic numerical magnitude processing explains variability in primary school Children's arithmetic competence, PLoS One, 8, 7, (2013); Parsons S., Bynner J., Does Numeracy Matter More?, (2005); Paus T., Primate anterior cingulate cortex: where motor control, drive and cognition interface, Nat. Rev. Neurosci., 2, 6, pp. 417-424, (2001); Petersen S., Posner M., The attention system of the human brain: 20 Years after, Annu. Rev. Neurosci., 21, 35, pp. 73-89, (2012); Piazza M., Facoetti A., Trussardi A.N., Berteletti I., Conte S., Lucangeli D., Zorzi M., Developmental trajectory of number acuity reveals a severe impairment in developmental dyscalculia, Cognition, 116, 1, pp. 33-41, (2010); Piazza M., Izard V., Pinel P., Le Bihan D., Dehaene S., Tuning curves for approximate numerosity in the human intraparietal sulcus, Neuron, 44, 3, pp. 547-555, (2004); Piazza M., Pica P., Izard V., Spelke E.S., Dehaene S., Education enhances the acuity of the nonverbal approximate number system, Psychol. Sci., 24, 6, pp. 1037-1043, (2013); Pica P., Lemer C., Izard V., Dehaene S., Exact and approximate arithmetic in an Amazonian indigene group, Sci. (New York, N.Y.), 306, 5695, pp. 499-503, (2004); Price G.R., Ansari D., Symbol processing in the left angular gyrus: evidence from passive perception of digits, NeuroImage, 57, 3, pp. 1205-1211, (2011); Price G.R., Fuchs L.S., The mediating relation between symbolic and nonsymbolic foundations of math competence, PLoS One, 11, 2, (2016); Price G.R., Holloway I., Rasanen P., Vesterinen M., Ansari D., Impaired parietal magnitude processing in developmental dyscalculia, Curr. Biol., 17, 24, pp. R1042-R1043, (2007); Price G.R., Mazzocco M.M.M., Ansari D., Why mental arithmetic counts: brain activation during single digit arithmetic predicts high school math scores, J. Neurosci. Off. J. Soc. Neurosci., 33, 1, pp. 156-163, (2013); Rajimehr R., Devaney K.J., Bilenko N.Y., Young J.C., Tootell R.B.H., The “‘ parahippocampal place area ’” responds preferentially to high spatial frequencies in humans and monkeys, PLoS Biol., 9, 4, (2011); Ritchie S.J., Bates T.C., Enduring links from childhood mathematics and reading achievement to adult socioeconomic status, Psychol. Sci., 24, 7, pp. 1301-1308, (2013); Rivera S.M., Reiss A.L., Eckert M.A., Menon V., Developmental changes in mental arithmetic: evidence for increased functional specialization in the left inferior parietal cortex, Cereb. Cortex, 15, 11, pp. 1779-1790, (2005); Schneider M., Beeres K., Coban L., Merz S., Susan Schmidt S., Stricker J., De Smedt B., Associations of non-symbolic and symbolic numerical magnitude processing with mathematical competence: a meta-analysis, Dev. Sci., 20, 3, (2017); Seghier M., The angular gyrus: multiple functions and multiple subdivisions, Neuroscience, 19, 1, pp. 43-61, (2012); Simon O., Mangin J.F., Cohen L., Le Bihan D., Dehaene S., Topographical layout of hand, eye, calculation, and language-related areas in the human parietal lobe, Neuron, 33, 3, pp. 475-487, (2002); Sokolowski H.M., Fias W., Mousa A., Ansari D., Common and distinct brain regions in both parietal and frontal cortex support symbolic and nonsymbolic number processing in humans: a functional neuroimaging meta-analysis, NeuroImage Febr., pp. 0-1, (2016); Szucs D., Myers T., A critical analysis of design, facts, bias and inference in the approximate number system training literature: a systematic review, Trends Neurosci. Educ., (2016); Szucs D., Nobes A., Devine A., Gabriel F.C., Gebuis T., Visual stimulus parameters seriously compromise the measurement of approximate number system acuity and comparative effects between adults and children, Front. Psychol., 4, July, (2013); Takayama Y., Sugishita M., Akiguchi I., Kimura J., Isolated acalculia due to left parietal lesion, Arch. Neurol., 51, 3, pp. 286-291, (1994); Talairach J., Tournoux P., Co-planar Stereotaxic Atlas of the Human Brain. 3-Dimensional Proportional System: an Approach to Cerebral Imaging, (1988); Updegraff K.A., Eccles J.S., Barber B.L., O'brien K.M., Course enrollment as self-regulatory behavior: who takes optional high school math courses?, Learn. Individ. Differ., (1996); Verguts T., Fias W., Representation of number in animals and humans: a neural model, J. Cogn. Neurosci., 16, 9, pp. 1493-1504, (2004); Vogel S.E., Goffin C., Ansari D., Developmental specialization of the left parietal cortex for the semantic representation of Arabic numerals: an fMR-Adaptaton study, Dev. Cogn. Neurosci., 12, 2015, pp. 61-73, (2015); Vogel S.E., Goffin C., Bohnenberger J., Koschutnig K., Reishofer G., Grabner R.H., Ansari D., Parietal adaptation to symbolic number in both the visual and auditory modality: evidence from fMRI adaptation, NeuroImage, 153, March, pp. 16-27, (2017); Yang Y., Zhong N., Friston K., Imamura K., Lu S., Li M., Hu B., The functional architectures of addition and subtraction: network discovery using fMRI and DCM, Hum. Brain Mapp., January, (2017); Zago L., Petit L., Turbelin M.R., Andersson F., Vigneau M., Tzourio-Mazoyer N., How verbal and spatial manipulation networks contribute to calculation: an fMRI study, Neuropsychologia, 46, 9, pp. 2403-2414, (2008); Zago L., Tzourio-Mazoyer N., Distinguishing visuospatial working memory and complex mental calculation areas within the parietal lobes, Neurosci. Lett., 331, 1, pp. 45-49, (2002); Zamarian L., Ischebeck A., Delazer M., Neuroscience of learning arithmetic-Evidence from brain imaging studies, Neurosci. Biobehav. Rev., 33, 6, pp. 909-925, (2009)</t>
  </si>
  <si>
    <t>G.R. Price; Department of Psychology &amp; Human Development, Peabody College, Vanderbilt University, Nashville, 230 Appleton Place, 37203, United States; email: gavin.price@vanderbilt.edu</t>
  </si>
  <si>
    <t>2-s2.0-85030862650</t>
  </si>
  <si>
    <t>Wei S.; Lei Q.; Chen Y.; Xin Y.P.</t>
  </si>
  <si>
    <t>Wei, Shuang (55822418000); Lei, Qingli (57203300369); Chen, Yingjie (56545255300); Xin, Yan Ping (35263234100)</t>
  </si>
  <si>
    <t>55822418000; 57203300369; 56545255300; 35263234100</t>
  </si>
  <si>
    <t>The Effects of Visual Cueing on Students with and without Math Learning Difficulties in Online Problem Solving: Evidence from Eye Movement</t>
  </si>
  <si>
    <t>Behavioral Sciences</t>
  </si>
  <si>
    <t>10.3390/bs13110927</t>
  </si>
  <si>
    <t>https://www.scopus.com/inward/record.uri?eid=2-s2.0-85178091178&amp;doi=10.3390%2fbs13110927&amp;partnerID=40&amp;md5=084c3b7fc455c1f2c73d28ef4ba26a73</t>
  </si>
  <si>
    <t>Department of Visual Communication Design, Jiangnan University, Wuxi, 214122, China; Department of Special Education, University of Illinois at Chicago, Chicago, 60607, IL, United States; Department of Computer Graphics Technology, Purdue University, West Lafayette, 47907, IN, United States; Department of Educational Studies, Purdue University, West Lafayette, 47907, IN, United States</t>
  </si>
  <si>
    <t>Wei S., Department of Visual Communication Design, Jiangnan University, Wuxi, 214122, China; Lei Q., Department of Special Education, University of Illinois at Chicago, Chicago, 60607, IL, United States; Chen Y., Department of Computer Graphics Technology, Purdue University, West Lafayette, 47907, IN, United States; Xin Y.P., Department of Educational Studies, Purdue University, West Lafayette, 47907, IN, United States</t>
  </si>
  <si>
    <t>This study investigated the impact of visual cueing on attention guidance, deep-thinking promotion, and performance optimization in arithmetic word problem solving for students with mathematical learning difficulties (MLD). The participants included eight students with MLD and twenty students without MLD who attempted to solve mathematical word problems with and without visual cueing. Eye movements were recorded during the tasks. A repeated-measure design and nonparametric tests were applied to enhance the statistical power of the study. The data analysis results indicated that visual cueing effectively guided and sustained the attention of students with MLD, reducing their off-task duration. However, it showed limited influence in facilitating deep thinking and performance improvement for these students. There were no significant attention-guidance or performance-improvement effects observed in the problem-solving processes of students without MLD, who initially demonstrated better concentration levels and performance. The potential explanations for these findings are further discussed in this paper. © 2023 by the authors.</t>
  </si>
  <si>
    <t>mathematical learning difficulties; visual cueing; word problem solving</t>
  </si>
  <si>
    <t>Jiangnan University 2022 Central Universities Basic Research Program, (JUSRP122068); Jiangsu Philosophy and Social Science Project, (2022SJYB0958); National Science Foundation, NSF, (1503451)</t>
  </si>
  <si>
    <t>This research was funded by the National Science Foundation (Grant number: 1503451), the Jiangsu Philosophy and Social Science Project (Grant number: 2022SJYB0958), and the Jiangnan University 2022 Central Universities Basic Research Program (Grant number: JUSRP122068).</t>
  </si>
  <si>
    <t>Park S., An Exploratory Study on the Meaning of Visual Scaffolding in Teaching and Learning Contexts, Educ. Technol. Int, 18, pp. 215-247, (2017); Liu R., Xu X., Yang H., Li Z., Huang G., Impacts of Cues on Learning and Attention in Immersive 360-Degree Video: An Eye-Tracking Study, Front. Psychol, 12, (2022); Yeari M., Oudega M., van den Broek P., The Effect of Highlighting on Processing and Memory of Central and Peripheral Text Information: Evidence from Eye Movements, J. Res. Read, 40, pp. 365-383, (2017); Ozcelik E., Karakus T., Kursun E., Cagiltay K., An Eye-Tracking Study of How Color Coding Affects Multimedia Learning, Comput. Educ, 53, pp. 445-453, (2009); Cojean S., Jamet E., The Role of Scaffolding in Improving Information Seeking in Videos, J. Comput. Assist. Learn, 34, pp. 960-969, (2018); Jamet E., An Eye-Tracking Study of Cueing Effects in Multimedia Learning, Comput. Hum. Behav, 32, pp. 47-53, (2014); de Koning B.B., Tabbers H.K., Rikers R.M.J.P., Paas F., Attention Guidance in Learning from a Complex Animation: Seeing Is Understanding?, Learn. Instr, 20, pp. 111-122, (2010); Lin L., Atkinson R.K., Using Animations and Visual Cueing to Support Learning of Scientific Concepts and Processes, Comput. Educ, 56, pp. 650-658, (2011); Kercood S., Zentall S.S., Vinh M., Tom-Wright K., Attentional Cuing in Math Word Problems for Girls At-Risk for ADHD and Their Peers in General Education Settings, Contemp. Educ. Psychol, 37, pp. 106-112, (2012); Ben-Yehudah G., Eshet-Alkalai Y., The Contribution of Text-Highlighting to Comprehension: A Comparison of Print and Digital Reading, J. Educ. Multimed. Hypermedia, 27, pp. 153-178, (2018); Jamet E., Gavota M., Quaireau C., Attention Guiding in Multimedia Learning, Learn. Instr, 18, pp. 135-145, (2008); Dunlosky J., Rawson K.A., Marsh E.J., Nathan M.J., Willingham D.T., Improving Students’ Learning with Effective Learning Techniques: Promising Directions from Cognitive and Educational Psychology, Psychol. Sci. Pub. Int. Suppl, 14, pp. 4-58, (2013); Yang H.Y., The Effects of Attention Cueing on Visualizers’ Multimedia Learning, Educ. Technol. Soc, 19, pp. 249-262, (2016); Glaser M., Lengyel D., Toulouse C., Schwan S., Designing Computer-Based Learning Contents: Influence of Digital Zoom on Attention, Educ. Technol. Res. Dev, 65, pp. 1135-1151, (2017); Scheiter K., Eitel A., Signals Foster Multimedia Learning by Supporting Integration of Highlighted Text and Diagram Elements, Learn. Instr, 36, pp. 11-26, (2015); de Koning B.B., Tabbers H.K., Rikers R.M.J.P., Paas F., Towards a Framework for Attention Cueing in Instructional Animations: Guidelines for Research and Design, Educ. Psychol. Rev, 21, pp. 113-140, (2009); Hannus M., Hyona J., Utilization of Illustrations during Learning of Science Textbook Passages among Low- and High-Ability Children, Contemp. Educ. Psychol, 24, pp. 95-123, (1999); Hyona J., Niemi P., Eye Movements during Repeated Reading of a Text, Acta Psychol. Amst, 73, pp. 259-280, (1990); Just M.A., Carpenter P.A., A Theory of Reading: From Eye Fixations to Comprehension, Psychol. Rev, 87, pp. 329-354, (1980); Verschaffel L., De Corte E., Pauwels A., Solving Compare Problems: An Eye Movement Test of Lewis and Mayer’s Consistency Hypothesis, J. Educ. Psychol, 84, pp. 85-94, (1992); van Gog T., Scheiter K., Eye Tracking as a Tool to Study and Enhance Multimedia Learning, Learn. Instr, 20, pp. 95-99, (2010); Bednarik R., Eivazi S., Vrzakova H., A Computational Approach for Prediction of Problem-Solving Behavior Using Support Vector Machines and Eye-Tracking Data, Eye Gaze in Intelligent User Interfaces, pp. 111-134, (2013); Brunye T.T., Taylor H.A., When Goals Constrain: Eye Movements and Memory for Goal-Oriented Map Study, Appl. Cogn. Psychol, 23, pp. 772-787, (2009); Schwonke R., Berthold K., Renkl A., How Multiple External Representations Are Used and How They Can Be Made More Useful, Appl. Cogn. Psychol, 23, pp. 1227-1243, (2009); Susac A., Bubic A., Kaponja J., Planinic M., Palmovic M., Eye Movements Reveal Students’ Strategies in Simple Equation Solving, Int. J. Sci. Math. Educ, 12, pp. 555-577, (2014); She H.-C., Chen Y.-Z., The Impact of Multimedia Effect on Science Learning: Evidence from Eye Movements, Comput. Educ, 53, pp. 1297-1307, (2009); Wu C.J., Liu C.Y., Yang C.H., Jian Y.C., Eye-Movements Reveal Children’s Deliberative Thinking and Predict Performance on Arithmetic Word Problems, Eur. J. Psychol. Educ, 36, pp. 91-108, (2021); Xin Y.P., Conceptual Model-Based Problem Solving: Teach Students with Learning Difficulties to Solve Math Problems, (2012); Common Core State Standards for English Standards, (2012); Xin Y.P., Kastberg S., Chen Y., Conceptual Model-Based Problem Solving: A Response to Intervention Program for Students with Learning Difficulties in Mathematics (COMPS-RtI). U.S. National Science Foundation Funded Project, #1503451, (2015); (2004); Bryant D., Bryant B.R., Roberts G., Vaughn S., Pfannenstiel K.H., Porterfield J., Gersten R., Early Numeracy Intervention Program for First-Grade Students with Mathematics Difficulties, Except. Child, 78, pp. 7-23, (2011); (2023); (2018); Cetintas S., Si L., Xin Y.P., Hord C., Automatic Detection of Off-Task Behaviors in Intelligent Tutoring Systems with Machine Learning Techniques, IEEE Trans. Learn. Technol, 3, pp. 228-236, (2010); Karweit N., Slavin R.E., Time-on-Task: Issues of Timing, Sampling, and Definition, J. Educ. Psychol, 74, pp. 844-851, (1982); Stevens J.P., Applied Multivariate Statistics for the Social Sciences, (2012); Knoblich G., Ohlsson S., Raney G.E., An Eye Movement Study of Insight Problem Solving, Mem. Cogn, 29, pp. 1000-1009, (2001); Salado A., Chowdhury A.H., Norton A., Systems thinking and mathematical problem solving, Sch. Sci. Math, 119, pp. 49-58, (2009)</t>
  </si>
  <si>
    <t>S. Wei; Department of Visual Communication Design, Jiangnan University, Wuxi, 214122, China; email: shuangwei@jiangnan.edu.cn</t>
  </si>
  <si>
    <t>Multidisciplinary Digital Publishing Institute (MDPI)</t>
  </si>
  <si>
    <t>2076328X</t>
  </si>
  <si>
    <t>2-s2.0-85178091178</t>
  </si>
  <si>
    <t>Grabner R.H.; Ansari D.; Koschutnig K.; Reishofer G.; Ebner F.</t>
  </si>
  <si>
    <t>Grabner, Roland H. (6603729968); Ansari, Daniel (23033422400); Koschutnig, Karl (25649756700); Reishofer, Gernot (22235282400); Ebner, Franz (7103360690)</t>
  </si>
  <si>
    <t>6603729968; 23033422400; 25649756700; 22235282400; 7103360690</t>
  </si>
  <si>
    <t>The function of the left angular gyrus in mental arithmetic: Evidence from the associative confusion effect</t>
  </si>
  <si>
    <t>10.1002/hbm.21489</t>
  </si>
  <si>
    <t>https://www.scopus.com/inward/record.uri?eid=2-s2.0-84875887779&amp;doi=10.1002%2fhbm.21489&amp;partnerID=40&amp;md5=49cad920a41e296ac41f33946acc6408</t>
  </si>
  <si>
    <t>Research on Learning and Instruction, Institute for Behavioral Sciences, Swiss Federal Institute of Technology (ETH), Zurich, Switzerland; Department of Psychology, Numerical Cognition Laboratory, University of Western Ontario, Canada; Department of Radiology, Division of Neuroradiology, Medical University of Graz, Austria; Department of Radiology, Division of MR Physics, Medical University of Graz, Austria</t>
  </si>
  <si>
    <t>Grabner R.H., Research on Learning and Instruction, Institute for Behavioral Sciences, Swiss Federal Institute of Technology (ETH), Zurich, Switzerland; Ansari D., Department of Psychology, Numerical Cognition Laboratory, University of Western Ontario, Canada; Koschutnig K., Department of Radiology, Division of Neuroradiology, Medical University of Graz, Austria; Reishofer G., Department of Radiology, Division of MR Physics, Medical University of Graz, Austria; Ebner F., Department of Radiology, Division of Neuroradiology, Medical University of Graz, Austria</t>
  </si>
  <si>
    <t>While the left angular gyrus (lAG) has been repeatedly implicated in mental arithmetic, its precise functional role has not been established. On the one hand, it has been speculated that the lAG is involved in task-specific processes. On the other hand, the observation of relative deactivation during arithmetic has led to the contention that differential lAG activation reflects task-unrelated difficulty effects associated with the default mode network (DMN). Using functional magnetic resonance imaging, we investigated the neural correlates of the associative confusion effect that allowed us to dissociate effects of task difficulty and task-related arithmetic processes on lAG activation. The associative confusion effect is characterized by poorer performance while verifying addition and multiplication equations whose solutions are associated with the other operation (confusion equations: e.g., "9 × 6 = 15") compared with solutions unrelated to both operations (non-confusion equations: e.g., "9 × 6 = 52"). Comparing these two conditions revealed higher activation of the anterior lAG (areas PGa, PFm, and PF) and the left dorsolateral prefrontal cortex for the confusion problems. This effect displayed only slight anatomical overlap with the well-established reverse problem-size effect (small minus large problems) and task-related deactivation in the parietal cortex. The finding of greater lAG activity (less deactivation) in the more difficult task condition is inconsistent with the hypothesis that lAG activation during mental arithmetic reflects task difficulty related modulations of the DMN. Instead, the present findings provide further support for the symbol-referent mapping hypothesis, suggesting that the lAG mediates the automatic mapping of arithmetic problems onto solutions stored in memory. © 2011 Wiley Periodicals, Inc.</t>
  </si>
  <si>
    <t>Default mode network; Fact retrieval; FMRI; Parietal cortex; Problem solving; Symbol-referent mapping</t>
  </si>
  <si>
    <t>Adult; Association Learning; Brain Mapping; Confusion; Female; Functional Laterality; Gyrus Cinguli; Humans; Image Processing, Computer-Assisted; Magnetic Resonance Imaging; Male; Mathematics; Oxygen; Problem Solving; Reaction Time; Young Adult; adult; angular gyrus; arithmetic; article; associative memory; confusion; female; frontal cortex; functional magnetic resonance imaging; human; left angular gyrus; male; parietal cortex; posterior cingulate; prefrontal cortex; priority journal; reaction time; supramarginal gyrus</t>
  </si>
  <si>
    <t>Ansari D., Effects of development and enculturation on number representation in the brain, Nat Rev Neurosci, 9, pp. 278-291, (2008); Badre D., Wagner A.D., Selection, integration, and conflict monitoring: Assessing the nature and generality of prefrontal cognitive control mechanisms, Neuron, 41, pp. 473-487, (2004); Binder J.R., Desai R.H., Graves W.W., Conant L.L., Where is the semantic system? A critical review and meta-analysis of 120 functional neuroimaging studies, Cereb Cortex, 19, pp. 2767-2796, (2009); Buckner R.L., Andrews-Hanna J.R., Schacter D.L., The brain's default network-anatomy, function, and relevance to disease, Ann N Y Acad Sci, 1124, pp. 1-38, (2008); Cabeza R., Ciaramelli E., Olson I.R., Moscovitch M., The parietal cortex and episodic memory: an attentional account, Nat Rev Neurosci, 9, pp. 613-625, (2008); Campbell J.I.D., Xue Q.L., Cognitive arithmetic across cultures, J Exp Psychol Gen, 130, pp. 299-315, (2001); Caspers S., Geyer S., Schleicher A., Mohlberg H., Amunts K., Zilles K., The human inferior parietal cortex: cytoarchitectonic parcellation and interindividual variability, NeuroImage, 33, pp. 430-448, (2006); Chua E.F., Schacter D.L., Rand-Glovannetti E., Sperling R.A., Understanding metamemory: neural correlates of the cognitive process and subjective level of confidence in recognition memory, NeuroImage, 29, pp. 1150-1160, (2006); Ciaramelli E., Grady C.L., Moscovitch M., Top-down and bottom-up attention to memory: a hypothesis (AtoM) on the role of the posterior parietal cortex in memory retrieval, Neuropsychologia, 46, pp. 1828-1851, (2008); Dehaene S., Piazza M., Pinel P., Cohen L., Three parietal circuits for number processing, Cogn Neuropsychol, 20, pp. 487-506, (2003); Delazer M., Domahs F., Bartha L., Brenneis C., Lochy A., Trieb T., Benke T., Learning complex arithmetic-an fMRI study, Cogn Brain Res, 18, pp. 76-88, (2003); Eickhoff S.B., Stephan K.E., Mohlberg H., Grefkes C., Fink G.R., Amunts K., Zilles K., A new SPM toolbox for combining probabilistic cytoarchitectonic maps and functional imaging data, NeuroImage, 25, pp. 1325-1335, (2005); Fletcher P.C., Henson R.N.A., Frontal lobes and human memory-insights from functional neuroimaging, Brain, 124, pp. 849-881, (2001); Grabner R.H., Ansari D., Reishofer G., Stern E., Ebner F., Neuper C., Individual differences in mathematical competence predict parietal brain activation during mental calculation, NeuroImage, 38, pp. 346-356, (2007); Grabner R.H., Ansari D., Koschutnig K., Reishofer G., Ebner F., Neuper C., To retrieve or to calculate? Left angular gyrus mediates the retrieval of arithmetic facts during problem solving, Neuropsychologia, 47, pp. 604-608, (2009); Grabner R.H., Ischebeck A., Reishofer G., Koschutnig K., Delazer M., Ebner F., Neuper C., Fact learning in complex arithmetic and figural-spatial tasks: the role of the angular gyrus and its relation to mathematical competence, Hum Brain Mapp, 30, pp. 2936-2952, (2009); Greicius M.D., Krasnow B., Reiss A.L., Menon V., Functional connectivity in the resting brain: a network analysis of the default mode hypothesis, Proc Natl Acad Sci U S A, 100, pp. 253-258, (2003); Holloway I.D., Price G.R., Ansari D., Common and segregated neural pathways for the processing of symbolic and nonsymbolic numerical magnitude: an fMRI study, NeuroImage, 49, pp. 1006-1017, (2010); Ischebeck A., Zamarian L., Siedentopf C., Koppelstatter F., Benke T., Felber S., Delazer M., How specifically do we learn? Imaging the learning of multiplication and subtraction, NeuroImage, 30, pp. 1365-1375, (2006); Lemaire P., Fayol M., Abdi H., Associative confusion effect in cognitive arithmetic: evidence for partially autonomous processes, Eur Bull Cogn Psychol, 11, pp. 587-604, (1991); Lemaire P., Barrett S.E., Fayol M., Abdi H., Automatic activation of addition and multiplication facts in elementary school children, J Exp Child Psychol, 57, pp. 224-258, (1994); Lemaire P., Abdi H., Fayol M., The role of working memory resources in simple cognitive arithmetic, Eur J Cogn Psychol, 8, pp. 73-103, (1996); Mansouri F.A., Buckley M.J., Tanaka K., Mnemonic function of the dorsolateral prefrontal cortex in conflict-induced behavioral adjustment, Science, 318, pp. 987-990, (2007); McKiernan K.A., Kaufman J.N., Kucera-Thompson J., Binder J.R., A parametric manipulation of factors affecting task-induced deactivation in functional neuroimaging, J Cogn Neurosci, 15, pp. 394-408, (2003); Milham M.P., Banich M.T., Claus E.D., Cohen N.J., Practice-related effects demonstrate complementary roles of anterior cingulate and prefrontal cortices in attentional control, NeuroImage, 18, pp. 483-493, (2003); Price C.J., The anatomy of language: a review of 100 fMRI studies published in 2009, Ann N Y Acad Sci, 1191, pp. 62-88, (2010); Price G.R., Ansari D., Symbol processing in the left angular gyrus: evidence from passive perception of digits, NeuroImage, 57, 3, pp. 1205-1211; Raichle M.E., MacLeod A.M., Snyder A.Z., Powers W.J., Gusnard D.A., Shulman G.L., A default mode of brain function, Proc Natl Acad Sci U S A, 98, pp. 676-682, (2001); Rosenberg-Lee M., Chang T.T., Young C.B., Wu S., Menon V., Functional dissociations between four basic arithmetic operations in the human posterior parietal cortex: a cytoarchitectonic mapping study, Neuropsychologia, 49, pp. 2592-2608, (2011); Seghier M.L., Fagan E., Price C.J., Functional subdivisions in the left angular gyrus where the semantic system meets and diverges from the default network, J Neurosci, 30, pp. 16809-16817, (2010); Shannon B.J., Buckner R.L., Functional-anatomic correlates of memory retrieval that suggest nontraditional processing roles for multiple distinct regions within posterior parietal cortex, J Neurosci, 24, pp. 10084-10092, (2004); Shulman G.L., Astafiev S.V., Mcavoy M.P., Davossa G., Corbetta M., Right Tpj deactivation during visual search: functional significance and support for a filter hypothesis, Cerebral Cortex, 17, pp. 2625-2633, (2007); Smith E.E., Jonides J., Executive control and thought, Fundamental Neuroscience, pp. 1377-1394, (2003); Stanescu-Cosson R., Pinel P., Van De Moortele P.F., Le Bihan D., Cohen L., Dehaene S., Understanding dissociations in dyscalculia-a brain imaging study of the impact of number size on the cerebral networks for exact and approximate calculation, Brain, 123, pp. 2240-2255, (2000); Tzourio-Mazoyer N., Landeau B., Papathanassiou D., Crivello F., Etard O., Delcroix N., Mazoyer B., Joliot M., Automated anatomical labeling of activations in SPM using a macroscopic anatomical parcellation of the MNI MRI single-subject brain, NeuroImage, 15, pp. 273-289, (2002); Whitney C., Grossman M., Kircher T.T.J., The influence of multiple primes on bottom-up and top-down regulation during meaning retrieval: evidence for 2 distinct neural networks, Cereb Cortex, 19, pp. 2548-2560, (2009); Winkelman J.H., Schmidt J., Associative confusions in mental arithmetic, J Exp Psychol, 102, pp. 734-736, (1974); Wu S.S., Chang T.T., Majid A., Caspers S., Eickhoff S.B., Menon V., Functional heterogeneity of inferior parietal cortex during mathematical cognition assessed with cytoarchitectonic probability maps, Cereb Cortex, 19, pp. 2930-2945, (2009); Zago L., Pesenti M., Mellet E., Crivello F., Mazoyer B., Tzourio-Mazoyer N., Neural correlates of simple and complex mental calculation, NeuroImage, 13, pp. 314-327, (2001); Zamarian L., Ischebeck A., Delazer M., Neuroscience of learning arithmetic-evidence from brain imaging studies, Neurosci Biobehav Rev, 33, pp. 909-925, (2009); Zbrodoff N.J., Logan G.D., On the autonomy of mental processes: a case study of arithmetic, J Exp Psychol Gen, 115, pp. 118-130, (1986)</t>
  </si>
  <si>
    <t>R.H. Grabner; Institute for Behavioral Sciences, Swiss Federal Institute of Technology (ETH) Zurich, CH-8092 Zurich, Universitaetsstrasse 41 UNO C15, Switzerland; email: grabner@ifv.gess.ethz.ch</t>
  </si>
  <si>
    <t>2-s2.0-84875887779</t>
  </si>
  <si>
    <t>Evans T.M.; Flowers D.L.; Napoliello E.M.; Olulade O.A.; Eden G.F.</t>
  </si>
  <si>
    <t>Evans, Tanya M. (55660656700); Flowers, D. Lynn (57210675772); Napoliello, Eileen M. (36625992500); Olulade, Olumide A. (26635752800); Eden, Guinevere F. (7007184492)</t>
  </si>
  <si>
    <t>55660656700; 57210675772; 36625992500; 26635752800; 7007184492</t>
  </si>
  <si>
    <t>The functional anatomy of single-digit arithmetic in children with developmental dyslexia</t>
  </si>
  <si>
    <t>10.1016/j.neuroimage.2014.07.028</t>
  </si>
  <si>
    <t>https://www.scopus.com/inward/record.uri?eid=2-s2.0-84907025125&amp;doi=10.1016%2fj.neuroimage.2014.07.028&amp;partnerID=40&amp;md5=329c6d99e1cfa4b64cd70f752ac99e24</t>
  </si>
  <si>
    <t>Center for the Study of Learning, Department of Pediatrics, Georgetown University Medical Center, Suite 150 Building D, 4000 Reservoir Road NW, Washington, 20057, DC, United States; Wake Forest University Baptist Medical Center, Medical Center Boulevard, Winston-Salem, 27157, NC, United States</t>
  </si>
  <si>
    <t>Evans T.M., Center for the Study of Learning, Department of Pediatrics, Georgetown University Medical Center, Suite 150 Building D, 4000 Reservoir Road NW, Washington, 20057, DC, United States; Flowers D.L., Center for the Study of Learning, Department of Pediatrics, Georgetown University Medical Center, Suite 150 Building D, 4000 Reservoir Road NW, Washington, 20057, DC, United States, Wake Forest University Baptist Medical Center, Medical Center Boulevard, Winston-Salem, 27157, NC, United States; Napoliello E.M., Center for the Study of Learning, Department of Pediatrics, Georgetown University Medical Center, Suite 150 Building D, 4000 Reservoir Road NW, Washington, 20057, DC, United States; Olulade O.A., Center for the Study of Learning, Department of Pediatrics, Georgetown University Medical Center, Suite 150 Building D, 4000 Reservoir Road NW, Washington, 20057, DC, United States; Eden G.F., Center for the Study of Learning, Department of Pediatrics, Georgetown University Medical Center, Suite 150 Building D, 4000 Reservoir Road NW, Washington, 20057, DC, United States</t>
  </si>
  <si>
    <t>Some arithmetic procedures, such as addition of small numbers, rely on fact retrieval mechanisms supported by left hemisphere perisylvian language areas, while others, such as subtraction, rely on procedural-based mechanisms subserved by bilateral parietal cortices. Previous work suggests that developmental dyslexia, a reading disability, is accompanied by subtle deficits in retrieval-based arithmetic, possibly because of compromised left hemisphere function. To test this prediction, we compared brain activity underlying arithmetic problem solving in children with and without dyslexia during addition and subtraction operations using a factorial design. The main effect of arithmetic operation (addition versus subtraction) for both groups combined revealed activity during addition in the left superior temporal gyrus and activity during subtraction in the bilateral intraparietal sulcus, the right supramarginal gyrus and the anterior cingulate, consistent with prior studies. For the main effect of diagnostic group (dyslexics versus controls), we found less activity in dyslexic children in the left supramarginal gyrus. Finally, the interaction analysis revealed that while the control group showed a strong response in the right supramarginal gyrus for subtraction but not for addition, the dyslexic group engaged this region for both operations. This provides physiological evidence in support of the theory that children with dyslexia, because of disruption to left hemisphere language areas, use a less optimal route for retrieval-based arithmetic, engaging right hemisphere parietal regions typically used by good readers for procedural-based arithmetic. Our results highlight the importance of language processing for mathematical processing and illustrate that children with dyslexia have impairments that extend beyond reading. © 2014 Elsevier Inc.</t>
  </si>
  <si>
    <t>Arithmetic; Development; Dyslexia; Language; Reading</t>
  </si>
  <si>
    <t>Brain Mapping; Child; Dyslexia; Functional Laterality; Humans; Magnetic Resonance Imaging; Mathematical Concepts; Parietal Lobe; anterior cingulate; arithmetic; Article; brain function; child; clinical article; controlled study; dyslexia; female; functional anatomy; functional magnetic resonance imaging; human; male; problem solving; superior temporal gyrus; supramarginal gyrus; brain mapping; dyslexia; hemispheric dominance; mathematical phenomena; nuclear magnetic resonance imaging; parietal lobe; pathophysiology; physiology; procedures</t>
  </si>
  <si>
    <t>National Science Foundation, NSF, (SBE0541953); National Institute of Child Health and Human Development, NICHD, (P50HD040095, R01HD05610701)</t>
  </si>
  <si>
    <t>This work was supported by the National Institute of Child Health and Human Development ( P50HD40095 and R01HD05610701 ) and the National Science Foundation ( SBE0541953 Science of Learning Center). We are grateful to the staff at the Center for Functional and Molecular Imaging, and the support of the Intellectual and Development Disorders Research Center (IDDRC5P30HD040677-13). We thank each of our participants for their time and the families and staff at the Jemicy School in MD for supporting this project. We are also grateful to the following for aiding in the acquisition of behavioral and MRI data: Emma Cole, Gina Smith, Iain DeWitt, Megan Luetje, Robert Twomey, Alison Merikangas, Ashley Wall-Piche, Corinna Moore, Emily Curran and Jenni Rosenberg. We also thank Diana Alkire for editing the manuscript and three anonymous reviewers for their helpful suggestions.</t>
  </si>
  <si>
    <t>Arsalidou M., Taylor M.J., Is 2 + 2 = 4? Meta-analyses of brain areas needed for numbers and calculations, NeuroImage, 54, pp. 2382-2393, (2011); Ashkenazi S., Rosenberg-Lee M., Tenison C., Menon V., Weak task-related modulation and stimulus representations during arithmetic problem solving in children with developmental dyscalculia, Dev. Cogn. Neurosci., 2, pp. S152-S166, (2012); Ashkenazi S., Black J.M., Abrams D.A., Hoeft F., Menon V., Neurobiological underpinnings of math and reading learning disabilities, J. Learn. Disabil., (2013); Barbaresi W.J., Katusic S.K., Colligan R.C., Weaver A.L., Jacobsen S.J., Math learning disorder: Incidence in a population-based birth cohort, 1976-82, Rochester, Minn, Ambul. Pediatr., 5, 5, pp. 281-289, (2005); Barrouillet P., Mignon M., Thevenot C., Strategies in subtraction problem solving in children, J. Exp. Child Psychol., 99, 4, pp. 233-251, (2008); Boets B., De Smedt B., Single-digit arithmetic in children with dyslexia, Dyslexia (Chichester, England), 16, 2, pp. 183-191, (2010); Branum-Martin L., Fletcher J.M., Stuebing K.K., Classification and identification of reading and math disabilities: the special case of comorbidity, J. Learn. Disabil., 46, 6, pp. 490-499, (2013); Brett M., Anton J.-L., Valabregue R., Poline J.-B., Region of interest analysis using an SPM toolbox, Presented at the Human Brain Mapping Meeting, Sendai, Japan, (2002); Bruck M., Persistence of dyslexics' phonological awareness deficits, Dev. Psychol., 28, 5, pp. 874-886, (1992); Butterworth B., Varma S., Laurillard D., Dyscalculia: from brain to education, Science (New York, N.Y.), 332, 6033, pp. 1049-1053, (2011); Caspers S., Geyer S., Schleicher A., Mohlberg H., Amunts K., Zilles K., The human inferior parietal cortex: cytoarchitectonic parcellation and interindividual variability, Neuroimage, 33, 2, pp. 430-448, (2006); Chochon F., Cohen L., van de Moortele P.F., Dehaene S., Differential contributions of the left and right inferior parietal lobules to number processing, J. Cogn. Neurosci., 11, 6, pp. 617-630, (1999); Choi H.-J., Zilles K., Mohlberg H., Schleicher A., Fink G.R., Armstrong E., Amunts K., Cytoarchitectonic identification and probabilistic mapping of two distinct areas within the anterior ventral bank of the human intraparietal sulcus, J. Comp. Neurol., 495, 1, pp. 53-69, (2006); De Smedt B., Boets B., Phonological processing and arithmetic fact retrieval: evidence from developmental dyslexia, Neuropsychologia, 48, 14, pp. 3973-3981, (2010); De Smedt B., Taylor J., Archibald L., Ansari D., How is phonological processing related to individual differences in children's arithmetic skills?, Dev. Sci., 13, 3, pp. 508-520, (2010); De Smedt B., Holloway I.D., Ansari D., Effects of problem size and arithmetic operation on brain activation during calculation in children with varying levels of arithmetical fluency, Neuroimage, 57, 3, pp. 771-781, (2011); Dehaene S., Varieties of numerical abilities, Cognition, 44, 1-2, pp. 1-42, (1992); Dehaene S., Cohen L., Towards an anatomical and functional model of number processing, Math. Cogn., 1, pp. 83-120, (1995); Dehaene S., Spelke E., Pinel P., Stanescu R., Tsivkin S., Sources of mathematical thinking: behavioral and brain-imaging evidence, Science, 284, 5416, pp. 970-974, (1999); Dehaene S., Piazza M., Pinel P., Cohen L., Three parietal circuits for number processing, Cogn. Neuropsychol., 20, 3, pp. 487-506, (2003); Delazer M., Girelli L., Grana` A., Domahs F., Number processing and calculation-normative data from healthy adults, Clin. Neuropsychol., 17, 3, pp. 331-350, (2003); Eickhoff S.B., Stephan K.E., Mohlberg H., Grefkes C., Fink G.R., Amunts K., Zilles K., A new SPM toolbox for combining probabilistic cytoarchitectonic maps and functional imaging data, Neuroimage, 25, 4, pp. 1325-1335, (2005); Eickhoff S.B., Paus T., Caspers S., Grosbras M.-H., Evans A.C., Zilles K., Amunts K., Assignment of functional activations to probabilistic cytoarchitectonic areas revisited, Neuroimage, 36, 3, pp. 511-521, (2007); Evans T.M., Flowers D.L., Napoliello E.M., Eden G.F., Sex-specific gray matter volume differences in females with developmental dyslexia, Brain Struct. Funct., (2013); Fehr T., Code C., Herrmann M., Common brain regions underlying different arithmetic operations as revealed by conjunct fMRI-BOLD activation, Brain Res., 1172, pp. 93-102, (2007); Gobel S.M., Snowling M.J., Number-processing skills in adults with dyslexia, Q. J. Exp. Psychol., 63, 7, pp. 1361-1373, (2010); Grabner R.H., Ansari D., Reishofer G., Stern E., Ebner F., Neuper C., Individual differences in mathematical competence predict parietal brain activation during mental calculation, Neuroimage, 38, 2, pp. 346-356, (2007); Grabner R.H., Ansari D., Koschutnig K., Reishofer G., Ebner F., Neuper C., To retrieve or to calculate? Left angular gyrus mediates the retrieval of arithmetic facts during problem solving, Neuropsychologia, 47, 2, pp. 604-608, (2009); Gruber O., Indefrey P., Steinmetz H., Kleinschmidt A., Dissociating neural correlates of cognitive components in mental calculation, Cereb. Cortex (New York, N.Y.: 1991), 11, 4, pp. 350-359, (2001); He Q., Xue G., Chen C., Chen C., Lu Z.-L., Dong Q., Decoding the neuroanatomical basis of reading ability: a multivoxel morphometric study, J. Neurosci. Off. J. Soc. Neurosci., 33, 31, pp. 12835-12843, (2013); Hecht S.A., Torgesen J.K., Wagner R.K., Rashotte C.A., The relations between phonological processing abilities and emerging individual differences in mathematical computation skills: a longitudinal study from second to fifth grades, J. Exp. Child Psychol., 79, 2, pp. 192-227, (2001); Isaacs E.B., Edmonds C.J., Lucas A., Gadian D.G., Calculation difficulties in children of very low birthweight: a neural correlate, Brain J. Neurol., 124, pp. 1701-1707, (2001); Jobard G., Crivello F., Tzourio-Mazoyer N., Evaluation of the dual route theory of reading: a metanalysis of 35 neuroimaging studies, Neuroimage, 20, 2, pp. 693-712, (2003); Katusic S.K., Colligan R.C., Barbaresi W.J., Schaid D.J., Jacobsen S.J., Incidence of reading disability in a population-based birth cohort, 1976-1982, Rochester, Minn, Mayo Clin. Proc. Mayo Clin., 76, 11, pp. 1081-1092, (2001); Krafnick A.J., Flowers D.L., Napoliello E.M., Eden G.F., Gray matter volume changes following reading intervention in dyslexic children, Neuroimage, 57, 3, pp. 733-741, (2011); Krafnick A.J., Flowers D.L., Luetje M.M., Napoliello E.M., Eden G.F., An investigation into the origin of anatomical differences in dyslexia, J. Neurosci. Off. J. Soc. Neurosci., 34, 3, pp. 901-908, (2014); Kucian K., Loenneker T., Dietrich T., Dosch M., Martin E., von Aster M., Impaired neural networks for approximate calculation in dyscalculic children: a functional MRI study, Behav. Brain Funct., 2, (2006); Landerl K., Bevan A., Butterworth B., Developmental dyscalculia and basic numerical capacities: a study of 8-9-year-old students, Cognition, 93, 2, pp. 99-125, (2004); Lee K.M., Cortical areas differentially involved in multiplication and subtraction: a functional magnetic resonance imaging study and correlation with a case of selective acalculia, Ann. Neurol., 48, 4, pp. 657-661, (2000); Lewis C., Hitch G.J., Walker P., The prevalence of specific arithmetic difficulties and specific reading difficulties in 9- to 10-year-old boys and girls, J. Child Psychol. Psychiatry Allied Discip., 35, 2, pp. 283-292, (1994); Lindamood P.C., Lindamood Auditory Conceptualization Test: Examiners Manual, (2004); Linkersdorfer J., Lonnemann J., Lindberg S., Hasselhorn M., Fiebach C.J., Grey matter alterations co-localize with functional abnormalities in developmental dyslexia: an ALE meta-analysis, PLoS One, 7, 8, (2012); Lyon G., Shaywitz S., Shaywitz B., A definition of dyslexia, Ann. Dyslexia, 53, 1, pp. 1-14, (2003); Maisog J.M., Einbinder E.R., Flowers D.L., Turkeltaub P.E., Eden G.F., A meta-analysis of functional neuroimaging studies of dyslexia, Ann. N. Y. Acad. Sci., 1145, pp. 237-259, (2008); Mascheretti S., Riva V., Giorda R., Beri S., Lanzoni L.F.E., Cellino M.R., Marino C., KIAA0319 and ROBO1: evidence on association with reading and pleiotropic effects on language and mathematics abilities in developmental dyslexia, J. Hum. Genet., (2014); Menon V., Developmental cognitive neuroscience of arithmetic: implications for learning and education, ZDM Int. J. Math. Educ., 42, 6, pp. 515-525, (2010); Miles T.R., Haslum M.N., Wheeler T.J., The mathematical abilities of dyslexic 10-year-olds, Ann. Dyslexia, 51, 1, pp. 299-321, (2001); Mussolin C., De Volder A., Grandin C., Schlogel X., Nassogne M.-C., Noel M.-P., Neural correlates of symbolic number comparison in developmental dyscalculia, J. Cogn. Neurosci., 22, 5, pp. 860-874, (2010); Nieder A., Dehaene S., Representation of number in the brain, Annu. Rev. Neurosci., 32, pp. 185-208, (2009); Olulade O.A., Flowers D.L., Napoliello E.M., Eden G.F., Developmental differences for word processing in the ventral stream, Brain Lang., 125, 2, pp. 134-145, (2013); Olulade O.A., Napoliello E.M., Eden G.F., Abnormal visual motion processing is not a cause of dyslexia, Neuron, 79, 1, pp. 180-190, (2013); Peterson R.L., Pennington B.F., Developmental dyslexia, Lancet, 379, 9830, pp. 1997-2007, (2012); Prado J., Mutreja R., Zhang H., Mehta R., Desroches A.S., Minas J.E., Booth J.R., Distinct representations of subtraction and multiplication in the neural systems for numerosity and language, Hum. Brain Mapp., 32, 11, pp. 1932-1947, (2011); Price C.J., A review and synthesis of the first 20years of PET and fMRI studies of heard speech, spoken language and reading, Neuroimage, 62, 2, pp. 816-847, (2012); Price G.R., Holloway I., Rasanen P., Vesterinen M., Ansari D., Impaired parietal magnitude processing in developmental dyscalculia, Curr. Biol., 17, 24, pp. R1042-R1043, (2007); Price G.R., Mazzocco M.M.M., Ansari D., Why mental arithmetic counts: brain activation during single digit arithmetic predicts high school math scores, J. Neurosci. Off. J. Soc. Neurosci., 33, 1, pp. 156-163, (2013); Richlan F., Kronbichler M., Wimmer H., Meta-analyzing brain dysfunctions in dyslexic children and adults, Neuroimage, 56, 3, pp. 1735-1742, (2011); Richlan F., Kronbichler M., Wimmer H., Structural abnormalities in the dyslexic brain: a meta-analysis of voxel-based morphometry studies, Hum. Brain Mapp., 34, 11, pp. 3055-3065, (2013); Rivera S.M., Reiss A.L., Eckert M.A., Menon V., Developmental changes in mental arithmetic: evidence for increased functional specialization in the left inferior parietal cortex, Cereb. Cortex (New York, N.Y.: 1991), 15, 11, pp. 1779-1790, (2005); Rosenberg-Lee M., Chang T.T., Young C.B., Wu S., Menon V., Functional dissociations between four basic arithmetic operations in the human posterior parietal cortex: a cytoarchitectonic mapping study, Neuropsychologia, 49, 9, pp. 2592-2608, (2011); Rotzer S., Kucian K., Martin E., von Aster M., Klaver P., Loenneker T., Optimized voxel-based morphometry in children with developmental dyscalculia, Neuroimage, 39, 1, pp. 417-422, (2008); Rykhlevskaia E., Uddin L.Q., Kondos L., Menon V., Neuroanatomical correlates of developmental dyscalculia: combined evidence from morphometry and tractography, Front. Hum. Neurosci., 3, (2009); Simmons F.R., Singleton C., Do weak phonological representations impact on arithmetic development? A review of research into arithmetic and dyslexia, Dyslexia (Chichester, England), 14, 2, pp. 77-94, (2008); Sliwinska M.W., Khadilkar M., Campbell-Ratcliffe J., Quevenco F., Devlin J.T., Early and sustained supramarginal gyrus contributions to phonological processing, Front. Psychol., 3, (2012); Van Beek L., Ghesquie`re P., Lagae L., De Smedt B., Left fronto-parietal white matter correlates with individual differences in children's ability to solve additions and multiplications: A tractography study, Neuroimage, (2013); Wechsler D., Wechsler abbreviated scale of intelligence, (1999); Willcutt E.G., Petrill S.A., Wu S., Boada R., Defries J.C., Olson R.K., Pennington B.F., Comorbidity between reading disability and math disability: concurrent psychopathology, functional impairment, and neuropsychological functioning, J. Learn. Disabil., (2013); Woodcock R.W., McGrew K.S., Mather N., Woodcock-Johnson tests of achievement, (2001); Zhou X., Chen C., Zang Y., Dong Q., Chen C., Qiao S., Gong Q., Dissociated brain organization for single-digit addition and multiplication, Neuroimage, 35, 2, pp. 871-880, (2007)</t>
  </si>
  <si>
    <t>2-s2.0-84907025125</t>
  </si>
  <si>
    <t>Wang X.; Kang W.; Huang L.; Li L.</t>
  </si>
  <si>
    <t>Wang, Xiaoting (57579744500); Kang, Wu (57579531200); Huang, Liuyue (57213599927); Li, Longxi (57580151800)</t>
  </si>
  <si>
    <t>57579744500; 57579531200; 57213599927; 57580151800</t>
  </si>
  <si>
    <t>The impact of illustrations on solving mathematical word problems for Chinese primary school students: evidence for a split attention effect on eye-movement research</t>
  </si>
  <si>
    <t>10.1007/s11858-022-01357-3</t>
  </si>
  <si>
    <t>https://www.scopus.com/inward/record.uri?eid=2-s2.0-85128429441&amp;doi=10.1007%2fs11858-022-01357-3&amp;partnerID=40&amp;md5=7d599e3c2dfe03490c417e6aa94303d9</t>
  </si>
  <si>
    <t>School of Psychology, Shenzhen University, Shenzhen, 518060, China; Foshan University, Foshan, 528000, China</t>
  </si>
  <si>
    <t>Wang X., School of Psychology, Shenzhen University, Shenzhen, 518060, China; Kang W., School of Psychology, Shenzhen University, Shenzhen, 518060, China; Huang L., School of Psychology, Shenzhen University, Shenzhen, 518060, China; Li L., Foshan University, Foshan, 528000, China</t>
  </si>
  <si>
    <t>To analyze the impact of illustrations on solving mathematical word problems for primary school students, in this study we investigated systematically the functions of illustrations in terms of various presentations of texts and illustrations, and the difficulties associated with various learning materials. The characteristics of eye movement were studied with regard to the effect of split attention by using eye trackers. The results revealed the following: the presentation format of integrated texts and illustrations worked the best for problem solving under the condition of mathematical word problems with illustrations; the difficulty of the problem affected the role of illustrations; a high frequency of attention switching between texts and illustrations and longer fixation durations on the required picture provided evidence for the split attention effect using an eye-movement index. Based on these results, using more visual and verbal representations helps students solve mathematical word problems. © 2022, FIZ Karlsruhe.</t>
  </si>
  <si>
    <t>Cognitive load; Eye movement research; Illustration; Mathematical word problems; The effect of split attention effect</t>
  </si>
  <si>
    <t>Ahmad A., Tarmizi R.A., Nawawi M., Visual representations in mathematical word problem solving among form four students in Malacca, Procedia-Social and Behavioral Sciences, 8, pp. 356-361, (2010); Ayres P., Sweller J., The split-attention principle in multimedia learning, The Cambridge Handbook of Multimedia Learning, 2, pp. 135-146, (2005); Berends I.E., Lieshout E., The effect of illustrations in arithmetic problem-solving: Effects of increased cognitive load, Learning and Instruction, 19, 4, pp. 345-353, (2009); Bobis J., Sweller J., Cooper M., Demands imposed on primary-school students by geometric models, Contemporary Educational Psychology, 19, 1, pp. 108-117, (1994); Boonen A.J., Van der Schoot M., van Wesel F., de Vries M.H., Jolles J., What underlies successful word problem solving? A path analysis in sixth grade students, Contemporary Educational Psychology, 38, 3, pp. 271-279, (2013); Boucheix J., Lowe R.K., An eye tracking comparison of external pointing cues and internal continuous cues in learning with complex animations, Learning and Instruction, 20, 2, pp. 123-135, (2010); Canham M., Hegarty M., Effects of knowledge and display design on comprehension of complex pictureics, Learning and Instruction, 20, 2, pp. 155-166, (2010); Chandler P., Sweller J., The split-attention effect as a factor in the design of instruction, British Journal of Educational Psychology, 62, 2, pp. 233-246, (1992); Cierniak G., Scheiter K., Gerjets P., Explaining the split-attention effect: Is the reduction of extraneous cognitive load accompanied by an increase in germane cognitive load?, Computers in Human Behavior, 25, 2, pp. 315-324, (2009); De Koning B.O.R.B., Tabbers H.K., Rikers R.M., Paas F., Attention guidance in learning from a complex animation: Seeing is understanding?, Learning and Instruction, 20, 2, pp. 111-122, (2010); De Westelinck K., Valcke M., De Craene B., Kirschner P., Multimedia learning in social sciences: Limitations of external pictureical representations, Computers in Human Behavior, 21, 4, pp. 555-573, (2005); Dewolf T., Et al., The impact of illustrations and warnings on solving mathematical word problems realistically[J], The Journal of Experimental Education, 82, 1, pp. 103-120, (2004); Dewolf T., Van Dooren W., Hermens F., Verschaffel L., Do students attend to representational illustrations of non-standard mathematical word problems, and if so, how helpful are they?, Instructional Science, 43, 1, pp. 147-171, (2014); Fan L., Ngaiying W., Cai J., Li S., How Chinese learn mathematics, pp. 78-80, (2004); Florax M., Ploetzner R., What contributes to the split-attention effect? The role of text segmentation, picture labelling, and spatial proximity, Learning and Instruction, 20, 3, pp. 216-224, (2010); Hollender N., Hofmann C., Deneke M., Schmitz B., Integrating cognitive load theory and concepts of human–computer interaction, Computers in Human Behavior, 26, 6, pp. 1278-1288, (2010); Jarodzka H., Scheiter K., Gerjets P., Van Gog T., In the eyes of the beholder: How experts and novices interpret dynamic stimuli, Learning and Instruction, 20, 2, pp. 146-154, (2010); Kester L., Kirschner P.A., Merri Enboer J.J., The management of cognitive load during complex cognitive skill acquisition by means of computer-simulated problem solving, British Journal of Educational Psychology, 75, 1, pp. 71-85, (2005); Mayer R.E., Unique contributions of eye-tracking research to the study of learning with pictureics, Learning and Instruction, 20, 2, pp. 167-171, (2010); McCrudden M.T., Magliano J.P., Schraw G., The effect of diagrams on online reading processes and memory, Discourse Processes, 48, 2, pp. 69-92, (2011); Mayer R.E., Sims V.K., For whom is a picture worth a thousand words? Extensions of a dual-coding theory of multimedia learning, Journal of educational psychology, 86, 3, (1994); Meyer K., Rasch T., Schnotz W., Effects of animation’s speed of presentation on perceptual processing and learning, Learning and Instruction, 20, 2, pp. 136-145, (2010); Schmidt-Weigand F., Kohnert A., Glowalla U., A closer look at split visual attention in system-and self-paced instruction in multimedia learning, Learning and Instruction, 20, 2, pp. 100-110, (2010); Schroeder N.L., Cenkci A.T., Spatial contiguity and spatial split-attention effects in multimedia learning environments: A meta-analysis, Educational Psychology Review, 30, 3, pp. 679-701, (2018); Schoenfeld A.H., Reflections on Doing and Teaching Mathematics Mathematical Thinking and Problem Solving, pp. 53-70, (1994); Suwarsono S., Visual Imagery in the Mathematical Thinking of Seventh Grade Students (Doctoral Dissertation, (1982); Sweller J., Ayres P., Kalyuga S., The redundancy effect, Cognitive load theory, pp. 141-154, (2011); Sweller J., Van Merrienboer J.J., Paas F.G., Cognitive architecture and instructional design, Educational Psychology Review, 10, 3, pp. 251-296, (1998); Torcasio S., Sweller J., The use of illustrations when learning to read: A cognitive load theory approach, Applied Cognitive Psychology, 24, 5, pp. 659-672, (2010); Verschaffel L., Schukajlow S., Star J., Van Dooren W., Word problems in mathematics education: A survey, ZDM Mathematics Education, 52, 1, pp. 1-16, (2020); Yuchang H., Guiqin R., Study on eye movements of viewing illustrations in new mathematics textbook of first grade primary school, Acta Psychologica Sinica (china), 35, 6, pp. 818-822, (2003); Yun T., Jiliang S., The Immediate processing study on different presenting manners and different difficult texts with picture, Psychological Exploration (china), 2, pp. 26-29, (2003)</t>
  </si>
  <si>
    <t>W. Kang; School of Psychology, Shenzhen University, Shenzhen, 518060, China; email: kw@szu.edu.cn</t>
  </si>
  <si>
    <t>2-s2.0-85128429441</t>
  </si>
  <si>
    <t>Alqassab M.; Strijbos J.-W.; Ufer S.</t>
  </si>
  <si>
    <t>Alqassab, Maryam (57191220414); Strijbos, Jan-Willem (6602242506); Ufer, Stefan (35363016900)</t>
  </si>
  <si>
    <t>57191220414; 6602242506; 35363016900</t>
  </si>
  <si>
    <t>The impact of peer solution quality on peer-feedback provision on geometry proofs: Evidence from eye-movement analysis</t>
  </si>
  <si>
    <t>10.1016/j.learninstruc.2018.07.003</t>
  </si>
  <si>
    <t>https://www.scopus.com/inward/record.uri?eid=2-s2.0-85049731416&amp;doi=10.1016%2fj.learninstruc.2018.07.003&amp;partnerID=40&amp;md5=b3e099ec21295c29b046042eb4c8b632</t>
  </si>
  <si>
    <t>Department of Psychology, LMU Munich, Germany; Faculty of Behavioural and Social Sciences, University of Groningen, Netherlands; Mathematics Institute, LMU Munich, Germany; House 1944, Road 644, Sanabis, 406, Bahrain</t>
  </si>
  <si>
    <t>Alqassab M., Department of Psychology, LMU Munich, Germany, House 1944, Road 644, Sanabis, 406, Bahrain; Strijbos J.-W., Department of Psychology, LMU Munich, Germany, Faculty of Behavioural and Social Sciences, University of Groningen, Netherlands; Ufer S., Mathematics Institute, LMU Munich, Germany</t>
  </si>
  <si>
    <t>Providing feedback on peer solutions to geometry proofs can support preservice mathematics teachers’ assessment skills of such complex tasks. However, the quality of peer solutions may influence cognitive processing during peer-feedback provision, learning from providing peer-feedback, and peer-feedback content. To investigate this effect, we recorded the eye-movements of fifty-three preservice mathematics teachers while providing feedback on a near-correct or an erroneous peer solution to a geometry proof, and we measured their proof comprehension and peer-feedback content. Results show that the absence of errors earlier in the peer solution facilitated reliance on a figure-based approach, whereas encountering errors earlier in the peer solution was associated with more focus on the text of the proof. Students who provided peer-feedback on the near-correct peer solution had better comprehension of the proof, and they provided more accurate peer-feedback. Errors in peer solutions thus appear to hinder positive peer-feedback outcomes. © 2018 Elsevier Ltd</t>
  </si>
  <si>
    <t>Eye-tracking; Geometry proofs; Peer-feedback; Preservice teachers</t>
  </si>
  <si>
    <t>Bavarian Ministry of Education, Science and the Arts, (K-GS-2012-209); Elitenetzwerk Bayern</t>
  </si>
  <si>
    <t>Funding text 1: The project was funded by the Elite Network of Bavaria, an initiative of the Bavarian Ministry of Education, Science and the Arts (Project number: K-GS-2012-209).; Funding text 2: The project was funded by the Elite Network of Bavaria , an initiative of the Bavarian Ministry of Education, Science and the Arts (Project number: K-GS-2012-209 ).</t>
  </si>
  <si>
    <t>Alqassab M., Strijbos J.W., Ufer S., Training peer-feedback skills on geometric construction tasks: Role of domain knowledge and peer-feedback levels, European Journal of Psychology of Education, 33, 1, pp. 11-30, (2018); Bara B.G., Bucciarelli M., Lombardo V., Model theory of deduction: A unified computational approach, Cognitive Science, 25, 6, pp. 839-901, (2001); Bednarik R., Tukiainen M., Temporal eye-tracking data: Evolution of debugging strategies with multiple representations, Proceedings of the 2008 symposium on eye tracking research &amp; applications, pp. 99-102, (2008); Bolzer M., Strijbos J.W., Fischer F., Inferring mindful cognitive-processing of peer-feedback via eye-tracking: Role of feedback-characteristics, fixation-durations and transitions: Peer feedback processing with eye tracking, Journal of Computer Assisted Learning, 31, 5, pp. 422-434, (2015); Cho Y.H., Cho K., Peer reviewers learn from giving comments, Instructional Science, 39, pp. 629-643, (2011); Eitel A., Scheiter K., Picture or text first? Explaining sequence effects when learning with pictures and text, Educational Psychology Review, 27, 1, pp. 153-180, (2015); Eitel A., Scheiter K., Schuler A., Nystrom M., Holmqvist K., How a picture facilitates the process of learning from text: Evidence for scaffolding, Learning and Instruction, 28, pp. 48-63, (2013); Field A.P., Discovering statistics using SPSS, (2009); Fischbein E., The theory of figural concepts, Educational Studies in Mathematics, 24, 2, pp. 139-162, (1993); Gielen S., Peeters E., Dochy F., Onghena P., Struyven K., Improving the effectiveness of peer feedback for learning, Learning and Instruction, 20, 4, pp. 304-315, (2010); Grosse C.S., Renkl A., Finding and fixing errors in worked examples: Can this foster learning outcomes?, Learning and Instruction, 17, 6, pp. 612-634, (2007); Harel G., Sowder L., Toward comprehensive perspectives on the learning and teaching of proof, Second handbook of research on mathematics teaching and learning, pp. 805-842, (2007); Hegarty M., Just M.A., Constructing mental models of machines from text and diagrams, Journal of Memory and Language, 32, 6, pp. 717-742, (1993); Hegarty M., Mayer R.E., Green C.E., Comprehension of arithmetic word problems: Evidence from students’ eye fixations, Journal of Educational Psychology, 84, 1, pp. 76-84, (1992); Hodds M., Alcock R., Inglis M., Self-explanation training improves proof comprehension, Journal for Research in Mathematics Education, 45, 1, pp. 62-101, (2014); Holmqvist K., Nystrom M., Andersson R., Dewhurst R., Jarodzka H., De Weijer J.V., Eye tracking: A comprehensive guide to methods and measures, (2011); Hyona J., The use of eye-movements in the study of multimedia learning, Learning and Instruction, 20, 2, pp. 172-176, (2010); Inglis M., Alcock L., Expert and novice approaches to reading mathematical proofs, Journal for Research in Mathematics Education, 43, 4, pp. 358-390, (2012); Isotani S., Adams D., Mayer R.E., Durkin K., Rittle-Johnson B., McLaren B.M., Can erroneous examples help middle-school students learn decimals?, Sixth European conference on technology enhanced Learning: Towards ubiquitous learning, pp. 181-195, (2011); Johnson-Laird P.N., Byrne R.M., Schaeken W., Propositional reasoning by model, Psychological Review, 99, 3, pp. 418-439, (1992); Just M.A., Carpenter P.A., Eye fixations and cognitive processing, Cognitive Psychology, 8, 4, pp. 441-480, (1976); Koedinger K.R., Anderson J.R., Abstract planning and perceptual chunks: Elements of expertise in geometry, Cognitive Science, 14, 4, pp. 511-550, (1990); Larkin J.H., Simon H.A., Why a diagram is (sometimes) worth ten thousand words, Cognitive Science, 11, 1, pp. 65-100, (1987); Lavy I., Shriki A., Engaging prospective teachers in peer assessment as both assessors and assesses: The case of geometrical proofs, International Journal for Mathematics Teaching and Learning, pp. 1-32, (2014); Lindner M.A., Eitel A., Strobel B., Koller O., Identifying processes underlying the multimedia effect in testing: An eye-movement analysis, Learning and Instruction, 47, pp. 91-102, (2017); Mair P., Wilcox R., Robust statistical methods: The R package WRS2, (2015); Mason L., Tornatora M.C., Pluchino P., Do fourth graders integrate text and picture in processing and learning from an illustrated science text? Evidence from eye-movement patterns, Computers &amp; Education, 60, 1, pp. 95-109, (2013); National Council of Teachers of Mathematics, Principles and standards for school mathematics, (2000); Patchan M.M., Charney D., Schunn C.D., A validation study of students’ end comments: Comparing comments by students, a writing instructor, and a content instructor, Journal of Writing Research, 1, 2, pp. 124-152, (2009); Patchan M.M., Schunn C.D., Understanding the benefits of providing peer feedback: How students respond to peers’ texts of varying quality, Instructional Science, 43, 5, pp. 591-614, (2015); Rayner K., Eye-movements in reading and information processing: 20 years of research, Psychological Bulletin, 124, 3, pp. 372-422, (1998); Reiss K., Heinze A., Klieme E., Argumentation, proof and the understanding of proof, Developments in mathematics education in Germany: Selected papers from the annual conference on didactics of mathematics, pp. 109-120, (2000); Robinson M.D., Clore G.L., Simulation, scenarios, and emotional appraisal: Testing the convergence of real and imagined reactions to emotional stimuli, Personality and Social Psychology Bulletin, 27, 11, pp. 1520-1532, (2001); Schnotz W., Commentary: Towards an integrated view of learning from text and visual displays, Educational Psychology Review, 14, 1, pp. 101-120, (2002); Schoenfeld A.H., On having and using geometric knowledge, Conceptual and procedural knowledge: The case of mathematics, pp. 225-264, (1986); Selden A., Selden J., Validations of proofs considered as texts: Can undergraduates tell whether an argument proves a theorem?, Journal for Research in Mathematics Education, 34, 1, pp. 4-36, (2003); Selden A., Selden J., Validations of proofs as a type of reading and sense-making, Proceedings of the 39th conference of the international group for the psychology of mathematics education, 4, pp. 145-152, (2015); Selden A., Selden J., A comparison of proof comprehension, proof construction, proof validation and proof evaluation, Paper presented at the KHDM conference didactics of mathematics in higher education as a scientific discipline, Hannover, Germany, (2015); Sluijsmans D.M.A., Brand-Gruwel S., Van Merrienboer J.J.G., Bastiaens T.J., The training of assessment skills to promote the development of reflection skills in teacher education, Studies In Educational Evaluation, 29, 1, pp. 23-42, (2003); Sommerhoff D., Ufer S., Kollar I., Proof validation aspects and cognitive student prerequisites in undergraduate mathematics, Proceedings of the 40th conference of the international group for the psychology of mathematics education, 4, pp. 219-226, (2016); Stalbovs K., Scheiter K., Gerjets P., Implementation intentions during multimedia learning: Using if-then plans to facilitate cognitive processing, Learning and Instruction, 35, pp. 1-15, (2015); Strijbos J.W., Martens R.L., Prins F.J., Jochems W.M.G., Content analysis: What are they talking about?, Computers &amp; Education, 46, 1, pp. 29-48, (2006); Strijbos J.W., Van Goozen B., Prins F., Developing a coding scheme for analysing peer feedback messages, Paper presented at the EARLI-SIG 1 assessment and evaluation conference, Brussels, Belgium, (2012); Stylianides A.J., Proof and proving in school mathematics, Journal for Research in Mathematics Education, 38, 3, pp. 289-321, (2007); Stylianides G.J., Stylianides A.J., Proof in school mathematics: Insights from psychological research into students’ ability for deductive reasoning, Mathematical Thinking and Learning, 10, 2, pp. 103-133, (2008); Tabachnick B.G., Fidell L.S., Using multivariate statistics, (2013); Tapan M.S., Arslan C., Preservice teachers’ use of spatio-visual elements and their level of justification dealing with a geometrical construction problem, US-China Education Review A, 6, 3, pp. 54-60, (2009); Tsovaltzi D., Melis E., McLaren B.M., Meyer A.K., Dietrich M., Goguadze G., Learning from erroneous examples: When and how do students benefit from them?, Sustaining TEL: From innovation to learning and practice, 3683, pp. 357-373, (2010); Ufer S., Heinze A., Reiss K., Mental models and the development of geometric proof competency, Proceedings of the 33rd conference of the international group for the psychology of mathematics education, 5, pp. 257-264, (2009); Van Steendam E., Rijlaarsdam G., Sercu L., Van den Bergh H., The effect of instruction type and dyadic or individual emulation on the quality of higher-order peer feedback in EFL, Learning and Instruction, 20, 4, pp. 316-327, (2010); Wilcox R., Introduction to robust estimation and hypothesis testing, (2012); Wilcox R.R., Tian T.S., Measuring effect size: A robust heteroscedastic approach for two or more groups, Journal of Applied Statistics, 38, 7, pp. 1359-1368, (2011); Yang K.L., Lin F.L., A model of reading comprehension of geometry proof, Educational Studies in Mathematics, 67, 1, pp. 59-76, (2008); Zerr J.M., Zerr R.J., Learning from their mistakes: Using student's incorrect proofs as a pedagogical tool, Primus, 21, 6, pp. 530-544, (2011)</t>
  </si>
  <si>
    <t>M. Alqassab; LMU Munich, Department of Psychology, Munich, Leopoldstr. 44, 80802, Germany; email: m.j.n.alqassab@gmail.com</t>
  </si>
  <si>
    <t>2-s2.0-85049731416</t>
  </si>
  <si>
    <t>De Visscher A.; Berens S.C.; Keidel J.L.; Noël M.-P.; Bird C.M.</t>
  </si>
  <si>
    <t>De Visscher, Alice (54951871800); Berens, Sam C. (56085168100); Keidel, James L. (22034604000); Noël, Marie-Pascale (7102322674); Bird, Chris M. (7201921957)</t>
  </si>
  <si>
    <t>54951871800; 56085168100; 22034604000; 7102322674; 7201921957</t>
  </si>
  <si>
    <t>The interference effect in arithmetic fact solving: An fMRI study</t>
  </si>
  <si>
    <t>10.1016/j.neuroimage.2015.04.063</t>
  </si>
  <si>
    <t>https://www.scopus.com/inward/record.uri?eid=2-s2.0-84929625496&amp;doi=10.1016%2fj.neuroimage.2015.04.063&amp;partnerID=40&amp;md5=f9febe19151bd8ffe2c0fd318df2c88a</t>
  </si>
  <si>
    <t>Parenting and Special Education Research Unit, Katholieke Universiteit Leuven, Belgium; School of Psychology, University of Sussex, United Kingdom; Institut de Recherche en Sciences Psychologiques, Université catholique de Louvain, Belgium</t>
  </si>
  <si>
    <t>De Visscher A., Parenting and Special Education Research Unit, Katholieke Universiteit Leuven, Belgium, School of Psychology, University of Sussex, United Kingdom, Institut de Recherche en Sciences Psychologiques, Université catholique de Louvain, Belgium; Berens S.C., School of Psychology, University of Sussex, United Kingdom; Keidel J.L., School of Psychology, University of Sussex, United Kingdom; Noël M.-P., Institut de Recherche en Sciences Psychologiques, Université catholique de Louvain, Belgium; Bird C.M., School of Psychology, University of Sussex, United Kingdom</t>
  </si>
  <si>
    <t>Some multiplication facts share common digits with other, previously learned facts, and as a result, different problems are associated with different levels of interference. The detrimental effect of interference in arithmetic facts knowledge has been recently highlighted in behavioral studies, in children as well as in adults, both in typical and atypical development. The present study investigated the brain regions involved in the interference effect when solving multiplication problems. Twenty healthy adults carried out a multiplication task in an MRI scanner. The event-related design comprised problems whose interference level and problem size were manipulated in a 2. ×. 2 factorial design. After each trial, individuals were requested to indicate whether they solved the trial by retrieving the answer from long-term memory. This allowed us to examine which brain areas were sensitive to the interference effect and problem size effect as well as the retrieval strategy. The results highlighted two specific regions: the left angular gyrus was more activated for low interfering than for high interfering problems, and the right intraparietal sulcus was more activated for large problems than for small problems. In both regions, brain activity was not modulated by the other effect. These results suggest that the left angular gyrus is sensitive to the level of interference of the multiplication problems, whereas previously this region was thought to be more activated by small problems or by retrieval strategy. Here, in a design manipulating interference and problem size, while controlling for retrieval strategy, we showed that it rather reflects an automatic mapping between the problem and the answer stored in long-term memory. The right intraparietal sulcus was modulated by the problem size effect, which supports the idea that the problem size effect comes from the higher overlap between magnitude of the answers of large problems compared to small ones. Importantly, neither effects can be reduced to a strategy effect since they were present when analyzing only retrieval trials. © 2015 Elsevier Inc.</t>
  </si>
  <si>
    <t>Angular gyrus; Arithmetic fact; Interference effect; Intraparietal sulcus; Multiplication; Numerical cognition</t>
  </si>
  <si>
    <t>Adult; Brain Mapping; Female; Humans; Magnetic Resonance Imaging; Male; Mathematical Concepts; Memory, Long-Term; Mental Recall; Parietal Lobe; Problem Solving; Young Adult; adult; angular gyrus; arithmetic; Article; brain function; brain mapping; cognition; event related potential; female; functional magnetic resonance imaging; human; human experiment; interference effect; intraparietal sulcus; long term memory; male; mental task; neuromodulation; normal human; nuclear magnetic resonance scanner; priority journal; problem solving; mathematical phenomena; nuclear magnetic resonance imaging; parietal lobe; physiology; problem solving; recall; young adult</t>
  </si>
  <si>
    <t>1.5 T Siemens Avanto, Siemens</t>
  </si>
  <si>
    <t>European Research Council, ERC, (337822); Fonds De La Recherche Scientifique - FNRS, FNRS</t>
  </si>
  <si>
    <t xml:space="preserve">We are very grateful to all persons who participated in our research. Alice De Visscher and Marie-Pascale Noël are both supported by the Fonds National de la Recherche Scientifique (FRS–FNRS, Belgium). Samuel Berens, James Keidel and Chris Bird are supported by a European Research Council (ERC) ( 337822 ) Starter grant awarded to Chris Bird. </t>
  </si>
  <si>
    <t>Ansari D., Effects of development and enculturation on number representation in the brain, Nat. Rev. Neurosci., 9, pp. 278-291, (2008); Ashburner J., A fast diffeomorphic image registration algorithm, NeuroImage, 38, pp. 95-113, (2007); Ashcraft M.H., Children's knowledge of simple arithmetic: a developmental model and simulation, Formal Methods in Developmental Psychology SE, 9, pp. 302-338, (1987); Ashcraft M.H., Christy K.S., The frequency of arithmetic facts in elementary texts: addition and multiplication in grades 1-6, J. Res. Math. Educ., 26, 5, pp. 396-421, (1995); Campbell J.I.D., Mechanisms of simple addition and multiplication: a modified network-interference theory and simulation, Math. Cogn., 1, 2, pp. 121-164, (1995); Cho S., Metcalfe A., Young C., Ryali S., Geary D.C., Menon V., Hippocampal-prefrontal engagement and dynamic causal interactions in the maturation of children's fact retrieval, J. Cogn., 24, 9, pp. 1849-1866, (2012); Cox R.W., AFNI: software for analysis and visualization of functional magnetic resonance neuroimages, Comput. Biomed. Res., 29, 3, pp. 162-173, (1996); De Brauwer J., Verguts T., Fias W., The representation of multiplication facts: developmental changes in the problem size, five, and tie effects, J. Exp. Child Psychol., 94, 1, pp. 43-56, (2006); De Smedt B., Holloway I.D., Ansari D., Effects of problem size and arithmetic operation on brain activation during calculation in children with varying levels of arithmetical fluency, NeuroImage, 57, 3, pp. 771-781, (2011); De Visscher A., Noel M.-P., A case study of arithmetic facts dyscalculia caused by a hypersensitivity-to-interference in memory, Cortex, 49, 1, pp. 50-70, (2013); De Visscher A., Noel M.-P., Arithmetic facts storage deficit: the hypersensitivity-to-interference in memory hypothesis, Dev. Sci., (2014); De Visscher A., Noel M.-P., The detrimental effect of interference in multiplication facts storing: typical development and individual differences, J. Exp. Psychol. Gen., 143, 6, pp. 2380-2400, (2014); Dehaene S., Varieties of numerical abilities, Cognition, 44, 1-2, pp. 1-42, (1992); Dehaene S., Piazza M., Pinel P., Cohen L., Three parietal circuits for number processing, Cogn. Neuropsychol., 20, 3-6, pp. 487-506, (2003); Delazer M., Domahs F., Bartha L., Brenneis C., Lochy A., Trieb T., Benke T., Learning complex arithmetic-an fMRI study, Cogn. Brain Res., 18, 1, pp. 76-88, (2003); Dienes Z., Bayesian versus Orthodox statistics: which side are you on?, Perspect. Psychol. Sci., 6, 3, pp. 274-290, (2011); Eichenbaum H., Otto T., Cohen N.J., Two functional components of the hippocampal memory system, Behav. Brain Sci., 17, 3, pp. 449-472, (2010); Eickhoff S.B., Stephan K.E., Mohlberg H., Grefkes C., Fink G.R., Amunts K., Zilles K., A new SPM toolbox for combining probabilistic cytoarchitectonic maps and functional imaging data, NeuroImage, 25, pp. 1325-1335, (2005); Fox M.D., Snyder A.Z., Vincent J.L., Corbetta M., Van Essen D.C., Raichle M.E., The human brain is intrinsically organized into dynamic, anticorrelated functional networks, Proc. Natl. Acad. Sci. U. S. A., 102, pp. 9673-9678, (2005); Grabner R.H., Ansari D., Koschutnig K., Reishofer G., Ebner F., Neuper C., To retrieve or to calculate? Left angular gyrus mediates the retrieval of arithmetic facts during problem solving, Neuropsychologia, 47, 2, pp. 604-608, (2009); Grabner R., Ansari D., Koschutnig K., Reishofer G., Ebner F., The function of the left angular gyrus in mental arithmetic: evidence from the associative confusion effect, Hum. Brain Mapp., 34, 5, pp. 1013-1024, (2013); Ischebeck A., Zamarian L., Siedentopf C., Koppelstatter F., Benke T., Felber S., Delazer M., How specifically do we learn? Imaging the learning of multiplication and subtraction, NeuroImage, 30, 4, pp. 1365-1375, (2006); Jordan N.C., Montani T.O., Cognitive arithmetic and problem solving: a comparison of children with specific and general mathematics difficulties, J. Learn. Disabil., 30, 6, pp. 624-634, (1997); Kucian K., Kaufmann L., von Aster M., Brain Correlates of Numerical Disabilities - Oxford Handbooks; Masson M.E.J., A tutorial on a practical Bayesian alternative to null-hypothesis significance testing, Behav. Res. Methods, 43, pp. 679-690, (2011); McCloskey M., Lindemann A.M., Mathnet: preliminary results from a distributed model of arithmetic fact retrieval, The Nature and Origins of Mathematical Skills, pp. 365-409, (1992); McCloskey M., Harley W., Sokol S.M., Models of arithmetic fact retrieval: an evaluation in light of findings from normal and brain-damaged subjects, J. Exp. Psychol. Learn. Mem. Cogn., 17, 3, pp. 377-397, (1991); Menon V., Arithmetic in the child and adult brain, The Oxford Handbook of Mathematical Cognition, (2014); Nairne J.S., A feature model of immediate memory, Mem. Cogn., 18, 3, pp. 251-269, (1990); Robinson K.M., Arbuthnott K.D., Rose D., McCarron M.C., Globa C., a, Phonexay S.D., Stability and change in children's division strategies, J. Exp. Child Psychol., 93, 3, pp. 224-238, (2006); Roussel J.-L., Fayol M., Barrouillet P., Procedural vs. direct retrieval strategies in arithmetic: a comparison between additive and multiplicative problem solving, Eur. J. Cogn. Psychol., 14, 1, pp. 61-104, (2002); Siegler R.S., Strategy choice procedures and the development of multiplication skill, J. Exp. Psychol. Gen., 117, pp. 258-275, (1988); Squire L.R., Memory and the hippocampus: a synthesis from findings with rats, monkeys, and humans, Psychol. Rev., 99, 2, pp. 195-231, (1992); Stanescu-Cosson R., Pinel P., van De Moortele P.F., Le Bihan D., Cohen L., Dehaene S., Understanding dissociations in dyscalculia: a brain imaging study of the impact of number size on the cerebral networks for exact and approximate calculation, Brain, 123, pp. 2240-2255, (2000); Stoianov I., Zorzi M., Becker S., Umilta C., Associative arithmetic with Boltzmann machines: the role of number representations mean-field BMs with contrastive divergence learning, Lect. Notes Comput. Sci, 2415, pp. 277-283, (2002); Stoianov I., Zorzi M., Umilta C., The role of semantic and symbolic representations in arithmetic processing: insights from simulated dyscalculia in a connectionist model, Cortex, 40, pp. 194-196, (2004); Thevenot C., Castel C., Fanget M., Fayol M., Mental subtraction in high- and lower skilled arithmetic problem solvers: verbal report versus operand-recognition paradigms, J. Exp. Psychol. Learn. Mem. Cogn., 36, 5, pp. 1242-1255, (2010); Verguts T., Fias W., Interacting neighbors: a connectionist model of retrieval in single-digit multiplication, Mem. Cogn., 33, 1, pp. 1-16, (2005); Wu S.S., Chang T.T., Majid A., Caspers S., Eickhoff S.B., Menon V., Functional heterogeneity of inferior parietal cortex during mathematical cognition assessed with cytoarchitectonic probability maps, Cereb. Cortex, 19, 12, pp. 2930-2945, (2009); Yonelinas A.P., The nature of recollection and familiarity: a review of 30years of research, J. Mem. Lang., 46, 3, pp. 441-517, (2002); Zamarian L., Semenza C., Domahs F., Benke T., Delazer M., Alzheimer's disease and mild cognitive impairment: effects of shifting and interference in simple arithmetic, J. Neurol. Sci., 263, 1-2, pp. 79-88, (2007); Zbrodoff N.J., Logan G.D., On the autonomy of mental processes: a case study of arithmetic, J. Exp. Psychol. Gen., 115, 2, pp. 118-130, (1986); Zbrodoff N.J., Logan G.D., What everyone finds: the problem-size effect, Handbook of Mathematical Cognition, (2005)</t>
  </si>
  <si>
    <t>2-s2.0-84929625496</t>
  </si>
  <si>
    <t>Wu H.; Zhang Y.; Luo Q.; Zhu Z.</t>
  </si>
  <si>
    <t>Wu, Hao (58365603200); Zhang, Yuding (58191495300); Luo, Qiong (58190248600); Zhu, Zhengzhou (58191140400)</t>
  </si>
  <si>
    <t>58365603200; 58191495300; 58190248600; 58191140400</t>
  </si>
  <si>
    <t>The magnitude representations of fractions of Chinese students: evidence from behavioral experiment and eye-tracking</t>
  </si>
  <si>
    <t>Current Psychology</t>
  </si>
  <si>
    <t>10.1007/s12144-023-04627-9</t>
  </si>
  <si>
    <t>https://www.scopus.com/inward/record.uri?eid=2-s2.0-85153101204&amp;doi=10.1007%2fs12144-023-04627-9&amp;partnerID=40&amp;md5=ceb3f5ec83505178751953d9040c343a</t>
  </si>
  <si>
    <t>Normal College (Faculty of Education), Hubei University, Wuhan, 430062, China; Hanjiang Normal University, Shiyan, 442000, China; Wuhan Xinhe Street School, Wuhan, 430061, China</t>
  </si>
  <si>
    <t>Wu H., Normal College (Faculty of Education), Hubei University, Wuhan, 430062, China; Zhang Y., Normal College (Faculty of Education), Hubei University, Wuhan, 430062, China, Wuhan Xinhe Street School, Wuhan, 430061, China; Luo Q., Hanjiang Normal University, Shiyan, 442000, China; Zhu Z., Wuhan Xinhe Street School, Wuhan, 430061, China</t>
  </si>
  <si>
    <t>Early knowledge of fractions can largely predict later mathematical performance, and a comprehensive and in-depth understanding of fractions is fundamental to learning more advanced mathematics. The study aimed to explore the influencing factors and age characteristics of magnitude representations of fractions by a fraction comparison task, using subjects’ eye-movement measures as direct evidence and the results of linear regression analyses as indirect evidence. The results found that the number of digits of fractions’ components and types of fraction pairs jointly influence the magnitude representations of fractions. For one-digit fraction pairs with and without common components, componential representation is favored; for two-digit fraction pairs with common components, componential representation is preferred, while for two-digit fraction pairs without common components, holistic representation is selected. The representation styles are consistent across university students, junior high school students and primary school students, and there are significant age differences in representation levels, with university students being more flexible in their use of representation strategies of fractions than the other two ages, and junior high school students showing the same level with the primary school students. These results suggest that not only Chinese university students, but also Chinese primary and junior high school students can select and adapt representation strategies of fractions according to the characteristics and complexity of fraction processing tasks. The eye-movement technique can largely compensate for the shortcomings of the regression analysis paradigm and better reveal the critical cognitive processes involved in the processing of fractions. © The Author(s), under exclusive licence to Springer Science+Business Media, LLC, part of Springer Nature 2023.</t>
  </si>
  <si>
    <t>Componential representation; Eye-movement; Fractions; Holistic representation; Magnitude representations of fractions</t>
  </si>
  <si>
    <t>Hubei Research Center for Quality Education in Primary; Secondary Schools, (2020HBSZB13)</t>
  </si>
  <si>
    <t xml:space="preserve">The study described in this report was Funded by an open grant from the Hubei Research Center for Quality Education in Primary and Secondary Schools (Project No.2020HBSZB13). The content is solely the responsibility of the authors and does not necessarily represent the official views of Normal College(Faculty of Education) of Hubei University. We are appreciative of the parents, children, and teachers who participated in our study and the many people who assisted in data collection. </t>
  </si>
  <si>
    <t>Bonato M., Fabbri S., Umilta C., Zorzi M., The mental representation of numerical fractions: Real or integer?, Journal of Experimental Psychology: Human Perception and Performance, 33, 6, pp. 1410-1419, (2007); Booth J.L., Newton K.J., Fractions: Could they be the gatekeeper’s doorman?, Contemporary Educational Psychology, 37, 4, pp. 247-253, (2012); Bulgar S., Children’s sense-making of division of fractions, The Journal of Mathematical Behavior, 22, 3, pp. 319-334, (2003); Faulkenberry T.J., Pierce B.H., Mental representations in fraction comparison, Experimental Psychology, 58, 6, pp. 480-489, (2011); Gao T., Liu R., liu Y., Zhuang H., The processing mode in comparing primary school students’ scores_ research based on reaction time and oral report, Psychological Development and Education, 32, 4, pp. 463-470, (2016); Geary D.C., Hoard M.K., Byrd-Craven J., DeSoto M.C., Strategy choices in simple and complex addition: Contributions of working memory and counting knowledge for children with mathematical disability, Journal of Experimental Child Psychology, 88, 2, pp. 121-151, (2004); Grant E.R., Spivey M.J., Eye movements and problem solving: Guiding attention guides thought, Psychological Science, 14, 5, pp. 462-466, (2010); Huber S., Klein E., Willmes K., Nuerk H.C., Moeller K., Decimal fraction representations are not distinct from natural number representations - Evidence from a combined eye-tracking and computational modeling approach, Frontiers in Human Neuroscience, 8, pp. 172-185, (2014); Huber S., Moeller K., Nuerk H.C., Adaptive processing of fractions–evidence from eye-tracking, Acta Psychologica, 148, pp. 37-48, (2014); Ischebeck A., Weilharter M., Korner C., Eye movements reflect and shape strategies in fraction comparison, The Quarterly Journal of Experimental Psychology, 69, 4, pp. 713-727, (2016); Jacob S.N., Nieder A., Tuning to non-symbolic proportions in the human frontoparietal cortex, European Journal of Neuroscience, 30, 7, pp. 1432-1442, (2009); Liu C., Xin Z., The development of Fraction Concept of students in Grade 5–8, Journal of Mathematics Education, 19, 5, pp. 59-63, (2010); Lu C., Guo H., Si G., Sun Y., Representation models of children and adults’ score estimation under different digital lines, Psychological Development and Education, 30, 5, pp. 449-456, (2014); Meert G., Gregoire J., Noel M.P., Rational numbers: Componential versus holistic representation of fractions in a magnitude comparison task, The Quarterly Journal of Experimental Psychology, 62, 8, pp. 1598-1616, (2009); Meert G., Gregoire J., Noel M.P., Comparing the magnitude of two fractions with common components: Which representations are used by 10- and 12-year-olds?, Journal of Experimental Child Psychology, 107, 3, pp. 244-259, (2010); Miller Singley A.T., Bunge S.A., Eye gaze patterns reveal how we reason about fractions, Thinking &amp; Reasoning, 24, 4, pp. 445-468, (2017); Ni Y., Zhou Y.D., Teaching and learning fraction and rational numbers: The Origins and Implications of whole number Bias, Educational Psychologist, 40, 1, pp. 27-52, (2005); Obersteiner A., Tumpek C., Measuring fraction comparison strategies with eye-tracking, Zdm, 48, 3, pp. 255-266, (2016); Obersteiner A., Van Dooren W., Van Hoof J., Verschaffel L., The natural number bias and magnitude representation in fraction comparison by expert mathematicians, Learning and Instruction, 28, pp. 64-72, (2013); Obersteiner A., Schmidt M., Reiss K., (2014); Opfer J.E., Devries J.M., Representational change and magnitude estimation: Why young children can make more accurate salary comparisons than adults, Cognition, 108, 3, pp. 843-849, (2008); Siegler R.S., Pyke A.A., Developmental and individual differences in understanding of fractions, Developmental Psychology, 49, 10, pp. 1994-2004, (2013); Smith C.L., Solomon G.E., Carey S., Never getting to zero: Elementary school students’ understanding of the infinite divisibility of number and matter, Cognitive Psychology, 51, 2, pp. 101-140, (2005); Sullivan J.L., Juhasz B.J., Slattery T.J., Barth H.C., Adults’ number-line estimation strategies: Evidence from eye movements, Psychonomic Bulletin &amp; Review, 18, 3, pp. 557-563, (2011); Torbeyns J., Schneider M., Xin Z., Siegler R.S., Bridging the gap: Fraction understanding is central to mathematics achievement in students from three continents, Learning and Instruction, 37, pp. 5-13, (2015); Xin Z., Li D., The fraction representation of primary school students on non-symbol materials, Psychological Science, 36, 2, pp. 364-371, (2013); Zhang L., Xin Z., Li F., Wang Q., Ding C., Li H., An ERP study on the processing of common fractions, Experimental Brain Research, 217, 1, pp. 25-34, (2012); Zhang L., Xin Z., Wang Q., Li H., The influence of Integer Composition on Fractional Processing, Psychological Development and Education, 28, 1, pp. 31-38, (2012); Zhang L., Fang Q., Gabriel F.C., Szucs D., The componential processing of fractions in adults and children: Effects of stimuli variability and contextual interference, Frontiers in Psychology, 5, 8, pp. 981-988, (2014); Zhang W., Xin Z., Cheng Y., Hu W., Primary school children’s semantic understanding level and model of fraction concept_ analysis based on potential categories, Journal of Mathematics Education, 27, 3, pp. 66-71, (2018)</t>
  </si>
  <si>
    <t>H. Wu; Normal College (Faculty of Education), Hubei University, Wuhan, 430062, China; email: 2570427921@qq.com; Y. Zhang; Normal College (Faculty of Education), Hubei University, Wuhan, 430062, China; email: zyd0526@163.com</t>
  </si>
  <si>
    <t>Curr. Psychol.</t>
  </si>
  <si>
    <t>2-s2.0-85153101204</t>
  </si>
  <si>
    <t>Li T.; Quintero M.; Galvan M.; Shanafelt S.; Hasty L.M.; Spangler D.P.; Lyons I.M.; Mazzocco M.M.M.; Brockmole J.R.; Hart S.A.; Wang Z.</t>
  </si>
  <si>
    <t>Li, Tianyu (57344163400); Quintero, Michaela (57385251000); Galvan, Michael (57212493253); Shanafelt, Sierra (57815709900); Hasty, Leslie M. (57218159021); Spangler, Derek P. (56543035200); Lyons, Ian M. (24781253200); Mazzocco, Michèle M. M. (7006204243); Brockmole, James R. (6603687579); Hart, Sara A. (16031096200); Wang, Zhe (51865035600)</t>
  </si>
  <si>
    <t>57344163400; 57385251000; 57212493253; 57815709900; 57218159021; 56543035200; 24781253200; 7006204243; 6603687579; 16031096200; 51865035600</t>
  </si>
  <si>
    <t>The Mediating Role of Attention in the Association Between Math Anxiety and Math Performance: An Eye-Tracking Study</t>
  </si>
  <si>
    <t>10.1037/edu0000759</t>
  </si>
  <si>
    <t>https://www.scopus.com/inward/record.uri?eid=2-s2.0-85134728484&amp;doi=10.1037%2fedu0000759&amp;partnerID=40&amp;md5=5b5f1f5de42656ea004eceefeeb14d65</t>
  </si>
  <si>
    <t>Department of Human Development and Family Sciences, Texas Tech University, United States; Department of Psychiatry, Texas Tech University Health Sciences Center, United States; Department of Biobehavioral Health, Pennsylvania State University, United States; Department of Psychology, Georgetown University, United States; Institute of Child Development, University of Minnesota, United States; Department of Psychology, University of Notre Dame, United States; Department of Psychology, Florida State University, United States</t>
  </si>
  <si>
    <t>Li T., Department of Human Development and Family Sciences, Texas Tech University, United States; Quintero M., Department of Human Development and Family Sciences, Texas Tech University, United States; Galvan M., Department of Human Development and Family Sciences, Texas Tech University, United States; Shanafelt S., Department of Human Development and Family Sciences, Texas Tech University, United States; Hasty L.M., Department of Psychiatry, Texas Tech University Health Sciences Center, United States; Spangler D.P., Department of Biobehavioral Health, Pennsylvania State University, United States; Lyons I.M., Department of Psychology, Georgetown University, United States; Mazzocco M.M.M., Institute of Child Development, University of Minnesota, United States; Brockmole J.R., Department of Psychology, University of Notre Dame, United States; Hart S.A., Department of Psychology, Florida State University, United States; Wang Z., Department of Human Development and Family Sciences, Texas Tech University, United States</t>
  </si>
  <si>
    <t>Math anxiety (MA) and math performance are generally negatively correlated (Barroso et al., 2021; Namkung et al., 2019). However, the mechanisms underlying this negative association remain unclear. According to the attentional control theory (ACT; Eysenck et al., 2007), anxious individuals experience impaired attentional control during problem solving, which compromises their performance on cognitive tasks. In a sample of 168 elementary and middle school students, the current study used an eye-tracking approach to investigate whether math-anxious students exhibit deficits in their attentional control during a math problem solving task and whether such attentional control deficits account for the negative association between MA and performance on this math task. Consistent with the ACT, we found that students with higher MA were more likely to engage attention to both task-relevant and task-irrelevant distractors during problem solving, and their enhanced attention to these distractors was associated with their impaired performance on the math task. These findings suggest that the MA-related math performance deficit is partly mediated by impaired attentional control, which is indicated by the maladaptive attentional bias toward distracting information during math problem solving. © 2022 American Psychological Association</t>
  </si>
  <si>
    <t>attentional bias; attentional control theory; elementary and middle school students; eye-tracking; math anxiety</t>
  </si>
  <si>
    <t>National Science Foundation, NSF, (DRL-1750025); National Science Foundation, NSF</t>
  </si>
  <si>
    <t>We thank the participating families, research assistants, and funding agency. This research was supported by the National Science Foundation Grant CAREER DRL-1750025 awarded to Zhe Wang. The content is the responsibility of the authors and does not represent the official views of the funding agency.</t>
  </si>
  <si>
    <t>Armstrong T., Olatunji B. O., Eye tracking of attention in the affective disorders: A meta-analytic review and synthesis, Clinical Psychology Review, 32, 8, pp. 704-723, (2012); Ashcraft M. H., Math anxiety: Personal, educational, and cognitive consequences, Current Directions in Psychological Science, 11, 5, pp. 181-185, (2002); Ashcraft M. H., Faust M. W., Mathematics anxiety and mental arithmetic performance: An exploratory investigation, Cognition and Emotion, 8, 2, pp. 97-125, (1994); Ashcraft M. H., Kirk E. P., The relationships among working memory, math anxiety, and performance, Journal of Experimental Psychology: General, 130, 2, pp. 224-237, (2001); Ashcraft M. H., Krause J. A., Working memory, math performance, and math anxiety, Psychonomic Bulletin &amp; Review, 14, 2, pp. 243-248, (2007); Bar-Haim Y., Lamy D., Pergamin L., Bakermans-Kranenburg M. J., van IJzendoorn M. H., Threat-related attentional bias in anxious and nonanxious individuals: A meta-analytic study, Psychological Bulletin, 133, 1, pp. 1-24, (2007); Barroso C., Ganley C. M., McGraw A. L., Geer E. A., Hart S. A., Daucourt M. C., A meta-analysis of the relation between math anxiety and math achievement, Psychological Bulletin, 147, 2, pp. 134-168, (2021); Beilock S. L., Carr T. H., When high-powered people fail: Working memory and “choking under pressure” in math, Psychological Science, 16, 2, pp. 101-105, (2005); Campbell J. I. D., Tarling D. P. M., Retrieval processes in arithmetic production and verification, Memory &amp; Cognition, 24, 2, pp. 156-172, (1996); Carey E., Hill F., Devine A., Szucs D., The chicken or the egg? The direction of the relationship between mathematics anxiety and mathematics performance, Frontiers in Psychology, 6, (2016); Caviola S., Toffalini E., Giofre D., Ruiz J. M., Szucs D., Mammarella I. C., Math performance and academic anxiety forms, from sociodemographic to cognitive aspects: A meta-analysis on 906,311 participants, Educational Psychology Review, 34, 1, pp. 363-399, (2022); Chang H., Sprute L., Maloney E. A., Beilock S. L., Berman M. G., Simple arithmetic: Not so simple for highly math anxious individuals, Social Cognitive and Affective Neuroscience, 12, 12, pp. 1940-1949, (2017); Chipman S. F., Krantz D. H., Silver R., Mathematics anxiety and science careers among able college women, Psychological Science, 3, 5, pp. 292-296, (1992); Chiu L. H., Henry L. L., Development and validation of the Mathematics Anxiety Scale for Children, Measurement and Evaluation in Counseling and Development, 23, 3, pp. 121-127, (1990); Dowker A., Sarkar A., Looi C. Y., Mathematics anxiety: What have we learned in 60 years?, Frontiers in Psychology, 7, (2016); Duchowski A. T., Eye tracking methodology: Theory and practice, (2017); Dudeney J., Sharpe L., Hunt C., Attentional bias towards threatening stimuli in children with anxiety: A meta-analysis, Clinical Psychology Review, 40, pp. 66-75, (2015); Eggert T., Eye movement recordings: Methods, Neuro-Ophthal-mology, 40, pp. 15-34, (2007); Eysenck M. W., Calvo M. G., Anxiety and performance: The processing efficiency theory, Cognition and Emotion, 6, 6, pp. 409-434, (1992); Eysenck M. W., Derakshan N., Santos R., Calvo M. G., Anxiety and cognitive performance: Attentional control theory, Emotion, 7, 2, pp. 336-353, (2007); Foley A. E., Herts J. B., Borgonovi F., Guerriero S., Levine S. C., Beilock S. L., The math anxiety-performance link: A global phenomenon, Current Directions in Psychological Science, 26, 1, pp. 52-58, (2017); Gunderson E. A., Park D., Maloney E. A., Beilock S. L., Levine S. C., Reciprocal relations among motivational frameworks, math anxiety, and math achievement in early elementary school, Journal of Cognition and Development, 19, 1, pp. 21-46, (2018); Hembree R., The nature, effects, and relief of mathematics anxiety, Journal for Research in Mathematics Education, 21, 1, pp. 33-46, (1990); Hopko D. R., Ashcraft M. H., Gute J., Ruggiero K. J., Lewis C., Mathematics anxiety and working memory: Support for the existence of a deficient inhibition mechanism, Journal of Anxiety Disorders, 12, 4, pp. 343-355, (1998); Hunt T. E., Clark-Carter D., Sheffield D., Exploring the relationship between mathematics anxiety and performance: An eye-tracking approach, Applied Cognitive Psychology, 29, 2, pp. 226-231, (2015); IBM SPSS Statistics for Windows (Version 25.0) [Computer Software], (2017); John J. E., Nelson P. A., Klenczar B., Robnett R. D., Memories of math: Narrative predictors of math affect, math motivation, and future math plans, Contemporary Educational Psychology, 60, (2020); Kulke L. V., Atkinson J., Braddick O., Neural differences between covert and overt attention studied using EEG with simultaneous remote eye tracking, Frontiers in Human Neuroscience, 10, (2016); LeFevre J.-A., Kulak A. G., Heymans S. L., Factors influencing the selection of university majors varying in mathematical content, Canadian Journal of Behavioural Science, 24, 3, pp. 276-289, (1992); Liang C.-W., Tsai J.-L., Hsu W.-Y., Sustained visual attention for competing emotional stimuli in social anxiety: An eye tracking study, Journal of Behavior Therapy and Experimental Psychiatry, 54, pp. 178-185, (2017); Lisk S., Vaswani A., Linetzky M., Bar-Haim Y., Lau J. Y. F., Systematic review and meta-analysis: Eye-tracking of attention to threat in child and adolescent anxiety, Journal of the American Academy of Child and Adolescent Psychiatry, 59, 1, pp. 88-99, (2020); Ma X., Xu J., The causal ordering of mathematics anxiety and mathematics achievement: A longitudinal panel analysis, Journal of Adolescence, 27, 2, pp. 165-179, (2004); MacLeod C., Grafton B., Notebaert L., Anxiety-linked atten-tional bias: Is it reliable?, Annual Review of Clinical Psychology, 15, pp. 529-554, (2019); Maloney E. A., Risko E. F., Ansari D., Fugelsang J., Mathematics anxiety affects counting but not subitizing during visual enumeration, Cognition, 114, 2, pp. 293-297, (2010); Mock J., Huber S., Klein E., Moeller K., Insights into numerical cognition: Considering eye-fixations in number processing and arithmetic, Psychological Research, 80, 3, pp. 334-359, (2016); Murphy M. M., Mazzocco M. M. M., Mathematics learning disabilities in girls with Fragile X or Turner Syndrome during late elementary school, Journal of Learning Disabilities, 41, 1, pp. 29-46, (2008); Muthen L. K. M., Muthen B. O., Mplus (Version 8.6) [Computer Software], (1998); Namkung J. M., Peng P., Lin X., The relation between mathematics anxiety and mathematics performance among school-aged students: A meta-analysis, Review of Educational Research, 89, 3, pp. 459-496, (2019); Pizzie R. G., Kraemer D. J. M., Avoiding math on a rapid timescale: Emotional responsivity and anxious attention in math anxiety, Brain andCognition, 118, pp. 100-107, (2017); Plass J. A., Hill K. T., Children’s achievement strategies and test performance: The role of time pressure, evaluation anxiety, and sex, Develop-mentalPsychology, 22, 1, pp. 31-36, (1986); E-Prime (Version 3.0) [Computer software], (2016); Quintero M., Hasty L., Li T., Song S., Wang Z., A multidimensional examination of math anxiety and engagement on math achievement, British Journal of Educational Psychology, (2022); Ramirez G., Chang H., Maloney E. A., Levine S. C., Beilock S. L., On the relationship between math anxiety and math achievement in early elementary school: The role of problem solving strategies, Journal of Experimentai ChildPsychology, 141, pp. 83-100, (2016); Ramirez G., Shaw S. T., Maloney E. A., Math anxiety: Past research, promising interventions, and a new interpretation framework, Educational Psychologist, 53, 3, pp. 145-164, (2018); Richardson F. C., Suinn R. M., The mathematics anxiety rating scale: Psychometric data, Journal of Counseling Psychology, 19, 6, pp. 551-554, (1972); Rubinsten O., Eidlin H., Wohl H., Akibli O., Attentional bias in math anxiety, Frontiers in Psychology, 6, (2015); Spence S. H., Structure of anxiety symptoms among children: A confirmatory factor-analytic study, Journal of Abnormal Psychology, 106, 2, pp. 280-297, (1997); Eyelink 1000 plus [Apparatus and software], (2016); Strohmaier A. R., MacKay K. J., Obersteiner A., Reiss K. M., Eye-tracking methodology in mathematics education research: A systematic literature review, Educational Studies in Mathematics, 104, 2, pp. 147-200, (2020); Suarez-Pellicioni M., Nunez-Pena M. I., Colome A., Atten-tional bias in high math-anxious individuals: Evidence from an emotional Stroop task, Frontiers in Psychology, 6, (2015); Tsui J., Mazzocco M. M. M., Effects of math anxiety and perfectionism on timed versus untimed math testing in mathematically gifted sixth graders, Roeper Review, 29, 2, pp. 132-139, (2007); Wang Z., Lukowski S. L., Hart S. A., Lyons I. M., Thompson L. A., Kovas Y., Mazzocco M. M. M., Plomin R., Petrill S. A., Is math anxiety always bad for math learning? The role of math motivation, Psychological Science, 26, 12, pp. 1863-1876, (2015); Wang Z., Rimfeld K., Shakeshaft N., Schofield K., Malanchini M., The longitudinal role of mathematics anxiety in mathematics development: Issues of gender differences and domain-specificity, Journal of Adolescence, 80, pp. 220-232, (2020); Yiend J., The effects of emotion on attention: A review of atten-tional processing of emotional information, Cognition and Emotion, 24, 1, pp. 3-47, (2010)</t>
  </si>
  <si>
    <t>Z. Wang; Department of Human Development and Family Sciences, Texas Tech University, United States; email: zhe.wang@ttu.edu</t>
  </si>
  <si>
    <t>2-s2.0-85134728484</t>
  </si>
  <si>
    <t>Artemenko C.; Soltanlou M.; Dresler T.; Ehlis A.-C.; Nuerk H.-C.</t>
  </si>
  <si>
    <t>Artemenko, Christina (56593229100); Soltanlou, Mojtaba (55229311000); Dresler, Thomas (24466569200); Ehlis, Ann-Christine (35567040300); Nuerk, Hans-Christoph (6602727221)</t>
  </si>
  <si>
    <t>56593229100; 55229311000; 24466569200; 35567040300; 6602727221</t>
  </si>
  <si>
    <t>The neural correlates of arithmetic difficulty depend on mathematical ability: evidence from combined fNIRS and ERP</t>
  </si>
  <si>
    <t>Brain Structure and Function</t>
  </si>
  <si>
    <t>10.1007/s00429-018-1618-0</t>
  </si>
  <si>
    <t>https://www.scopus.com/inward/record.uri?eid=2-s2.0-85043383522&amp;doi=10.1007%2fs00429-018-1618-0&amp;partnerID=40&amp;md5=722a8e6e7d01f992d7b8a5f840601481</t>
  </si>
  <si>
    <t>LEAD Graduate School &amp; Research Network, University of Tuebingen, Tübingen, Germany; Department of Psychology, University of Tuebingen, Tübingen, Germany; Graduate Training Centre of Neuroscience/IMPRS for Cognitive and Systems Neuroscience, Tübingen, Germany; Leibniz-Institut für Wissensmedien, Tübingen, Germany; Department of Psychiatry and Psychotherapy, University of Tuebingen, Tübingen, Germany</t>
  </si>
  <si>
    <t>Artemenko C., LEAD Graduate School &amp; Research Network, University of Tuebingen, Tübingen, Germany, Department of Psychology, University of Tuebingen, Tübingen, Germany; Soltanlou M., Department of Psychology, University of Tuebingen, Tübingen, Germany, Graduate Training Centre of Neuroscience/IMPRS for Cognitive and Systems Neuroscience, Tübingen, Germany, Leibniz-Institut für Wissensmedien, Tübingen, Germany; Dresler T., LEAD Graduate School &amp; Research Network, University of Tuebingen, Tübingen, Germany, Department of Psychiatry and Psychotherapy, University of Tuebingen, Tübingen, Germany; Ehlis A.-C., LEAD Graduate School &amp; Research Network, University of Tuebingen, Tübingen, Germany, Department of Psychiatry and Psychotherapy, University of Tuebingen, Tübingen, Germany; Nuerk H.-C., LEAD Graduate School &amp; Research Network, University of Tuebingen, Tübingen, Germany, Department of Psychology, University of Tuebingen, Tübingen, Germany, Leibniz-Institut für Wissensmedien, Tübingen, Germany</t>
  </si>
  <si>
    <t>Mathematical abilities are essential for an individual, as they predict career prospects among many other abilities. However, little is known about whether neural correlates of arithmetic problem difficulty differ between individuals with high and low math ability. For instance, the difficulty of two-digit addition and subtraction increases whenever a carry or borrow operation is required. Therefore, we systematically investigated the spatial and temporal neural correlates of the carry and borrow effects for high and low performers in a written production paradigm using combined functional near-infrared spectroscopy (fNIRS) and event-related potential (ERP) measurements. Effects of arithmetic difficulty interacted with an individual’s math ability. High performers showed increased frontal activation especially in the left inferior frontal gyrus associated with the carry and borrow effects, whereas low performers did not. Furthermore, high and low performers even differed in their early processing of the borrow effect, as reflected by differences in slow waves at 1000–1500 ms at frontal sites. We conclude that the processing of arithmetic difficulty relies on an individual’s mathematical ability, and suggest that individual differences should be taken into account when investigating mental arithmetic in an ecologically valid assessment. © 2018, Springer-Verlag GmbH Germany, part of Springer Nature.</t>
  </si>
  <si>
    <t>Arithmetic difficulty; Borrow effect; Carry effect; ERP; fNIRS; Math ability</t>
  </si>
  <si>
    <t>Adult; Brain; Brain Mapping; Electroencephalography; Evoked Potentials; Female; Hemoglobins; Humans; Male; Mathematics; Memory, Short-Term; Neuropsychological Tests; Problem Solving; Reaction Time; Spectroscopy, Near-Infrared; Young Adult; hemoglobin; adult; aptitude; Article; event related potential; female; frontal cortex; functional near-infrared spectroscopy; human; inferior frontal gyrus; male; mental arithmetic; mental task; neuropsychological test; normal human; priority journal; young adult; brain; brain mapping; electroencephalography; evoked response; mathematics; metabolism; near infrared spectroscopy; physiology; problem solving; reaction time; short term memory</t>
  </si>
  <si>
    <t>ETG-4000, Hitachi Medical, Japan</t>
  </si>
  <si>
    <t>Hitachi Medical, Japan</t>
  </si>
  <si>
    <t>Deutsche Forschungsge-meinschaft; Science Campus Tuebingen, (8.4); University of Tuebin-gen; University of Tuebingen; Deutsche Forschungsgemeinschaft, DFG</t>
  </si>
  <si>
    <t>Funding text 1: Acknowledgements This research was funded by the LEAD Graduate School &amp; Research Network [GSC1028], which is funded within the framework of the Excellence Initiative of the German federal and state governments supporting CA and TD. This research was further funded by a grant from the Science Campus Tuebingen, project 8.4 to HCN supporting MS. We acknowledge support by Deutsche Forschungsge-meinschaft and Open Access Publishing Fund of University of Tuebin-gen. Furthermore, we want to thank the lab of Ippeita Dan and Minako Uga for virtual registration of the fNIRS coordinates. Finally, we want to thank Marielle Borsche and Meryem Asiye Banabak for assistance in the measurements and Julianne Skinner for language proofreading of the paper.; Funding text 2: This research was funded by the LEAD Graduate School &amp; Research Network [GSC1028], which is funded within the framework of the Excellence Initiative of the German federal and state governments supporting CA and TD. This research was further funded by a grant from the Science Campus Tuebingen, project 8.4 to HCN supporting MS. We acknowledge support by Deutsche Forschungsgemeinschaft and Open Access Publishing Fund of University of Tuebingen. Furthermore, we want to thank the lab of Ippeita Dan and Minako Uga for virtual registration of the fNIRS coordinates. Finally, we want to thank Marielle Borsche and Meryem Asiye Banabak for assistance in the measurements and Julianne Skinner for language proofreading of the paper.</t>
  </si>
  <si>
    <t>Amalric M., Dehaene S., Origins of the brain networks for advanced mathematics in expert mathematicians, PNAS, 113, 18, pp. 4909-4917, (2016); Ansari D., Grabner R.H., Koschutnig K., Reishofer G., Ebner F., Individual differences in mathematical competence modulate brain responses to arithmetic errors: an fMRI study, Learn Individ Differ, 21, 6, pp. 636-643, (2011); Arsalidou M., Taylor M.J., Is 2+2=4? Meta-analyses of brain areas needed for numbers and calculations, Neuroimage, 54, 3, pp. 2382-2393, (2011); Artemenko C., Moeller K., Huber S., Klein E., Differential influences of unilateral tDCS over the intraparietal cortex on numerical cognition, Front Hum Neurosci, (2015); Caviola S., Mammarella I.C., Cornoldi C., Lucangeli D., The involvement of working memory in children’s exact and approximate mental addition, J Exp Child Psychol, 112, 2, pp. 141-160, (2012); Corsi P.M., Human memory and the medial temporal region of the brain, ProQuest Inf Learn, pp. 1-78, (1973); Cowan N., Evolving conceptions of memory storage, selective attention, and their mutual constraints within the human information-processing system, Psychol Bull, 104, 2, pp. 163-191, (1988); Cui X., Bray S., Reiss A.L., Functional near infrared spectroscopy (NIRS) signal improvement based on negative correlation between oxygenated and deoxygenated hemoglobin dynamics, Neuroimage, 49, 4, pp. 3039-3046, (2010); Dehaene S., Cohen L., Towards an anatomical and functional model of number processing, Math Cogn, 1, pp. 83-120, (1995); Dehaene S., Tzourio N., Frak V., Raynaud L., Cohen L., Mehler J., Mazoyer B., Cerebral activations during number multiplication and comparison: a PET study, Neuropsychologia, 34, 11, pp. 1097-1106, (1996); Deschuyteneer M., The addition of two-digit numbers: exploring carry versus no-carry problems, Psychol Sci, 47, 1, pp. 74-83, (2005); Fehr T., Code C., Herrmann M., Common brain regions underlying different arithmetic operations as revealed by conjunct fMRI-BOLD activation, Brain Res, 1172, pp. 93-102, (2007); Furst A.J., Hitch G.J., Separate roles for executive and phonological components of working memory in mental arithmetic, Mem Cogn, 28, 5, pp. 774-782, (2000); Geary D.C., Frensch P.A., Wiley J.G., Simple and complex mental subtraction: strategy choice and speed-of-processing differences in younger and older adults, Psychol Aging, 8, 2, pp. 242-256, (1993); Gobel S.M., Moeller K., Pixner S., Kaufmann L., Nuerk H.-C., Language affects symbolic arithmetic in children: the case of number word inversion, J Exp Child Psychol, 119, 1, pp. 17-25, (2014); Grabner R.H., Ansari D., Reishofer G., Stern E., Ebner F., Neuper C., Individual differences in mathematical competence predict parietal brain activation during mental calculation, Neuroimage, 38, 2, pp. 346-356, (2007); Grabner R.H., Reishofer G., Koschutnig K., Ebner F., Brain correlates of mathematical competence in processing mathematical representations, Front Hum Neurosci, 5, (2011); Hinault T., Lemaire P., What does EEG tell us about arithmetic strategies? A review, Int J Psychophysiol, 106, pp. 115-126, (2016); Hitch G., The role of short-term working memory in mental arithmetic, Cogn Psychol, 323, pp. 302-323, (1978); Imbo I., LeFevre J.-A., The role of phonological and visual working memory in complex arithmetic for Chinese- and Canadian-educated adults, Mem Cogn, 38, 2, pp. 176-185, (2010); Imbo I., Vandierendonck A., De Rammelaere S., The role of working memory in the carry operation of mental arithmetic: number and value of the carry, Q J Exp Psychol, 60, 5, pp. 708-731, (2007); Imbo I., Vandierendonck A., Vergauwe E., The role of working memory in carrying and borrowing, Psychol Res, 71, 4, pp. 467-483, (2007); Kazui H., Kitagaki H., Mori E., Cortical activation during retrieval of arithmetical facts and actual calculation: a functional magnetic resonance imaging study, Psychiatry Clin Neurosci, 54, 4, pp. 479-485, (2000); Klein E., Nuerk H.-C., Wood G., Knops A., Willmes K., The exact vs. approximate distinction in numerical cognition may not be exact, but only approximate: how different processes work together in multi-digit addition, Brain Cogn, 69, 2, pp. 369-381, (2009); Klein E., Moeller K., Dressel K., Domahs F., Wood G., Willmes K., Nuerk H.-C., To carry or not to carry—is this the question? Disentangling the carry effect in multi-digit addition, Acta Physiol (Oxf), 135, 1, pp. 67-76, (2010); Klein E., Willmes K., Dressel K., Domahs F., Wood G., Nuerk H.-C., Moeller K., Categorical and continuous—disentangling the neural correlates of the carry effect in multi-digit addition, Behav Brain Funct, 6, 1, (2010); Kong J., Wang Y., Shang H., Yang X., Zhuang D., Brain potentials during mental arithmetic-effects of problem difficulty on event-related brain potentials, Neurosci Lett, 260, 3, pp. 169-172, (1999); Kong J., Wang C., Kwong K., Vangel M., Chua E., Gollub R., The neural substrate of arithmetic operations and procedure complexity, Cogn Brain Res, 22, 3, pp. 397-405, (2005); Kreuzpointner L., Lukesch H., Horn W., Leistungsprüfsystem 2, (2013); LeFevre J.-A., Shanahan T., DeStefano D., The tie effect in simple arithmetic: an access-based account, Mem Cogn, 32, 6, pp. 1019-1031, (2004); Lemaire P., Callies S., Children’s strategies in complex arithmetic, J Exp Child Psychol, 103, 1, pp. 49-65, (2009); Menon V., Rivera S.M., White C.D., Glover G.H., Reiss A.L., Dissociating prefrontal and parietal cortex activation during arithmetic processing, Neuroimage, 12, 4, pp. 357-365, (2000); Menon V., Rivera S.M., White C.D., Eliez S., Glover G.H., Reiss A.L., Functional optimization of arithmetic processing in perfect performers, Cogn Brain Res, 9, 3, pp. 343-345, (2000); Moeller K., Klein E., Nuerk H.-C., No) small adults: children’s processing of carry addition problems, Dev Neuropsychol, 36, 6, pp. 702-720, (2011); Moeller K., Klein E., Nuerk H.-C., Three processes underlying the carry effect in addition—evidence from eye tracking, Br J Psychol, 102, 3, pp. 623-645, (2011); Moeller K., Pixner S., Zuber J., Kaufmann L., Nuerk H.-C., Early place-value understanding as a precursor for later arithmetic performance—a longitudinal study on numerical development, Res Dev Disabil, 32, 5, pp. 1837-1851, (2011); Muluh E.T., A review of event-related potential (ERP) components employed in mental arithmetic processing studies, J Neurol Neurophysiol, (2011); Nuerk H.-C., Geppert B.E., van Herten M., Van, Willmes K., On the impact of different number representations in the number bisection task, Cortex, 38, pp. 691-715, (2002); Nuerk H.-C., Moeller K., Klein E., Willmes K., Fischer M.H., Extending the mental number line, J Psychol (Zeitschrift Für Psychologie), 219, 1, pp. 3-22, (2011); Nunez-Pena M.I., Effects of training on the arithmetic problem-size effect: an event-related potential study, Exp Brain Res, 190, 1, pp. 105-110, (2008); Nunez-Pena M.I., Honrubia-Serrano M.L., Escera C., Problem size effect in additions and subtractions: An event-related potential study, Neurosci Lett, 373, 1, pp. 21-25, (2005); Nunez-Pena M.I., Cortinas M., Escera C., Problem size effect and processing strategies in mental arithmetic, Neuroreport, 17, 4, pp. 357-360, (2006); Nunez-Pena M.I., Gracia-Bafalluy M., Tubau E., Individual differences in arithmetic skill reflected in event-related brain potentials, Int J Psychophysiol, 80, 2, pp. 143-149, (2011); Oldfield R., The assessment and analysis of handedness: the Edinburgh inventory, Neuropsychologia, 9, 1, pp. 97-113, (1971); Oostenveld R., Praamstra P., The five percent electrode system for high-resolution EEG and ERP measurements, Clin Neurophysiol, 112, 4, pp. 713-719, (2001); Owen A.M., Mcmillan K.M., Laird A.R., Bullmore E., N-back working memory paradigm: a meta-analysis of normative functional neuroimaging studies, Hum Brain Mapp, 25, pp. 46-59, (2005); Park J., Park D.C., Ta P., Parietal functional connectivity in numerical cognition, Cereb Cortex, pp. 1-9, (2012); Pauli P., Lutzenberger W., Rau H., Birbaumer N., Rickard T.C., Yaroush R.A., Bourne L.E., Brain potentials during mental arithmetic: effects of extensive practice and problem difficulty, Cogn Brain Res, 2, 1, pp. 21-29, (1994); Pauli P., Lutzenberger W., Birbaumer N., Rickard T.C., Bourne L.E., Neurophysiological correlates of mental arithmetic, Psychophysiology, (1996); Pletzer B., Kronbichler M., Nuerk H.-C., Kerschbaum H.H., Mathematics anxiety reduces default mode network deactivation in response to numerical tasks, Front Hum Neurosci, (2015); Ploner N., RON (ReadOutNumbers) [Computer software], (2014); Prado J., Mutreja R., Zhang H., Mehta R., Desroches A.S., Minas J.E., Booth J.R., Distinct representations of subtraction and multiplication in the neural systems for numerosity and language, Hum Brain Mapp, 32, 11, pp. 1932-1947, (2011);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 Cortex, 15, 11, pp. 1779-1790, (2005); Rorden C., Brett M., Stereotaxic display of brain lesions, Behav Neurol, 12, 4, pp. 191-200, (2000); Rueckert L., Lange N., Partiot A., Appollonio I., Litvan I., Le Bihan D., Grafman J., Visualizing cortical activation during mental calculation with functional MRI, Neuroimage, 3, pp. 97-103, (1996); Rypma B., Berger J.S., Esposito M.D., The influence of working-memory demand and subject performance on prefrontal cortical activity, J Cogn Neurosci, 14, 5, pp. 721-731, (2002); Sankoh A.J., Huque M.F., Dubey S.D., Some comments on frequently used multiple endpoint adjustment methods in clinical trials, Stat Med, 16, 22, pp. 2529-2542, (1997); Seyler D.J., Kirk E.P., Ashcraft M.H., Elementary subtraction, J Exp Psychol Learn Mem Cogn, 29, 6, pp. 1339-1352, (2003); Singh A.K., Okamoto M., Dan H., Jurcak V., Dan I., Spatial registration of multichannel multi-subject fNIRS data to MNI space without MRI, Neuroimage, 27, 4, pp. 842-851, (2005); Soltanlou M., Pixner S., Nuerk H.-C., Contribution of working memory in multiplication fact network in children may shift from verbal to visuo-spatial: a longitudinal investigation, Front Psychol, 6, pp. 1-10, (2015); Soltanlou M., Artemenko C., Dresler T., Haeussinger F.B., Fallgatter A.J., Ehlis A.C., Nuerk H.C., Increased arithmetic complexity is associated with domain-general but not domain-specific magnitude processing in children: a simultaneous fNIRS-EEG study, Cogn Affect Behav Neurosci, 17, pp. 724-736, (2017); Soltanlou M., Artemenko C., Ehlis A.C., Huber S., Fallgatter A.J., Dresler T., Nuerk H.C., Reduction but no shift in brain activation after arithmetic learning in children: a simultaneous fNIRS-EEG study, Sci Rep, 8, (2018); Tadel F., Baillet S., Mosher J.C., Pantazis D., Leahy R.M., Brainstorm: a user-friendly application for MEG/EEG analysis, Comput Intell Neurosci, (2011); Tsuzuki D., Jurcak V., Singh A.K., Okamoto M., Watanabe E., Dan I., Virtual spatial registration of stand-alone fNIRS data to MNI space, Neuroimage, 34, 4, pp. 1506-1518, (2007); Tzourio-Mazoyer N., Landeau B., Papathanassiou D., Crivello F., Etard O., Delcroix N., Joliot M., Automated anatomical labeling of activations in SPM using a macroscopic anatomical parcellation of the MNI MRI single-subject brain, Neuroimage, 15, pp. 273-289, (2002); Verner M., Herrmann M.J., Troche S.J., Roebers C.M., Rammsayer T.H., Cortical oxygen consumption in mental arithmetic as a function of task difficulty: a near-infrared spectroscopy approach, Front Hum Neurosc, 7, pp. 1-9, (2013); Winer B.J., Brown D.R., Michels K.M., Statistical principles in experimental design, (1971); Yang Y., Zhong N., Friston K., Imamura K., Lu S., Li M., Hu B., The functional architectures of addition and subtraction: Network discovery using fMRI and DCM, Hum Brain Mapp, (2017); Yi-Rong N., Si-Yun S., Zhou-Yi G., Si-Run L., Yun B., Song-Hao L., Chan W.Y., Dissociated brain organization for two-digit addition and subtraction: an fMRI investigation, Brain Res Bull, 86, pp. 395-402, (2011)</t>
  </si>
  <si>
    <t>C. Artemenko; Department of Psychology, University of Tuebingen, Tübingen, Germany; email: christina.artemenko@uni-tuebingen.de</t>
  </si>
  <si>
    <t>Brain Struct. Funct.</t>
  </si>
  <si>
    <t>2-s2.0-85043383522</t>
  </si>
  <si>
    <t>The neural correlates of calculation ability in children: an fMRI study</t>
  </si>
  <si>
    <t>10.1016/j.mri.2009.05.010</t>
  </si>
  <si>
    <t>https://www.scopus.com/inward/record.uri?eid=2-s2.0-70349811317&amp;doi=10.1016%2fj.mri.2009.05.010&amp;partnerID=40&amp;md5=9cf48de56e75b1ec23fc134dc8946913</t>
  </si>
  <si>
    <t>Vanderbilt University Kennedy Center for Research on Human Development, Nashville, TN 37203, United States; Vanderbilt University Institute of Imaging Science, Nashville, TN 37232, United States; Department of Biomedical Engineering, Vanderbilt University School of Engineering, Nashville, TN 37235, United States; Department of Radiology and Radiological Sciences, Vanderbilt University School of Medicine, Nashville, TN 37232, United States; Peabody College, Vanderbilt University, Nashville, TN 37203, United States</t>
  </si>
  <si>
    <t>Davis N., Vanderbilt University Kennedy Center for Research on Human Development, Nashville, TN 37203, United States, Vanderbilt University Institute of Imaging Science, Nashville, TN 37232, United States; Cannistraci C.J., Vanderbilt University Institute of Imaging Science, Nashville, TN 37232, United States; Rogers B.P., Vanderbilt University Institute of Imaging Science, Nashville, TN 37232, United States, Department of Biomedical Engineering, Vanderbilt University School of Engineering, Nashville, TN 37235, United States, Department of Radiology and Radiological Sciences, Vanderbilt University School of Medicine, Nashville, TN 37232, United States; Gatenby J.C., Vanderbilt University Institute of Imaging Science, Nashville, TN 37232, United States, Department of Radiology and Radiological Sciences, Vanderbilt University School of Medicine, Nashville, TN 37232, United States; Fuchs L.S., Vanderbilt University Kennedy Center for Research on Human Development, Nashville, TN 37203, United States, Peabody College, Vanderbilt University, Nashville, TN 37203, United States; Anderson A.W., Vanderbilt University Kennedy Center for Research on Human Development, Nashville, TN 37203, United States, Vanderbilt University Institute of Imaging Science, Nashville, TN 37232, United States, Department of Biomedical Engineering, Vanderbilt University School of Engineering, Nashville, TN 37235, United States, Department of Radiology and Radiological Sciences, Vanderbilt University School of Medicine, Nashville, TN 37232, United States; Gore J.C., Vanderbilt University Kennedy Center for Research on Human Development, Nashville, TN 37203, United States, Vanderbilt University Institute of Imaging Science, Nashville, TN 37232, United States, Department of Biomedical Engineering, Vanderbilt University School of Engineering, Nashville, TN 37235, United States, Department of Radiology and Radiological Sciences, Vanderbilt University School of Medicine, Nashville, TN 37232, United States</t>
  </si>
  <si>
    <t>Most studies investigating mental numerical processing involve adult participants and little is known about the functioning of these systems in children. The current study used functional magnetic resonance imaging (fMRI) to investigate the neural correlates of numeracy and the influence of age on these correlates with a group of adults and a group of third graders who had average to above average mathematical ability. Participants performed simple and complex versions of exact and approximate calculation tasks while in the magnet. Like adults, children activated a network of brain regions in the frontal and parietal lobes during the calculation tasks, and they recruited additional brain regions for the more complex versions of the tasks. However, direct comparisons between adults and children revealed significant differences in level of activation across all tasks. In particular, patterns of activation in the parietal lobe were significantly different as a function of age. Findings support previous claims that the parietal lobe becomes more specialized for arithmetic tasks with age.</t>
  </si>
  <si>
    <t>Arithmetic; fMRI; Mathematical skill; Numerical processing; School-age</t>
  </si>
  <si>
    <t>Adult; Brain; Brain Mapping; Child; Cognition; Female; Humans; Magnetic Resonance Imaging; Male; Mathematics; Middle Aged; Neural Pathways; Neurons; Neuropsychological Tests; Reaction Time; adult; age; arithmetic; article; brain region; calculation; child; controlled study; female; frontal lobe; functional magnetic resonance imaging; human; human experiment; male; mental capacity; mental function; mental task; parietal lobe; priority journal; school child; task performance</t>
  </si>
  <si>
    <t>National Institutes of Health, NIH; National Institute of Mental Health, NIMH, (T32MH075883); National Institute of Child Health and Human Development, NICHD; U.S. Department of Education, ED, (HD046261)</t>
  </si>
  <si>
    <t>This work was supported in part by the National Institutes of Health through the NIH Roadmap for Medical Research T32 MH75883, the National Institute of Child Health and Development/Department of Education HD046261. We would like to thank Jack Fletcher and Whitney Schrader for their assistance during the course of this project.</t>
  </si>
  <si>
    <t>Rivera-Batiz F., Quantitative literacy and the likelihood of employment among young adults in the United States, J Hum Resour, 27, pp. 313-328, (1992); Shalev R.S., Auerbach J., Manor O., Gross-Tsur V., Developmental dyscalculia: prevalence and prognosis, Eur Child Adolesc Psychiatry, 9, pp. 1158-1164, (2000); Dehaene S., Cohen L., Towards an anatomical and functional model of number processing, Math Cogn, 1, pp. 83-120, (1995); Kahn H.J., Whitaker H.A., Acalculia: an historical review of localization, Brain Cogn, 17, pp. 102-115, (1991); McCloskey M., Harley W., Sokol S.M., Models of arithmetic fact retrieval: An evaluation in light of findings from normal and brain-damaged subjects, J Exp Psychol Learn Mem Cogn, 17, pp. 377-397, (1991); Dehaene S., Varieties of numerical abilities, Cognition, 44, pp. 1-42, (1992); Dehaene S., Piazza M., Pinel P., Cohen L., Three Parietal Circuits for Number Processing, Cogn Neuropsychol, 20, pp. 487-506, (2003); Dehaene S., Molko N., Cohen L., Wilson A., Arithmetic and the brain, Curr Opin Neurobiol, 14, pp. 218-224, (2004); Dehaene S., Spelke E., Pinel P., Stanescu R., Tsivkin S., Sources of mathematical thinking: behavioral and brain-imaging evidence, Science, 284, pp. 970-974, (1999); Venkatraman V., Ansari D., Chee M.W., Neural correlates of symbolic and nonsymbolic arithmetic, Neuropsychologia, 43, pp. 744-753, (2005); Stanescu-Cosson R., Pinel P., van de Moortele P., Le Bihan D., Cohen L., Dehaene S., Understanding dissociations in dyscalculia, Brain, 123, pp. 2240-2255, (2000); LeFevre J., Kulak A.G., Individual differences in the obligatory activation of addition facts, Mem Cogn, 22, pp. 188-200, (1994); Ansari D., Dhital B., Intraparietal sulcus during nonsymbolic magnitude processing: an event-related functional magnetic resonance imaging study, J Cogn Neurosci, 18, pp. 1820-1828, (2006); Ansari D., Garcia N., Lucas E., Hamon K., Dhital B., Neural correlates of symbolic number processing in children and adults, Neuroreport, 16, pp. 1769-1773, (2005); Cantlon J.F., Brannon E.M., Carter E.J., Pelphrey K.A., Functional imaging of numerical processing in adults and 4-y-old children, PLoS Biol, 4, 5, (2006); Kawashima R., Taira M., Okita K., Inoue K., Tajima N., Yoshida H., Et al., A functional MRI study of simple arithmetic - a comparison between children and adults, Brain Res Cogn Brain Res, 18, pp. 227-233, (2004); Kucian K., von Aster M., Loenneker T., Dietrich T., Martin E., Development of neural networks for exact and approximate calculation: a fMRI Study, Dev Neuropsychol, 33, pp. 447-473, (2008); Rivera S.M., Menon V., White C.D., Glaser B., Reiss A.L., Developmental changes in mental arithmetic: evidence for increased functional specialization in the left inferior parietal cortex, Cereb Cortex, 15, pp. 1779-1790, (2005); Girellie L., Delazer M., Semenza C., Denes G., The representation of arithmetical facts: evidence from two rehabilitation studies, Cortex, 32, pp. 49-66, (1996); Rubinsten O., Henik A., Berger A., Shahar-Shalev S., The development of internal representations of magnitude and their association with Arabic numerals, J Exp Psychol, 81, pp. 74-92, (2002); Rogers B.P., Anderson A.W., Gatenby J.C., Cannistraci C.J., Gore J.C., Effect of task pacing on activation of the horizontal intra-parietal sulcus during number comparison, (2007); Talairach J., Tournox P., Co-planar stereotaxic atlas of the human brain: 3-dimensional proportional system: an approach to cerebral imaging, (1988); Lancaster J.L., Woldorff M.G., Parsons L.M., Liotti M., Freitas C.S., Rainey L., Et al., Automated Talairach Atlas labels for functional brain mapping, Hum Brain Mapp, 10, pp. 120-131, (2000); Chochon F., Cohen L., van de Moortele P.F., Dehaene S., Differential contributions of the left and right inferior parietal lobules to number processing, J Cogn Neurosci, 11, pp. 617-630, (1999); Dehaene S., The number sense, (1997); Gallistel C.R., Gelman R., Preverbal and verbal counting and computation, Cognition, 44, pp. 43-74, (1992); Pinel P., Dehaene S., Riviere D., LeBihan D., Modulation of parietal activation by semantic distance in a number comparison task, Neuroimage, 14, pp. 1013-1026, (2001); Zago L., Petit L., Turbelin M., Andersson F., Vigneau M., Tzourio-Mazoyer. How verbal and spatial manipulation networks contribute to calculation: an fMRI study, Neuropsychologia, 46, pp. 2403-2414, (2008); Menon V., Rivera S.M., White C.D., Glover G.H., Reiss A.L., Dissociating prefrontal and parietal cortex activation during arithmetic processing, Neuroimage, 12, pp. 357-365, (2000); Botvinick M.M., Cohen J.D., Carter C.S., Conflict monitoring and anterior cingulate cortex: an update, Trends Cogn Sci, 8, pp. 539-546, (2004); Duncan J., Owen A.M., Common regions of the human frontal lobe recruited by diverse cognitive demands, Trends Neurosci, 23, pp. 475-483, (2000); Gruber O., Indefrey P., Steinmetz H., Kleinschmidt A., Dissociating neural correlates of cognitive components in mental calculation, Cereb Cortex, 11, pp. 350-359, (2001); Simon O., Mangin J.F., Cohen L., Le Bihan D., Dehaene S., Topographical layout of hand, eye, calculation, and language-related areas in the human parietal lobe, Neuron, 31, pp. 475-487, (2002); Ashcraft M.H., Cognitive arithmetic: a review of data and theory, Cognition, 44, pp. 75-106, (1992); Delaney P.F., Reder L.M., Staszewski J.J., Ritter F.E., The strategy-specific nature of improvement: the power law applies by strategy within task, Psychol Sci, 9, pp. 1-7, (1998); Geary D.C., Bow-Thomas C.C., Yao Y., Counting knowledge and skill in cognitive addition: A comparison of normal and mathematically disabled children, J Exp Child Psychol, 54, pp. 372-391, (1992); Geary D.C., Brown S.C., Cognitive addition: strategy choice and speed-of-processing differences in gifted, normal, and mathematically disabled children, Dev Psychol, 273, pp. 398-406, (1991); Kaye D.B., The development of mathematical cognition, Cogn Dev, 1, pp. 157-170, (1986); LeFevre J., Sadesky G., Bisanz J., Selection of procedures in mental addition: reassessing the problem size effect in adults, J Exp Psychol, 22, pp. 216-230, (1996); Siegler R.S., Shrager J., Strategy choice in addition and subtraction: How do children know what to do, Origins of cognitive skills, pp. 229-293, (1984); Ashcraft M.H., Fierman B.A., Mental addition in third, fourth, and sixth graders, J Exp Child Psychol, 33, pp. 216-234, (1982); Geary D.C., Widaman K.F., Little T.D., Cormier P., Cognitive addition: comparison of learning disabled and academically normal elementary school children, Cogn Dev, 2, pp. 249-269, (1987); Lepsien J., Griffin I.C., Devlin J.T., Nobre A.C., Directing spatial attention in mental representations: interactions between attentional orienting and working-memory load, Neuroimage, 26, pp. 733-743, (2005); Milivojevic B., Hamm J.P., Corballis M.C., Functional Neuroanatomy of Mental Rotation, J Cogn Neurosci, 8, pp. 1-14, (2009); Bull R., Johnston R.S., Roy J.A., Exploring the roles of the visual-spatial sketch pad and central executive in children's arithmetical skills: views from cognition and developmental neuropsychology, Dev Neuropsychol, 15, pp. 421-442, (1999); Zago L., Pesenti M., Mellet E., Crivello F., Mazoyer B., Tzourio-Mazoyer N., Neural correlates of simple and complex mental calculation, Neuroimage, 13, pp. 314-327, (2001); Etkin A., Wager T.D., Functional neuroimaging of anxiety: a meta-analysis of emotional processing in PTSD, social anxiety disorder, and specific phobia, Am J Psychiatry, 164, pp. 1476-1488, (2007); Cabeza R., Nyberg L., Imaging cognition I.I., An empirical review of 275 PET and fMRI studies, J Cogn Neurosci, 12, pp. 1-47, (2000); Jonides J., Schumacher E.H., Smith E.E., Koeppe R.A., Awh E., Reuter-Lorenz P.A., Et al., The role of parietal cortex in verbal working memory, J Neurosci, 18, pp. 5026-5034, (1998); Reuter-Lorenz P.A., Jonides J., Smith E.E., Hartley A., Miller A., Marshuetz C., Et al., Age differences in the frontal lateralization of verbal and spatial working memory revealed by PET, J Cogn Neurosci, 12, pp. 174-187, (2000); Olesen P.J., Macoveanu J., Tegner J., Klingberg T., Brain activity related to working memory and distraction in children and adults, Cereb Cortex, 17, pp. 1047-1054, (2006); Sakai K., Rowe J.B., Passingham R.E., Active maintenance in prefrontal area 46 creates distractor-resistant memory, Nat Neurosci, 5, pp. 479-484, (2002); Cohen L., Dehaene S., Specialization within the ventral stream: the case for the visual word form area, Neuroimage, 22, pp. 466-476, (2004); Hart Jr. J., Kraut M.A., Kremen S., Soher B., Gordon B., Neural substrates of orthographic lexical access as demonstrated by functional brain imaging, Neuropsychiatry Neuropsychol Behav Neurol, 13, pp. 1-7, (2000); Kronbichler M., Hutzler F., Wimmer H., Mair A., Staffen W., Ladurner G., The visual word form area and the frequency with which words are encountered: evidence from a parametric fMRI study, Neuroimage, 21, pp. 946-953, (2004); Price C.J., Devlin J.T., The myth of the visual word form area, Neuroimage, 19, 3, pp. 473-481, (2003); Price C.J., Devlin J.T., The pro and cons of labeling a left occipitotemporal region: "The visual word form area, Neuroimage, 22, pp. 477-479, (2004); Mesulam M.M., Large-scale neurocognitive networks and distributed processing for attention, language, and memory, Ann Neurol, 28, pp. 595-613, (1990); Fair D.A., Cohen A.L., Dosenbach N.U.F., Church J.A., Miezin F.M., Barch D.M., Et al., The maturing architecture of the brain's default network, Proc Natl Acad Sci U S A, 105, pp. 4028-4032, (2007); Raichle M.E., MacLeod A.M., Snyder A.Z., Powers W.J., Gusnard D.A., Shulman G.L., A default mode of brain function, Proc Natl Acad Sci U S A, 8, pp. 676-682, (2001); Thomason M.E., Chang C.E., Glover G.H., Gabrieli J.D.E., Greicius M.D., Gotlib I.H., Default mode function and task-induced deactivation have overlapping brain substrates in children, Neuroimage, 41, pp. 1493-1503, (2008); Gogtay N., Sporn A., Clasen L.S., Greenstein D., Giedd J.N., Lenane M., Et al., Structural brain MRI abnormalities in healthy siblings of patients with childhood-onset schizophrenia, Am J Psychiatry, 160, pp. 569-571, (2003); Sowell E.R., Thompson P.M., Welcome S.E., Henkenius A.L., Toga A.W., Peterson B.S., Cortical abnormalities in children with attention-deficit hyperactivity disorder, Lancet, 362, pp. 1699-1707, (2003); Schlagger B.L., Brown T.T., Lugar H.M., Visscher K.M., Miezin F.M., Petersen S.E., Functional neuroanatomical differences between adults and school-age children in the processing of single words, Science, 296, pp. 1476-1479, (2002); Giedd J.N., Blumenthal J., Jeffries N.O., Rajapakse J.C., Vaituzis A.C., Liu H., Et al., Development of the human corpus callosum during childhood and adolescence: a longitudinal MRI study, Prog Neuropsychopharmacol Biol Psychiatry, 23, pp. 571-588, (1999); Paus T., Zijdenbos A., Worsley K., Collins D.L., Blumenthal J., Giedd J.N., Et al., Structural maturation of neural pathways in children and adolescents: in vivo study, Science, 283, pp. 1908-1911, (1999)</t>
  </si>
  <si>
    <t>N. Davis; Vanderbilt University Kennedy Center for Research on Human Development, Nashville, TN 37203, United States; email: nikki.davis@vanderbilt.edu</t>
  </si>
  <si>
    <t>0730725X</t>
  </si>
  <si>
    <t>2-s2.0-70349811317</t>
  </si>
  <si>
    <t>Xu S.; Li Y.; Liu J.</t>
  </si>
  <si>
    <t>Xu, Shan (56625397500); Li, Yan (57202932025); Liu, Jia (55705831100)</t>
  </si>
  <si>
    <t>56625397500; 57202932025; 55705831100</t>
  </si>
  <si>
    <t>The Neural Correlates of Computational Thinking: Collaboration of Distinct Cognitive Components Revealed by fMRI</t>
  </si>
  <si>
    <t>10.1093/cercor/bhab182</t>
  </si>
  <si>
    <t>https://www.scopus.com/inward/record.uri?eid=2-s2.0-85121944717&amp;doi=10.1093%2fcercor%2fbhab182&amp;partnerID=40&amp;md5=718e5b3adc3cc3441d332019681c7d01</t>
  </si>
  <si>
    <t>Faculty of Psychology, Beijing Normal University, Beijing, 100875, China; Department of Psychology, Tsinghua Laboratory of Brain and Intelligence, Tsinghua University, Beijing, 100086, China</t>
  </si>
  <si>
    <t>Xu S., Faculty of Psychology, Beijing Normal University, Beijing, 100875, China; Li Y., Faculty of Psychology, Beijing Normal University, Beijing, 100875, China; Liu J., Department of Psychology, Tsinghua Laboratory of Brain and Intelligence, Tsinghua University, Beijing, 100086, China</t>
  </si>
  <si>
    <t>Recent technical advance attracts great attention to the promotion of programming skills, in particular, and computational thinking (CT), in general, as a new intellectual competency. However, the understanding of its cognitive substrates is limited. The present study used functional magnetic resonance imaging to examine the neural correlates of programming to understand the cognitive substrates of CT. Specifically, magnetic resonance imaging signals were collected while the participants were mentally solving programming problems, and we found that CT recruited distributed cortical regions, including the posterior parietal cortex, the medial frontal cortex, and the left lateral frontal cortex. These regions showed extensive univariate and multivariate resemblance with arithmetic, reasoning, and spatial cognition tasks. Based on the resemblance, clustering analyses revealed that cortical regions involved in CT can be divided into Reasoning, Calculation, Visuospatial, and Shared components. Further, connectivity increased during programming within the CT network constructed by these four components and decreased between the CT network and other cortical regions. In sum, our study revealed the cognitive components underlying CT and their neural correlates and further suggests that CT is not a simple sum of parallel cognitive processes, but a composite cognitive process integrating a set of intellectual abilities, particularly those in the science, technology, engineering, and math domains.  © 2021 The Author(s) 2021. Published by Oxford University Press. All rights reserved. For permissions, please e-mail: journals.permissions@oup.com.</t>
  </si>
  <si>
    <t>cognitive components; computational thinking; fMRI; programming</t>
  </si>
  <si>
    <t>Brain Mapping; Cognition; Frontal Lobe; Humans; Magnetic Resonance Imaging; Parietal Lobe; adult; arithmetic; article; calculation; cognition; female; functional magnetic resonance imaging; human; human experiment; intelligence; male; medial frontal cortex; posterior parietal cortex; reasoning; brain mapping; cognition; frontal lobe; nuclear magnetic resonance imaging; parietal lobe</t>
  </si>
  <si>
    <t>Amalric M, Dehaene S., Origins of the brain networks for advanced mathematics in expert mathematicians, Proc Natl Acad Sci, 113, pp. 4909-4917, (2016); Ambrosio AP, Xavier C, Georges F, Digital ink for cognitive assessment of computational thinking, 2014 IEEE Frontiers in Education Conference (FIE) Proceedings, pp. 1-7, (2014); Anderson JR, Qin YL, Sohn MH, Stenger VA, Carter CS., An information-processing model of the BOLD response in symbol manipulation tasks, Psychon Bull Rev, 10, pp. 241-261, (2003); Arsalidou M, Taylor MJ., Is 2+2 = 4 Meta-analyses of brain areas needed for numbers and calculations, Neuroimage, 54, pp. 2382-2393, (2011); Bastin J, Deman P, David O, Gueguen M, Benis D, Minotti L, Hoffman D, Combrisson E, Kujala J, Perrone-Bertolotti M., Direct recordings from human anterior insula reveal its leading role within the error-monitoring network, Cereb Cortex, 27, 2, pp. 1545-1557, (2016); Baum T, Schneider K, Bacchelli A., Associating working memory capacity and code change ordering with code review performance, Empirical Software Engineering, 24, pp. 1762-1798, (2019); Beaty RE, Benedek M, Silvia PJ, Schacter DL., Creative cognition and brain network dynamics, Trends Cogn Sci, 20, pp. 87-95, (2016); Cabeza R, Nyberg L., Neural bases of learning and memory: functional neuroimaging evidence, Curr Opin Neurol, 13, pp. 415-421, (2000); Castelhano J, Duarte IC, Ferreira C, Duraes J, Madeira H, Castelo-Branco M., The role of the insula in intuitive expert bug detection in computer code: an fMRI study, Brain Imaging Behav, 13, pp. 623-637, (2019); Christoff K, Gabrieli JDE., The frontopolar cortex and human cognition: evidence for a rostrocaudal hierarchical organization within the human prefrontal cortex, Psychobiology, 28, pp. 168-186, (2000); Clark CM, Lawlor-Savage L, Goghari VM., Comparing brain activations associated with working memory and fluid intelligence, Dermatol Int, 63, pp. 66-77, (2017); Cole MW, Schneider W., The cognitive control network: integrated cortical regions with dissociable functions, Neuroimage, 37, pp. 343-360, (2007); Corbetta M, Shulman GL., Control of goal-directed and stimulus-driven attention in the brain, Nat Rev Neurosci, 3, pp. 201-215, (2002); Crk I, Kluthe T, Stefik A., Understanding programming expertise: an empirical study of phasic brain wave changes, Acm Transactions on Computer-Human Interaction, 23, (2016); Operational definition of computational thinking for K-12 education, (2011); Curtis CE, D'Esposito M., Persistent activity in the prefrontal cortex during working memory, Trends Cogn Sci, 7, pp. 415-423, (2003); Dalbey J, Linn MC., The demands and requirements of computer programming: a literature review, J Educ Comput Res, 1, pp. 253-274, (1985); Davis N, Cannistraci CJ, Rogers BP, Gatenby JC, Fuchs LS, Anderson AW, Gore JC., The neural correlates of calculation ability in children: an fMRI study, Magn Reson Imaging, 27, pp. 1187-1197, (2009); de la Vega A, Yarkoni T, Wager TD, Banich MT., Large-scale meta-analysis suggests low regional modularity in lateral frontal cortex, Cereb Cortex, 28, pp. 3414-3428, (2018); Dehaene S, Piazza M, Pinel P, Cohen L., Three parietal circuits for number processing, Cogn Neuropsychol, 20, pp. 487-506, (2003); Denning PJ., Remaining trouble spots with computational thinking, Communications of the ACM, 60, pp. 33-39, (2017); Devue C, Collette F, Balteau E, Dequeldre C, Luxen A, Maquet P, Bredart S., Here I am: the cortical correlates of visual self-recognition, Brain Res, 1143, pp. 169-182, (2007); Dosenbach NUF, Visscher KM, Palmer ED, Miezin FM, Wenger KK, Kang HC, Burgund ED, Grimes AL, Schlaggar BL, Petersen SE., A core system for the implementation of task sets, Neuron, 50, pp. 799-812, (2006); Duncan J., The multiple-demand (MD) system of the primate brain: mental programs for intelligent behaviour, Trends Cogn Sci, 14, pp. 172-179, (2010); Duraes J, Madeira H, Castelhano J, Duarte C, Branco MC, WAP: Understanding the brain at software debugging, 2016 IEEE 27th International Symposium on Software Reliability Engineering, pp. 87-92, (2016); Ernst M, Nelson EE, McClure EB, Monk CS, Munson S, Eshel N, Zarahn E, Leibenluft E, Zametkin A, Towbin K, Et al., Choice selection and reward anticipation: an fMRI study, Neuropsychologia, 42, pp. 1585-1597, (2004); Fedorenko E, Duncan J, Kanwisher N., Language-selective and domain-general regions lie side by side within Broca's area, Curr Biol, 22, pp. 2059-2062, (2012); Fedorenko E, Duncan J, Kanwisher N., Broad domain generality in focal regions of frontal and parietal cortex, Proc Natl Acad Sci USA, 110, pp. 16616-16621, (2013); Fedorenko E, Hsieh P-J, Nieto-Castanon A, Whitfield-Gabrieli S, Kanwisher N., New method for fMRI investigations of language: defining ROIs functionally in individual subjects, J Neurophysiol, 104, pp. 1177-1194, (2010); Fedorenko E, Ivanova A, Dhamala R, Bers MU., The language of programming: a cognitive perspective, Trends Cogn Sci, 23, pp. 525-528, (2019); Fedorenko E, Thompson-Schill SL., Reworking the language network, Trends Cogn Sci, 18, pp. 120-126, (2014); Floyd B, Santander T, Weimer W., Decoding the representation of code in the brain: an fMRI study of code review and expertise, 2017 IEEE/ACM 39th International Conference on Software Engineering (ICSE), pp. 175-186, (2017); Friedrich R, Friederici AD., Mathematical logic in the human brain: syntax, PLoS One, 4, (2009); Goulas A, Uylings HB, Stiers P., Unravelling the intrinsic functional organization of the human lateral frontal cortex: a parcellation scheme based on resting state fMRI, J Neurosci, 32, pp. 10238-10252, (2012); Grover S, Cooper S, Pea R., Assessing computational learning in K-12, the proceedings of the 2014 conference on Innovation &amp; Technology in Computer Science Education, (2014); Hao X, Wang X, Song Y, Kong X, Liu J., Dual roles of the hippocampus and intraparietal sulcus in network integration and segregation support scene recognition, Brain Struct Funct, 223, pp. 1473-1485, (2018); Hobeika L, Diard-Detoeuf C, Garcin B, Levy R, Volle E., General and specialized brain correlates for analogical reasoning: a meta-analysis of functional imaging studies, Hum Brain Mapp, 37, pp. 1953-1969, (2016); Humphreys GF, Lambon Ralph MA., Fusion and fission of cognitive functions in the human parietal cortex, Cereb Cortex, 25, pp. 3547-3560, (2015); Kalelioglu F, Gulbahar Y, Kukul V., A framework for computational thinking based on a systematic research review, Balt J Modern Comput, 4, (2016); Kazakoff ER, Bers MU., Put your robot in, put your robot out: sequencing through programming robots in early childhood, J Educ Comput Res, 50, pp. 553-573, (2014); Kleinmintz OM, Ivancovsky T, Shamay-Tsoory SG., The two-fold model of creativity: the neural underpinnings of the generation and evaluation of creative ideas, Curr Opin Behav Sci, 27, pp. 131-138, (2019); Klimesch W., EEG alpha and theta oscillations reflect cognitive and memory performance: a review and analysis, Brain Res Rev, 29, pp. 169-195, (1999); Lange T, Roth V, Braun ML, Buhmann JM., Stabilitybased validation of clustering solutions, Neural Comput, 16, pp. 1299-1323, (2004); Latini-Corazzini L, Nesa MP, Ceccaldi M, Guedj E, Thinus-Blanc C, Cauda F, Dagata F, Peruch P., Route and survey processing of topographical memory during navigation, Psychol Res, 74, pp. 545-559, (2010); Li Y, Kong F, Ji M, Luo Y, Lan J, You X., Shared and distinct neural bases of large-and small-scale spatial ability: a coordinate-based activation likelihood estimation metaanalysis, Front Neurosci, 12, pp. 1-20, (2019); Mannila L, Dagiene V, Demo B, Grgurina N, Mirolo C, Rolandsson L, Settle A., Computational thinking in K-9 education, Proceedings of the Working Group Reports of the 2014 on Innovation &amp; Technology in Computer Science Education Conference, pp. 1-29, (2014); McLaren DG, Ries ML, Xu G, Johnson SC., A generalized form of context-dependent psychophysiological interactions (gPPI): a comparison to standard approaches, Neuroimage, 61, pp. 1277-1286, (2012); Milivojevic B, Johnson BW, Hamm JP, Corballis MC., Nonidentical neural mechanisms for two types of mental transformation: event-related potentials during mental rotation and mental paper folding, Neuropsychologia, 41, pp. 1345-1356, (2003); Owen AM, McMillan KM, Laird AR, Bullmore ET., N-back working memory paradigm: a meta-analysis of normative functional neuroimaging, Hum Brain Mapp, 25, pp. 46-59, (2005); Papert S., Children, computers and powerful ideas, (1990); Peppler KA, Warschauer M., Uncovering literacies, disrupting stereotypes: examining the (dis) abilities of a child learning to computer program and read, Int J Learn Media, 3, pp. 15-41, (2011); Peterson BS, Skudlarski P, Gatenby JC, Zhang HP, Anderson AW, Gore JC., An fMRI study of Stroop word-color interference: evidence for cingulate subregions subserving multiple distributed attentional systems, Biol Psychiatry, 45, pp. 1237-1258, (1999); Prabhakaran V, Smith JAL, Desmond JE, Glover GH, Gabrieli JDE., Neural substrates of fluid reasoning: an fMRI study of neocortical activation during performance of the Raven's progressive matrices test, Cogn Psychol, 33, pp. 43-63, (1997); Raghavachari S, Kahana MJ, Rizzuto DS, Caplan JB, Kirschen MP, Bourgeois B, Madsen JR, Lisman JE., Gating of human theta oscillations by a working memory task, J Neurosci, 21, pp. 3175-3183, (2001); Roman-Gonzalez M, Perez-Gonzalez J-C, Jimenez-Fernandez C., Which cognitive abilities underlie computational thinking? Criterion validity of the computational thinking test, Comput Hum Behav, 72, pp. 678-691, (2017); Rottschy C, Langner R, Dogan I, Reetz K, Laird AR, Schulz JB, Fox PT, Eickhoff SB., Modelling neural correlates of working memory: a coordinate-based meta-analysis, Neuroimage, 60, pp. 830-846, (2012); Selby C, Woollard J., Computational thinking: the developing definition, The 18th Annual Conference on Innovation and Technology in Computer Science Education, (2013); Sharp D, Bonnelle V, De Boissezon X, Beckmann C, James S, Patel M, Mehta MA., Distinct frontal systems for response inhibition, attentional capture, and error processing, Proc Natl Acad Sci, 107, pp. 6106-6111, (2010); Shulman GL, Fiez JA, Corbetta M, Buckner RL, Miezin FM, Raichle ME, Petersen SE., Common blood flow changes across visual tasks decreases in cerebral cortex, J Cogn Neurosci, 9, pp. 648-663, (1997); Siegmund J, Kaestner C, Apel S, Parnin C, Bethmann A, Leich T, Saake G, Brechmann A., Understanding understanding source code with functional magnetic resonance imaging, Proceedings of the 36th ACM/IEEE International Conference on Software Engineering, pp. 378-389, (2014); Taylor JC, Wiggett AJ, Downing PE., Functional MRI analysis of body and body part representations in the extrastriate and fusiform body areas, J Neurophysiol, 98, pp. 1626-1633, (2007); Tedre M, Denning PJ, The long quest for computational thinking, Proceedings of the 16th Koli Calling International Conference on Computing Education Research, pp. 120-129, (2016); Tesche CD, Karhu J., Theta oscillations index human hippocampal activation during aworking memory task, Proc Natl Acad Sci USA, 97, pp. 919-924, (2000); Vilberg KL, Rugg MD., Memory retrieval and the parietal cortex: a review of evidence from a dual-process perspective, Neuropsychologia, 46, pp. 1787-1799, (2008); Vincent JL, Kahn I, Snyder AZ, Raichle ME, Buckner RL., Evidence for a frontoparietal control system revealed by intrinsic functional connectivity, J Neurophysiol, 100, pp. 3328-3342, (2008); Wagner AD, Shannon BJ, Kahn I, Buckner RL., Parietal lobe contributions to episodic memory retrieval, Trends Cogn Sci, 9, pp. 445-453, (2005); Wang X, Zhen Z, Song Y, Huang L, Kong X, Liu J., The hierarchical structure of the face network revealed by its functional connectivity pattern, J Neurosci, 36, pp. 890-900, (2016); Weintrop D, Beheshti E, Horn M, Orton K, Jona K, Trouille L, Wilensky U., Defining computational thinking for mathematics and science classrooms, J Sci Educ Technol, 25, pp. 127-147, (2016); Whitfield-Gabrieli S, Nieto-Castanon A., Conn: a functional connectivity toolbox for correlated and anticorrelated brain networks, Brain Connect, 2, pp. 125-141, (2012); Wing JM., Computational thinking, Communications of the Acm, 49, pp. 33-35, (2006); Wing JM., Computational thinking and thinking about computing, IEEE International Symposium on Parallel &amp; Distributed Processing, pp. 28-28, (2008); Winlove CI, Milton F, Ranson J, Fulford J, MacKisack M, Macpherson F, Zeman A., The neural correlates of visual imagery: a co-ordinate-based meta-analysis, Cortex, 105, pp. 4-25, (2018); Xu S, Humphreys GW, Heinke D., Implied Actions Between Paired Objects Lead to Affordance Selection by Inhibition, Journal of Experimental Psychology: Human Perception and Performance, 41, pp. 1021-1036, (2015); Yan C-G, Wang X-D, Zuo X-N, Zang Y-F., DPABI: data processing &amp; analysis for (resting-state) brain imaging, Neuroinformatics, 14, pp. 339-351, (2016); Yeh MKC, Gopstein D, Yan Y, Zhuang Y, Detecting and comparing brain activity in short program comprehension using EEG, 2017 IEEE Frontiers in Education Conference, (2017); Yeo BTT, Krienen FM, Sepulcre J, Sabuncu MR, Lashkari D, Hollinshead M, Roffman JL, Smoller JW, Zoller L, Polimeni JR, Et al., The organization of the human cerebral cortex estimated by intrinsic functional connectivity, J Neurophysiol, 106, pp. 1125-1165, (2011); Yu M, Wu Z, Luan M, Wang X, Song Y, Liu J., Neural correlates of semantic and phonological processing revealed by functional connectivity patterns in the language network, Neuropsychologia, 121, pp. 47-57, (2018); Zhou X, Li M, Li L, Zhang Y, Cui J, Liu J, Chen C., The semantic system is involved in mathematical problem solving, Neuroimage, 166, pp. 360-370, (2018)</t>
  </si>
  <si>
    <t>S. Xu; Faculty of Psychology, Beijing Normal University, Beijing, 100875, China; email: shan.xu@bnu.edu.cn; J. Liu; Department of Psychology, Tsinghua Laboratory of Brain and Intelligence, Tsinghua University, Beijing, 100086, China; email: liujiaTHU@tsinghua.edu.cn</t>
  </si>
  <si>
    <t>2-s2.0-85121944717</t>
  </si>
  <si>
    <t>Sitnikova M.A.; Marakshina J.A.; Adamovich T.V.; Pronin G.O.; Asadullaev R.G.</t>
  </si>
  <si>
    <t>Sitnikova, Maria A. (54788254300); Marakshina, Julia A. (57221745880); Adamovich, Timofey V. (57202395006); Pronin, Grigory O. (58565983200); Asadullaev, Rustam G. (56568347800)</t>
  </si>
  <si>
    <t>54788254300; 57221745880; 57202395006; 58565983200; 56568347800</t>
  </si>
  <si>
    <t>The Neural Correlates of Exact Calculation in Word and Numerical Formats in Low And High Math Performers: A fNIRS Study</t>
  </si>
  <si>
    <t>International Journal of Cognitive Research in Science, Engineering and Education</t>
  </si>
  <si>
    <t>10.23947/2334-8496-2023-11-1-93-114</t>
  </si>
  <si>
    <t>https://www.scopus.com/inward/record.uri?eid=2-s2.0-85170046952&amp;doi=10.23947%2f2334-8496-2023-11-1-93-114&amp;partnerID=40&amp;md5=ae60cfefeac1ca386085cf302f0dea64</t>
  </si>
  <si>
    <t>Research and Projects Centre for Cognitive Neuroscience and Neurotechnologies, Belgorod National Research University, Belgorod, Russian Federation; Psychological Institute of Russian Academy of Education, Moscow, Russian Federation</t>
  </si>
  <si>
    <t>Sitnikova M.A., Research and Projects Centre for Cognitive Neuroscience and Neurotechnologies, Belgorod National Research University, Belgorod, Russian Federation, Psychological Institute of Russian Academy of Education, Moscow, Russian Federation; Marakshina J.A., Psychological Institute of Russian Academy of Education, Moscow, Russian Federation; Adamovich T.V., Psychological Institute of Russian Academy of Education, Moscow, Russian Federation; Pronin G.O., Research and Projects Centre for Cognitive Neuroscience and Neurotechnologies, Belgorod National Research University, Belgorod, Russian Federation; Asadullaev R.G., Research and Projects Centre for Cognitive Neuroscience and Neurotechnologies, Belgorod National Research University, Belgorod, Russian Federation</t>
  </si>
  <si>
    <t>The representation format of math problems can manifest dissimilarly in people with varying levels of math performance. The aim of this study was to investigate the neurocognitive underpinnings of two-digit exact calculation tasks in different formats: numerical and word. Fifty-three students were divided into groups with high and low levels of math performance based on their ability to solve math problems. They were asked to calculate addition problems with two-digit numbers and to read math problems that did not require calculations. Brain activation was recorded using functional near-infrared spectroscopy (fNIRS). General linear model (GLM) analysis revealed that reading math problems without calculation led to increased activation in the inferior temporal and fusiform gyri in a group of high-level performers, while a group of low-level performers demonstrated increased activation in Broca’s area and the inferior frontal gyrus in the same experimental condition, as well as during solving arithmetic problems in a word format of the exact calculation task. Analysis after bootstrapping revealed similar activation patterns in both groups. Both domain-specific and domain-general regions of the frontal and parietal brain areas were involved in the calculations. Right and left hemisphere activation was found both in low and high math performers. Comparing experimental conditions with resting state revealed significant activation in Broca’s area in all conditions in a group of high-level performers and in a word format of arithmetic problems in a group of low-level performers. Thus, the observed brain patterns suggest the involvement of complex sentence comprehension, especially in high-performing students. These results could be used in future to improve educational practice for students with varying levels of math competence. © 2023 by the authors.</t>
  </si>
  <si>
    <t>addition; Exact calculation; fNIRS; math competence; numerical format; word format</t>
  </si>
  <si>
    <t>Russian Science Foundation, RSF</t>
  </si>
  <si>
    <t>The paper is part of the project no. 22-28-02030, funded by RSF (Russia).</t>
  </si>
  <si>
    <t>Abraham A., Pedregosa F., Eickenberg M., Gervais P., Mueller A., Kossaifi J., Varoquaux G., Machine learning for neuroimaging with scikit-learn, Frontiers in neuroinformatics, 14, (2014); Amalric M., Dehaene S., Origins of the brain networks for advanced mathematics in expert mathematicians, Proceedings of the National Academy of Sciences, 113, 18, pp. 4909-4917, (2016); Ansari D., Effects of development and enculturation on number representation in the brain, Nature reviews neuroscience, 9, 4, pp. 278-291, (2008); Ansari D., Grabner R. H., Koschutnig K., Reishofer G., Ebner F., Individual differences in mathematical competence modulate brain responses to arithmetic errors: An fMRI study, Learning and Individual Differences, 21, 6, pp. 636-643, (2011); Ansari D., Karmiloff-Smith A., Atypical trajectories of number development: A neuroconstructivist perspective, Trends in cognitive sciences, 6, 12, pp. 511-516, (2002); Ardila A., On the evolution of calculation abilities, Frontiers in Evolutionary Neuroscience, 7, (2010); Arsalidou M., Taylor M. J., Is 2+ 2= 4? Meta-analyses of brain areas needed for numbers and calculations, Neuroimage, 54, 3, pp. 2382-2393, (2011); Artemenko C., Sitnikova M. A., Soltanlou M., Dresler T., Nuerk H. C., Functional lateralization of arithmetic processing in the intraparietal sulcus is associated with handedness, Scientific reports, 10, 1, pp. 1-11, (2020); Artemenko C., Soltanlou M., Dresler T., Ehlis A. C., Nuerk H. C., The neural correlates of arithmetic difficulty depend on mathematical ability: evidence from combined fNIRS and ERP, Brain structure and function, 223, 6, pp. 2561-2574, (2018); Artemenko C., Soltanlou M., Ehlis A. C., Nuerk H. C., Dresler T., The neural correlates of mental arithmetic in adolescents: a longitudinal fNIRS study, Behavioral and brain functions, 14, 1, pp. 1-13, (2018); Artemenko C., Developmental fronto-parietal shift of brain activation during mental arithmetic across the lifespan: A registered report protocol, Plos one, 16, 8, (2021); Barbey A. K., Koenigs M., Grafman J., Dorsolateral prefrontal contributions to human working memory, Cortex, 49, 5, pp. 1195-1205, (2013); Basten U., Stelzel C., Fiebach C. J., Trait anxiety and the neural efficiency of manipulation in working memory, Cognitive, Affective, &amp; Behavioral Neuroscience, 12, 3, pp. 571-588, (2012); Beeman M. J., Bowden E. M., The right hemisphere maintains solution-related activation for yet-to-be-solved problems, Memory &amp; cognition, 28, 7, pp. 1231-1241, (2000); Boonen A. J., de Koning B. B., Jolles J., Van der Schoot M., Word problem solving in contemporary math education: A plea for reading comprehension skills training, Frontiers in psychology, 7, (2016); Brannon E. M., The development of ordinal numerical knowledge in infancy, Cognition, 83, 3, pp. 223-240, (2002); Bull R., Lee K., Executive functioning and mathematics achievement, Child Development Perspectives, 8, 1, pp. 36-41, (2014); Butterworth B., Varma S., Laurillard D., Dyscalculia: from brain to education, Science, 332, 6033, pp. 1049-1053, (2011); Caviola S., Mammarella I. C., Cornoldi C., Lucangeli D., The involvement of working memory in children’s exact and approximate mental addition, Journal of experimental child psychology, 112, 2, pp. 141-160, (2012); Clark C. A. C., Liu Y., Wright N. L. A., Bedrick A., Edgin J. O., Functional neural bases of numerosity judgments in healthy adults born preterm, Brain and Cognition, 118, pp. 90-99, (2017); Cragg L., Keeble S., Richardson S., Roome H. E., Gilmore C., Direct and indirect influ-ences of executive functions on mathematics achievement, Cognition, 162, pp. 12-26, (2017); Dehaene S., Cohen L., Towards an anatomical and functional model of number processing, Mathematical cognition, 1, 1, pp. 83-120, (1995); Daroczy G., Wolska M., Meurers W. D., Nuerk H. C., Word problems: A review of linguistic and numerical factors contributing to their difficulty, Frontiers in psychology, 6, (2015); Dehaene S., Piazza M., Pinel P., Cohen L., Three parietal circuits for number processing, Cognitive neuropsychology, 20, 3-6, pp. 487-506, (2003); Dehaene S., Spelke E., Pinel P., Stanescu R., Tsivkin S., Sources of mathematical thinking: Behavioral and brainimaging evidence, Science, 284, 5416, pp. 970-974, (1999); Delazer M., Domahs F., Bartha L., Brenneis C., Lochy A., Trieb T., Benke T., Learning complex arithmetic—an fMRI study, Cognitive Brain Research, 18, 1, pp. 76-88, (2003); Devlin J. T., Matthews P. M., Rushworth M. F., Semantic processing in the left inferior pre-frontal cortex: a combined functional magnetic resonance imaging and transcranial magnetic stimulation study, Journal of cognitive neuroscience, 15, 1, pp. 71-84, (2003); Dresler T., Obersteiner A., Schecklmann M., Vogel A. C. M., Ehlis A. C., Richter M. M., Fallgatter A. J., Arithmetic tasks in different formats and their influence on behavior and brain oxygenation as assessed with near-infrared spectroscopy (NIRS): a study involving primary and secondary school children, Journal of neural transmission, 116, 12, pp. 1689-1700, (2009); Esch L., Dinh C., Larson E., Engemann D., Jas M., Khan S., Hamalainen M. S., MNE: software for acquiring, processing, and visualizing MEG/EEG data, Magnetoencephalography: From Signals to Dynamic Cortical Networks, pp. 355-371, (2019); Fadiga L., Craighero L., Hand actions and speech representation in Broca’s area, Cortex, 42, 4, pp. 486-490, (2006); Fanari R., Meloni C., Massidda D., Visual and Spatial Working Memory Abilities Predict Early Math Skills: A 369 Longitudinal Study, Frontiers in Psychology, 10, (2019); Feigenson L., Dehaene S., Spelke E., Core systems of number, Trends in cognitive sciences, 8, 7, pp. 307-314, (2004); Fishburn F. A., Ludlum R. S., Vaidya C. J., Medvedev A. V., Temporal derivative distribution repair (TDDR): a motion correction method for fNIRS, Neuroimage, 184, pp. 171-179, (2019); Friso-Van den Bos I., Van der Ven S. H., Kroesbergen E. H., Van Luit J. E., Working memory and mathematics in primary school children: A meta-analysis, Educational research review, 10, pp. 29-44, (2013); Fuchs L. S., Fuchs D., Compton D. L., Powell S. R., Seethaler P. M., Capizzi A. M., Fletcher J. M., The cognitive correlates of third-grade skill in arithmetic, algorithmic computation, and arithmetic word problems, Journal of Educational Psychology, 98, 1, (2006); Fuchs L. S., Hamlett C. L., Powell S. R., Grade 3 math battery, (2003); Furst A. J., Hitch G. J., Separate roles for executive and phonological components of working memory in mental arithmetic, Memory &amp; cognition, 28, 5, pp. 774-782, (2000); Gentilucci M., Bernardis P., Crisi G., Volta R. D., Repetitive transcranial magnetic stimulation of Broca’s area affects verbal responses to gesture observation, Journal of Cognitive Neuroscience, 18, 7, pp. 1059-1074, (2006); Gilmore C., Clayton S., Cragg L., McKeaveney C., Simms V., Johnson S., Understanding arithmetic concepts: The role of domain-specific and domain-general skills, PLoS ONE, 13, 9, pp. 1-20, (2018); Gobel S. M., Moeller K., Pixner S., Kaufmann L., Nuerk H. C., Language affects symbolic arithmetic in children: the case of number word inversion, Journal of experimental child psychology, 119, pp. 17-25, (2014); Grabner R. H., Ansari D., Reishofer G., Stern E., Ebner F., Neuper C., Individual differences in mathematical competence predict parietal brain activation during mental calculation, Neuroimage, 38, 2, pp. 346-356, (2007); Grabner R. H., Reishofer G., Koschutnig K., Ebner F., Brain correlates of mathematical competence in processing mathematical representations, Frontiers in human neuroscience, 5, (2011); Grewe T., Bornkessel I., Zysset S., Wiese R., von Cramon D. Y., Schlesewsky M., The emergence of the unmarked: A new perspective on the language-specific function of Broca’s area, Human brain mapping, 26, 3, pp. 178-190, (2005); Houde O., Rossi S., Lubin A., Joliot M., Mapping numerical processing, reading, and executive functions in the developing brain: an fMRI meta-analysis of 52 studies including 842 children, Developmental science, 13, 6, pp. 876-885, (2010); Hoshi Y., Kobayashi N., Tamura M., Interpretation of near-infrared spectroscopy signals: a study with a newly developed perfused rat brain model, Journal of applied physiology, 90, 5, pp. 1657-1662, (2001); Hurlburt R. T., Alderson-Day B., Fernyhough C., Kuhn S., What goes on in the resting-state? A qualitative glimpse into resting-state experience in the scanner, Frontiers in psychology, 6, (2015); Imbo I., Vandierendonck A., De Rammelaere S., The role of working memory in the carry operation of mental arithmetic: Number and value of the carry, Quarterly Journal of Experimental Psychology, 60, 5, pp. 708-731, (2007); Ischebeck A., Zamarian L., Siedentopf C., Koppelstatter F., Benke T., Felber S., Delazer M., How specifically do we learn? Imaging the learning of multiplication and subtraction, Neuroimage, 30, 4, pp. 1365-1375, (2006); Kaufmann L., Koppelstaetter F., Siedentopf C., Haala I., Haberlandt E., Zimmerhackl L.-B., Et al., Neural correlates of the number–size interference task in children, Neuroreport, 17, (2006); Klados M. A., Simos P., Micheloyannis S., Margulies D., Bamidis P. D., ERP measures of math anxiety: how math anxiety affects working memory and mental calculation tasks?, Frontiers in behavioral neuroscience, 9, (2015); Klein E., Nuerk H. C., Wood G., Knops A., Willmes K., The exact vs. approximate distinction in numerical cognition may not be exact, but only approximate: How different processes work together in multi-digit addition, Brain and cognition, 69, 2, pp. 369-381, (2009); Klein E., Willmes K., Dressel K., Domahs F., Wood G., Nuerk H. C., Moeller K., Categorical and continuous-disentangling the neural correlates of the carry effect in multi-digit addition, Behavioral and Brain Functions, 6, 1, pp. 1-15, (2010); Klein M., Grainger J., Wheat K. L., Millman R. E., Simpson M. I., Hansen P. C., Cornelissen P. L., Early activity in Broca’s area during reading reflects fast access to articulatory codes from print, Cerebral Cortex, 25, 7, pp. 1715-1723, (2015); Kong J., Wang C., Kwong K., Vangel M., Chua E., Gollub R., The neural substrate of arithmetic operations and procedure complexity, Cognitive Brain Research, 22, 3, pp. 397-405, (2005); Kucian K., von Aster M., Loenneker T., Dietrich T., Martin E., Development of neural networks for exact and approximate calculation: A FMRI study, Developmental neuropsychology, 33, 4, pp. 447-473, (2008); Lavander-Ferreira M. J., Number Processing in Infants and Children Born Very Preterm, (2020); Luke R., Larson E. D., Shader M. J., Innes-Brown H., Van Yper L., Lee A. K., McAlpine D., Analysis methods for measuring passive auditory fNIRS responses generated by a block-design paradigm, Neurophotonics, 8, 2, (2021); Matejko A. A., Ansari D., How do individual differences in children’s domain specific and domain general abilities relate to brain activity within the intraparietal sulcus during arithmetic? An fMRI study, Human brain mapping, 38, 8, pp. 3941-3956, (2017); Meiri H., Sela I., Nesher P., Izzetoglu M., Izzetoglu K., Onaral B., Breznitz Z., Frontal lobe role in simple arithmetic calculations: An fNIR study, Neuroscience letters, 510, 1, pp. 43-47, (2012); Menon V., Rivera S. M., White C. D., Eliez S., Glover G. H., Reiss A. L., Functional optimization of arithmetic processing in perfect performers, Cognitive Brain Research, 9, 3, pp. 343-345, (2000); Moeller K., Klein E., Nuerk H. C., (No) small adults: Children’s processing of carry addition problems, Developmental Neuropsychology, 36, 6, pp. 702-720, (2011); Moeller K., Klein E., Nuerk H. C., Three processes underlying the carry effect in addition–Evidence from eye tracking, British Journal of Psychology, 102, 3, pp. 623-645, (2011); Monti M. M., Parsons L. M., Osherson D. N., Thought beyond language: Neural dissociation of algebra and natural language, Psychological science, 23, 8, pp. 914-922, (2012); Moeller K., Willmes K., Klein E., A review on functional and structural brain connectivity in numerical cognition, Frontiers in human neuroscience, 9, (2015); Morcom A. M., Fletcher P. C., Does the brain have a baseline? Why we should be resisting a rest, Neuroimage, 37, 4, pp. 1073-1082, (2007); Mundy E., Gilmore C. K., Children’s mapping between symbolic and nonsymbolic representations of number, Journal of experimental child psychology, 103, 4, pp. 490-502, (2009); Murphy D. G. M., Daly E. M., Van Amelsvoort T., Robertson D., Simmons A., Critchley H. D., Functional neuroanatomical dissociation of verbal, visual and spatial working memory, Schizophrenia Research, 1, 29, pp. 105-106, (1998); Nieder A., The neuronal code for number, Nature Reviews. Neuroscience, 17, 6, pp. 366-382, (2016); Nuerk H. C., Moeller K., Klein E., Willmes K., Fischer M. H., Extending the mental number line, Zeitschrift Für Psychologie, 219, 1, pp. 3-22, (2011); Nussbaumer D., Grabner R. H., Stern E., Neural efficiency in working memory tasks: The impact of task demand, Intelligence, 50, pp. 196-208, (2015); Obersteiner A., Dresler T., Reiss K., Vogel A. C. M., Pekrun R., Fallgatter A. J., Bringing brain imaging to the school to assess arithmetic problem solving: chances and limitations in combining educational and neuroscientific research, ZDM, 42, pp. 541-554, (2010); Owen A. M., McMillan K. M., Laird A. R., Bullmore E., N-back working memory paradigm: A meta-analysis of normative functional neuroimaging studies, Human brain mapping, 25, 1, pp. 46-59, (2005); Pammer K., Korrel H., Bell J., Visual distraction increases the detection of an unexpected object in inattentional blindness, Visual Cognition, 22, 9-10, pp. 1173-1183, (2014); Park J., Hebrank A., Polk T. A., Park D. C., Neural dissociation of number from letter recognition and its relationship to parietal numerical processing, Journal of Cognitive Neuroscience, 24, 1, pp. 39-50, (2012); Peirce J. W., PsychoPy—psychophysics software in Python, Journal of neuroscience methods, 162, 1-2, pp. 8-13, (2007); Peng P., Fuchs D., A meta-analysis of working memory deficits in children with learning difficulties: Is there a difference between verbal domain and numerical domain?, Journal of learning disabilities, 49, 1, pp. 3-20, (2016); Peters L., De Smedt B., Arithmetic in the developing brain: A review of brain imaging studies, Developmental Cognitive Neuroscience, 30, pp. 265-279, (2018); Piazza M., Eger E., Neural foundations and functional specificity of number representations, Neuropsychologia, 83, pp. 257-273, (2016); Piazza M., Facoetti A., Trussardi A. N., Berteletti I., Conte S., Lucangeli D., Zorzi M., Developmental trajectory of number acuity reveals a severe impairment in developmental dyscalculia, Cognition, 116, 1, pp. 33-41, (2010); Pollack C., Ashby N. C., Where arithmetic and phonology meet: the meta-analytic convergence of arithmetic and phonological processing in the brain, Developmental cognitive neuroscience, 30, pp. 251-264, (2018); Pollonini L., Olds C., Abaya H., Bortfeld H., Beauchamp M. S., Oghalai J. S., Auditory cortex activation to natural speech and simulated cochlear implant speech measured with functional near-infrared spectroscopy, Hearing research, 309, pp. 84-93, (2014); Prado J., Mutreja R., Zhang H., Mehta R., Desroches A. S., Minas J. E., Booth J. R., Distinct representations of subtraction and multiplication in the neural systems for numerosity and language, Human brain mapping, 32, 11, pp. 1932-1947, (2011); Richter M. M., Zierhut K. C., Dresler T., Plichta M. M., Ehlis A. C., Reiss K., Fallgatter A. J., Changes in cortical blood oxygenation during arithmetical tasks measured by near-infrared spectroscopy, Journal of Neural Transmission, 116, 3, pp. 267-273, (2009); Rivera S. M., Reiss A., Eckert M. A., Menon V., Developmental changes in mental arithmetic: evidence for increased functional specialization in the left inferior parietal cortex, Cerebral cortex, 15, pp. 1779-1790, (2005); Rodd J. M., Johnsrude I. S., The neural mechanisms of speech comprehension: fMRI studies of semantic ambiguity, Cerebral Cortex, 15, 8, pp. 1261-1269, (2005); Rogalsky C., Matchin W., Hickok G., Broca’s area, sentence comprehension, and working memory: an fMRI study, Frontiers in human neuroscience, 14, (2008); Rolls E. T., Joliot M., Tzourio-Mazoyer N., Implementation of a new parcellation of the orbitofrontal cortex in the automated anatomical labeling atlas, Neuroimage, 122, pp. 1-5, (2015); Russeler J., Ye Z., Gerth I., Szycik G. R., Munte T. F., Audio-visual speech perception in adult readers with dyslexia: an fMRI study, Brain imaging and behavior, 12, 2, pp. 357-368, (2018); Schneider M., Beeres K., Coban L., Merz S., Susan Schmidt S., Stricker J., De Smedt B., Associations of nonsymbolic and symbolic numerical magnitude processing with mathematical competence: a meta-analysis, Developmental Science, 20, 3, (2017); Seghier M. L., The angular gyrus: multiple functions and multiple subdivisions, The Neuroscientist, 19, 1, pp. 43-61, (2013); Skagenholt M., Traff U., Vastfjall D., Skagerlund K., Examining the Triple Code Model in numerical cognition: An fMRI study, PLoS One, 13, 6, (2018); Sokolowski H. M., Matejko A. A., Ansari D., The role of the angular gyrus in arithmetic processing: A literature review, Brain Structure and Function, pp. 1-12, (2022); Soltanlou M., Sitnikova M. A., Nuerk H. C., Dresler T., Applications of functional near-infrared spectroscopy (fNIRS) in studying cognitive development: The case of mathematics and language, Frontiers in psychology, 9, (2018); Stuss D. T., Knight R. T., Principles of frontal lobe function, (2013); Themelis G., Selb J., Thaker S., Stott J. J., Custo A., Boas D., Franceschini M. A., Depth of arterial oscillation resolved with NIRS time and frequency domain, Biomedical Topical Meeting, (2004); Tzourio-Mazoyer N., Landeau B., Papathanassiou D., Crivello F., Etard O., Delcroix N., Joliot M., Automated anatomical labeling of activations in SPM using a macroscopic anatomical parcellation of the MNI MRI single-subject brain, Neuroimage, 15, 1, pp. 273-289, (2002); Vanbinst K., Ansari D., Ghesquiere P., De Smedt B., Symbolic Numerical Magnitude Pro-cessing Is as Important to Arithmetic as Phonological Awareness Is to Reading, PloS One, 11, 3, (2016); Venkatraman V., Ansari D., Chee M. W. L., Neural correlates of symbolic and non-symbolic arithmetic, Neuropsychologia, 43, pp. 744-753, (2005); Verner M., Herrmann M. J., Troche S. J., Roebers C. M., Rammsayer T. H., Cortical oxygen consumption in mental arithmetic as a function of task difficulty: a near-infrared spectroscopy approach, Frontiers in human neuroscience, 7, (2013); Verschaffel L., Greer B., De Corte E., Making sense of word problems, Lisse, The Netherlands, 224, (2000); Vogel S. E., De Smedt B., Developmental brain dynamics of numerical and arithmetic abilities, npj Science of Learning, 6, 1, pp. 1-11, (2021); von Aster M. G., Shalev R. S., Number development and developmental dyscalculia, Developmental Medicine and Child Neurology, 49, 11, pp. 868-873, (2007); Waring R. J., Penner-Wilger M., Estimation of importance: Relative contributions of symbolic and non-symbolic number systems to exact and approximate calculation, Journal of Numerical Cognition, 2, 3, pp. 202-219, (2017); Xu F., Spelke E. S., Large number discrimination in 6-month-old infants, Cognition, 74, 1, pp. B1-B11, (2000); Ye J. C., Tak S., Jang K. E., Jung J., Jang J., NIRS-SPM: statistical parametric mapping for near-infrared spectroscopy, Neuroimage, 44, 2, pp. 428-447, (2009); Yi-Rong N., Si-Yun S., Zhou-Yi G., Si-Run L., Yun B., Song-Hao L., Chan W. Y., Dissociated brain organization for two-digit addition and subtraction: An fMRI investigation, Brain Research Bulletin, 86, 5-6, pp. 395-402, (2011); Yucel M. A., Luhmann A. V., Scholkmann F., Gervain J., Dan I., Ayaz H., Wolf M., Best practices for fNIRS publications, Neurophotonics, 8, 1, (2021); Zago L., Pesenti M., Mellet E., Crivello F., Mazoyer B., Tzourio-Mazoyer N., Neural correlates of simple and complex mental calculation, Neuroimage, 13, 2, pp. 314-327, (2001); Zamarian L., Ischebeck A., Delazer M., Neuroscience of learning arithmetic—Evidence from brain imaging studies, Neuroscience &amp; Biobehavioral Reviews, 33, 6, pp. 909-925, (2009); Zimeo Morais G. A., Balardin J. B., Sato J. R., fNIRS Optodes’ Location Decider (fOLD): a toolbox for probe arrangement guided by brain regions-of-interest, Scientific reports, 8, 1, pp. 1-11, (2018)</t>
  </si>
  <si>
    <t>M.A. Sitnikova; Research and Projects Centre for Cognitive Neuroscience and Neurotechnologies, Belgorod National Research University, Belgorod, Russian Federation; email: furmanchuk@bsu.edu.ru</t>
  </si>
  <si>
    <t>Association for the Development of Science, Engineering and Education</t>
  </si>
  <si>
    <t>Int. J. Cogn. Res. Sci. Eng. Educ.</t>
  </si>
  <si>
    <t>2-s2.0-85170046952</t>
  </si>
  <si>
    <t>Artemenko C.; Soltanlou M.; Ehlis A.-C.; Nuerk H.-C.; Dresler T.</t>
  </si>
  <si>
    <t>Artemenko, Christina (56593229100); Soltanlou, Mojtaba (55229311000); Ehlis, Ann-Christine (35567040300); Nuerk, Hans-Christoph (6602727221); Dresler, Thomas (24466569200)</t>
  </si>
  <si>
    <t>56593229100; 55229311000; 35567040300; 6602727221; 24466569200</t>
  </si>
  <si>
    <t>The neural correlates of mental arithmetic in adolescents: A longitudinal fNIRS study</t>
  </si>
  <si>
    <t>10.1186/s12993-018-0137-8</t>
  </si>
  <si>
    <t>https://www.scopus.com/inward/record.uri?eid=2-s2.0-85043474273&amp;doi=10.1186%2fs12993-018-0137-8&amp;partnerID=40&amp;md5=6470fab93f3ffe39a8f1f717b15ab925</t>
  </si>
  <si>
    <t>University of Tuebingen, LEAD Graduate School and Research Network, Tuebingen, Germany; University of Tuebingen, Department of Psychology, Tuebingen, Germany; Graduate Training Centre of Neuroscience/IMPRS for Cognitive and Systems Neuroscience, Tuebingen, Germany; Leibniz-Institut für Wissensmedien, Tuebingen, Germany; University of Tuebingen, Department of Psychiatry and Psychotherapy, Tuebingen, Germany</t>
  </si>
  <si>
    <t>Artemenko C., University of Tuebingen, LEAD Graduate School and Research Network, Tuebingen, Germany, University of Tuebingen, Department of Psychology, Tuebingen, Germany; Soltanlou M., University of Tuebingen, Department of Psychology, Tuebingen, Germany, Graduate Training Centre of Neuroscience/IMPRS for Cognitive and Systems Neuroscience, Tuebingen, Germany, Leibniz-Institut für Wissensmedien, Tuebingen, Germany; Ehlis A.-C., University of Tuebingen, LEAD Graduate School and Research Network, Tuebingen, Germany, University of Tuebingen, Department of Psychiatry and Psychotherapy, Tuebingen, Germany; Nuerk H.-C., University of Tuebingen, LEAD Graduate School and Research Network, Tuebingen, Germany, University of Tuebingen, Department of Psychology, Tuebingen, Germany, Leibniz-Institut für Wissensmedien, Tuebingen, Germany; Dresler T., University of Tuebingen, LEAD Graduate School and Research Network, Tuebingen, Germany, University of Tuebingen, Department of Psychiatry and Psychotherapy, Tuebingen, Germany</t>
  </si>
  <si>
    <t>Background: Arithmetic processing in adults is known to rely on a frontal-parietal network. However, neurocognitive research focusing on the neural and behavioral correlates of arithmetic development has been scarce, even though the acquisition of arithmetic skills is accompanied by changes within the fronto-parietal network of the developing brain. Furthermore, experimental procedures are typically adjusted to constraints of functional magnetic resonance imaging, which may not reflect natural settings in which children and adolescents actually perform arithmetic. Therefore, we investigated the longitudinal neurocognitive development of processes involved in performing the four basic arithmetic operations in 19 adolescents. By using functional near-infrared spectroscopy, we were able to use an ecologically valid task, i.e., a written production paradigm. Results: A common pattern of activation in the bilateral fronto-parietal network for arithmetic processing was found for all basic arithmetic operations. Moreover, evidence was obtained for decreasing activation during subtraction over the course of 1 year in middle and inferior frontal gyri, and increased activation during addition and multiplication in angular and middle temporal gyri. In the self-paced block design, parietal activation in multiplication and left angular and temporal activation in addition were observed to be higher for simple than for complex blocks, reflecting an inverse effect of arithmetic complexity. Conclusions: In general, the findings suggest that the brain network for arithmetic processing is already established in 12-14 year-old adolescents, but still undergoes developmental changes. © 2018 The Author(s).</t>
  </si>
  <si>
    <t>Adolescents; Arithmetic complexity; Functional near-infrared spectroscopy (fNIRS); Longitudinal development; Mental arithmetic; Natural setting</t>
  </si>
  <si>
    <t>Adolescent; Child; Female; Frontal Lobe; Humans; Longitudinal Studies; Male; Mathematical Concepts; Nerve Net; Parietal Lobe; Problem Solving; Spectroscopy, Near-Infrared; adolescent; angular gyrus; Article; child; cognitive development; female; frontal lobe; functional near infrared spectroscopy; human; human experiment; inferior frontal gyrus; inferior parietal lobule; male; mental arithmetic; middle frontal gyrus; middle temporal gyrus; near infrared spectroscopy; nerve cell network; normal human; parietal lobe; priority journal; problem solving; superior parietal lobule; temporal lobe; growth, development and aging; longitudinal study; mathematical phenomena; metabolism; near infrared spectroscopy; physiology; procedures</t>
  </si>
  <si>
    <t>IZKF, (2115‑0‑0); LEAD Graduate School &amp; Research Network, (GSC1028); Science Campus Tuebingen; American College of Endocrinology</t>
  </si>
  <si>
    <t>This research was funded by the LEAD Graduate School &amp; Research Network [GSC1028], which is funded within the framework of the Excellence Initiative of the German federal and state governments supporting CA and TD. This research was further funded by a grant from the Science Campus Tuebingen, project 8.4 to HCN supporting MS. ACE was partly supported by the IZKF Tübingen (Junior Research Group, Grant 2115‑0‑0).</t>
  </si>
  <si>
    <t>Arsalidou M., Taylor M.J., Is 2 + 2=4? Meta-analyses of brain areas needed for numbers and calculations, NeuroImage, 54, 3, pp. 2382-2393, (2011); Dehaene S., Cohen L., Cerebral pathways for calculation: double dissociation between rote verbal and quantitative knowledge of arithmetic, Cortex, 33, 2, pp. 219-250, (1997); Klein E., Moeller K., Glauche V., Weiller C., Willmes K., Processing pathways in mental arithmetic-evidence from probabilistic fiber tracking, PLoS ONE, 8, 1, (2013); Klein E., Suchan J., Moeller K., Karnath H.O., Knops A., Wood G., Willmes K., Considering structural connectivity in the triple code model of numerical cognition: differential connectivity for magnitude processing and arithmetic facts, Brain Struct Funct, 221, 2, pp. 979-995, (2016); Davis N., Cannistraci C.J., Rogers B.P., Gatenby J.C., Fuchs L.S., Anderson A.W., Gore J.C., The neural correlates of calculation ability in children: an fMRI study, Magn Reson Imaging, 27, 9, pp. 1187-1197, (2009); Kawashima R., Taira M., Okita K., Inoue K., Tajima N., Yoshida H., Fukuda H., A functional MRI study of simple arithmetic-a comparison between children and adults, Cognit Brain Res, 18, 3, pp. 227-233, (2004); Kucian K., Aster M., Loenneker T., Dietrich T., Martin E., Development of neural networks for exact and approximate calculation: a FMRI study, Dev Neuropsychol, 33, 4, pp. 447-473, (2008); Peters L., Smedt B., Arithmetic in the developing brain: A review of brain imaging studies, Dev Cognit Neurosci., (2017); Chang T.-T., Metcalfe A.W.S., Padmanabhan A., Chen T., Menon V., Heterogeneous and nonlinear development of human posterior parietal cortex function, NeuroImage, 126, pp. 184-195, (2016); Arsalidou M., Pawliw-Levac M., Sadeghi M., Pascual-Leone J., Brain areas needed for numbers and calculations in children: meta-analyses of fMRI studies, Dev Cognit Neurosci, (2017); Rivera S.M., Reiss A.L., Eckert M.A., Menon V., Developmental changes in mental arithmetic: evidence for increased functional specialization in the left inferior parietal cortex, Cereb Cortex, 15, 11, pp. 1779-1790, (2005); Soltanlou M., Artemenko C., Ehlis A.-C., Huber S., Fallgatter A.J., Dresler T., Nuerk H.-C., Reduction but no shift in brain activation after arithmetic learning in children: a simultaneous fNIRS-EEG study, Sci Rep, (2018); Soltanlou M., Sitnikova M., Nuerk H.-C., Dresler T., Applications of functional near-infrared spectroscopy (fNIRS) in studying cognitive development: the case of mathematics and language, Front Psychol, 9, (2018); Houde O., Rossi S., Lubin A., Joliot M., Mapping numerical processing, reading, and executive functions in the developing brain: an fMRI meta-analysis of 52 studies including 842 children, Dev Sci, 13, 6, pp. 876-885, (2010); Kaufmann L., Wood G., Rubinsten O., Henik A., Meta-analyses of developmental fMRI studies investigating typical and atypical trajectories of number processing and calculation, Dev Neuropsychol, 36, 6, pp. 763-787, (2011); Menon V., Developmental cognitive neuroscience of arithmetic: implications for learning and education, ZDM, 42, 6, pp. 515-525, (2010); Rosenberg-Lee M., Barth M., Menon V., What difference does a year of schooling make? Maturation of brain response and connectivity between 2nd and 3rd grades during arithmetic problem solving, NeuroImage, 57, 3, pp. 796-808, (2011); Qin S., Cho S., Chen T., Rosenberg-Lee M., Geary D.C., Menon V., Hippocampal-neocortical functional reorganization underlies children's cognitive development, Nat Neurosci, 17, 9, pp. 1263-1269, (2014); Siegler R.S., Emerging minds: the process of change in children's thinking, (1996); Nuerk H.-C., Moeller K., Klein E., Willmes K., Fischer M.H., Extending the mental number line, J Psychol, 219, 1, pp. 3-22, (2011); Nuerk H.-C., Moeller K., Willmes K., Multi-digit number processing, Oxford handbook of mathematical cognition, pp. 106-139, (2015); Lemaire P., Callies S., Children's strategies in complex arithmetic, J Exp Child Psychol, 103, 1, pp. 49-65, (2009); Artemenko C., Soltanlou M., Dresler T., Ehlis A.-C., Nuerk H.-C., The neural correlates of arithmetic difficulty depend on mathematical ability: evidence from combined fNIRS and ERP, Brain Struct Funct, (2018); Klein E., Moeller K., Dressel K., Domahs F., Wood G., Willmes K., Nuerk H.-C., To carry or not to carry-is this the question? Disentangling the carry effect in multi-digit addition, Acta Physiol, 135, 1, pp. 67-76, (2010); Klein E., Nuerk H.-C., Wood G., Knops A., Willmes K., The exact vs. approximate distinction in numerical cognition may not be exact, but only approximate: how different processes work together in multi-digit addition, Brain Cogn, 69, 2, pp. 369-381, (2009); Kong J., Wang C., Kwong K., Vangel M., Chua E., Gollub R., The neural substrate of arithmetic operations and procedure complexity, Cognit Brain Res, 22, 3, pp. 397-405, (2005); Verner M., Herrmann M.J., Troche S.J., Roebers C.M., Rammsayer T.H., Cortical oxygen consumption in mental arithmetic as a function of task difficulty: a near-infrared spectroscopy approach, Front Hum Neurosci, 7, pp. 1-9, (2013); Artemenko C., Pixner S., Moeller K., Nuerk H.-C., Longitudinal development of subtraction performance in elementary school, Br J Dev Psychol, (2017); Brauwer J., Verguts T., Fias W., The representation of multiplication facts: developmental changes in the problem size, five, and tie effects, J Exp Child Psychol, 94, 1, pp. 43-56, (2006); Smedt B., Holloway I.D., Ansari D., Effects of problem size and arithmetic operation on brain activation during calculation in children with varying levels of arithmetical fluency, NeuroImage, 57, 3, pp. 771-781, (2011); Matejko A.A., Ansari D., How do individual differences in children's domain specific and domain general abilities relate to brain activity within the intraparietal sulcus during arithmetic? An fMRI study, Hum Brain Mapp, 3956, pp. 3941-3956, (2017); Prado J., Mutreja R., Booth J.R., Developmental dissociation in the neural responses to simple multiplication and subtraction problems, Dev Sci, 17, 4, pp. 537-552, (2014); Soltanlou M., Artemenko C., Dresler T., Haeussinger F.B., Fallgatter A.J., Ehlis A.-C., Nuerk H.-C., Increased arithmetic complexity is associated with domain-general but not domain-specific magnitude processing in children: a simultaneous fNIRS-EEG study, Cognit Affect Behav Neurosci, (2017); Chang T.-T., Rosenberg-Lee M., Metcalfe A.W.S., Chen T., Menon V., Development of common neural representations for distinct numerical problems, Neuropsychologia, 75, pp. 481-495, (2015); Domahs F., Delazer M., Nuerk H.-C., What makes multiplication facts difficult: problem size or neighborhood consistency?, Exp Psychol, 53, 4, pp. 275-282, (2006); Domahs F., Domahs U., Schlesewsky M., Ratinckx E., Verguts T., Willmes K., Nuerk H.-C., Neighborhood consistency in mental arithmetic: behavioral and ERP evidence, Behav Brain Funct BBF, 3, (2007); Beek L., Ghesquiere P., Lagae L., Smedt B., Left fronto-parietal white matter correlates with individual differences in children's ability to solve additions and multiplications: a tractography study, NeuroImage, 90, pp. 117-127, (2014); Andres M., Pelgrims B., Michaux N., Olivier E., Pesenti M., Role of distinct parietal areas in arithmetic: an fMRI-guided TMS study, NeuroImage, 54, 4, pp. 3048-3056, (2011); Gruber O., Indefrey P., Steinmetz H., Kleinschmidt A., Dissociating neural correlates of cognitive components in mental calculation, Cereb Cortex, 11, 4, pp. 350-359, (2001); Hinault T., Lemaire P., What does EEG tell us about arithmetic strategies? A review, Int J Psychophysiol, 106, pp. 115-126, (2016); Moeller K., Klein E., Nuerk H.-C., (No) small adults: children's processing of carry addition problems, Dev Neuropsychol, 36, 6, pp. 702-720, (2011); Moeller K., Klein E., Nuerk H.-C., Three processes underlying the carry effect in addition-evidence from eye tracking, Br J Psychol, 102, 3, pp. 623-645, (2011); Krinzinger H., Koten J.W., Hennemann J., Schueppen A., Sahr K., Arndt D., Willmes K., Sensitivity, reproducibility, and reliability of self-paced versus fixed stimulus presentation in an fMRI study on exact, non-symbolic arithmetic in typically developing children aged between 6 and 12 years, Dev Neuropsychol, 36, 6, pp. 721-740, (2011); Bahnmueller J., Dresler T., Ehlis A.-C., Cress U., Nuerk H.-C., NIRS in motion-unraveling the neurocognitive underpinnings of embodied numerical cognition, Front Psychol, 5, pp. 1-4, (2014); Dresler T., Obersteiner A., Schecklmann M., Vogel A.C.M., Ehlis A.-C., Richter M.M., Fallgatter A.J., Arithmetic tasks in different formats and their influence on behavior and brain oxygenation as assessed with near-infrared spectroscopy (NIRS): a study involving primary and secondary school children, J Neural Transm, 116, 12, pp. 1689-1700, (2009); Obersteiner A., Dresler T., Reiss K., Vogel A.C.M., Pekrun R., Fallgatter A.J., Bringing brain imaging to the school to assess arithmetic problem solving: chances and limitations in combining educational and neuroscientific research, ZDM, 42, 6, pp. 541-554, (2010); Petermann F., Petermann U., Wechsler D., Hamburg-Wechsler-Intelligenztest für Kinder-IV: HAWIK-IV, (2007); Gotz L., Lingel K., Schneider W., DEMAT5 + : Deutscher Mathematiktest für fünfte Klassen, (2013); Huber S., Moeller K., Nuerk H.-C., Differentielle Entwicklung arithmetischer Fähigkeiten nach der Grundschule: Manche Schere öffnet und schließt sich wieder, Lernen Und Lernstörungen, 1, 2, pp. 119-134, (2012); Jasper H.H., The ten twenty electrode system of the international federation, Electroencephalogr Clin Neurophysiol, 10, pp. 371-375, (1958); Scholkmann F., Kleiser S., Metz A.J., Zimmermann R., Mata Pavia J., Wolf U., Wolf M., A review on continuous wave functional near-infrared spectroscopy and imaging instrumentation and methodology, NeuroImage, 85, pp. 6-27, (2014); Cui X., Bray S., Reiss A.L., Functional near infrared spectroscopy (NIRS) signal improvement based on negative correlation between oxygenated and deoxygenated hemoglobin dynamics, NeuroImage, 49, 4, pp. 3039-3046, (2010); Obrig H., Villringer A., Beyond the visible-imaging the human brain with light, J Cereb Blood Flow Metab, 23, pp. 1-18, (2003); Brigadoi S., Ceccherini L., Cutini S., Scarpa F., Scatturin P., Selb J., Cooper R.J., Motion artifacts in functional near-infrared spectroscopy: a comparison of motion correction techniques applied to real cognitive data, NeuroImage, 85, pp. 181-191, (2014); Rorden C., Brett M., Stereotaxic display of brain lesions, Behav Neurol, 12, 4, pp. 191-200, (2000); Singh A.K., Okamoto M., Dan H., Jurcak V., Dan I., Spatial registration of multichannel multi-subject fNIRS data to MNI space without MRI, NeuroImage, 27, 4, pp. 842-851, (2005); Tsuzuki D., Jurcak V., Singh A.K., Okamoto M., Watanabe E., Dan I., Virtual spatial registration of stand-alone fNIRS data to MNI space, NeuroImage, 34, 4, pp. 1506-1518, (2007); Tzourio-Mazoyer N., Landeau B., Papathanassiou D., Crivello F., Etard O., Delcroix N., Joliot M., Automated anatomical labeling of activations in SPM using a macroscopic anatomical parcellation of the MNI MRI single-subject brain, NeuroImage, 15, pp. 273-289, (2002); Arthurs O.J., Boniface S.J., What aspect of the fMRI BOLD signal best reflects the underlying electrophysiology in human somatosensory cortex?, Clin Neurophysiol, 114, 7, pp. 1203-1209, (2003); Benjamini Y., Hochberg Y., Controlling the false discovery rate: a practical and powerful approach to multiple testing, J R Stat Soc B, 57, 1, pp. 289-300, (1995); Miller G.A., Chapman J.P., Misunderstanding analysis of covariance, J Abnorm Psychol, 110, 1, pp. 40-48, (2001); Baldo J.V., Dronkers N.F., Neural correlates of arithmetic and language comprehension: a common substrate?, Neuropsychologia, 45, 2, pp. 229-235, (2007); Dehaene S., Molko N., Cohen L., Wilson A.J., Arithmetic and the brain, Curr Opin Neurobiol, 14, 2, pp. 218-224, (2004); Meintjes E.M., Jacobson S.W., Molteno C.D., Gatenby J.C., Warton C., Cannistraci C.J., Jacobson J.L., An fMRI study of magnitude comparison and exact addition in children, Magn Reson Imaging, 28, 3, pp. 351-362, (2010); Fehr T., Code C., Herrmann M., Common brain regions underlying different arithmetic operations as revealed by conjunct fMRI-BOLD activation, Brain Res, 1172, pp. 93-102, (2007); Cantlon J.F., Libertus M.E., Pinel P., Dehaene S., Brannon E.M., Pelphrey K.A., The neural development of an abstract concept of number, J Cognit Neurosci, 21, 11, pp. 2217-2229, (2009); Uddin L.Q., Supekar K., Amin H., Rykhlevskaia E., Nguyen D.A., Greicius M.D., Menon V., Dissociable connectivity within human angular gyrus and intraparietal sulcus: evidence from functional and structural connectivity, Cereb Cortex, 20, 11, pp. 2636-2646, (2010); Grabner R.H., Ansari D., Koschutnig K., Reishofer G., Ebner F., The function of the left angular gyrus in mental arithmetic: evidence from the associative confusion effect, Hum Brain Mapp, 34, 5, pp. 1013-1024, (2013); Rosenberg-Lee M., Chang T.T., Young C.B., Wu S., Menon V., Functional dissociations between four basic arithmetic operations in the human posterior parietal cortex: a cytoarchitectonic mapping study, Neuropsychologia, 49, 9, pp. 2592-2608, (2011); Wu S.S., Chang T.T., Majid A., Caspers S., Eickhoff S.B., Menon V., Functional heterogeneity of inferior parietal cortex during mathematical cognition assessed with cytoarchitectonic probability maps, Cereb Cortex, 19, 12, pp. 2930-2945, (2009); Grabner R.H., Ansari D., Reishofer G., Stern E., Ebner F., Neuper C., Individual differences in mathematical competence predict parietal brain activation during mental calculation, NeuroImage, 38, 2, pp. 346-356, (2007); Soltanlou M., Jung S., Roesch S., Ninaus M., Brandelik K., Heller J., Moeller K., Behavioral and neurocognitive evaluation of a web-platform for game-based learning of orthography and numeracy, Informational environments: effects of use, effective designs, (2017); Zamarian L., Ischebeck A., Delazer M., Neuroscience of learning arithmetic-evidence from brain imaging studies, Neurosci Biobehav Rev, 33, 6, pp. 909-925, (2009); Roche A.F., Mukherjee D., Guo S.M., Moore W.M., Head circumference reference data: birth to 18 years, Pediatrics, 79, 5, pp. 706-712, (1987); Weaver D.D., Christian J.C., Familial variation of head size and adjustment for parental head circumference, J Pediatr, 96, 6, pp. 990-994, (1980); Nellhaus G., Head circumference from birth to eighteen years: practical composite international and interracial graphs, Pediatrics, 41, 1, pp. 106-114, (1968); Dekaban A.S., Sadowsky D., Changes in brain weight during the span of human life: relation of brain weight to body height and body weight, Ann Neurol, 4, (1978); Stanescu-Cosson R., Pinel P., Moortele P.F., Bihan D., Cohen L., Dehaene S., Understanding dissociations in dyscalculia: a brain imaging study of the impact of number size on the cerebral networks for exact and approximate calculation, Brain A J Neurol., 123, pp. 2240-2255, (2000); Polspoel B., Peters L., Vandermosten M., Smedt B., Strategy over operation: neural activation in subtraction and multiplication during fact retrieval and procedural strategy use in children, Hum Brain Mapp, (2017); Klein E., Moeller K., Nuerk H.-C., Willmes K., On the neuro-cognitive foundations of basic auditory number processing: an fMRI study, Behav Brain Funct, 6, (2010); Pletzer B., Kronbichler M., Nuerk H.-C., Kerschbaum H.H., Mathematics anxiety reduces default mode network deactivation in response to numerical tasks, Front Hum Neurosci, 9, (2015); Delazer M., Domahs F., Bartha L., Brenneis C., Lochy A., Trieb T., Benke T., Learning complex arithmetic-an fMRI study, Cognit Brain Res, 18, pp. 76-88, (2003); Basho S., Palmer E.D., Rubio M.A., Wulfeck B., Muller R.A., Effects of generation mode in fMRI adaptations of semantic fluency: paced production and overt speech, Neuropsychologia, 45, 8, pp. 1697-1706, (2007); Klein E., Willmes K., Dressel K., Domahs F., Wood G., Nuerk H.-C., Moeller K., Categorical and continuous-disentangling the neural correlates of the carry effect in multi-digit addition, Behav Brain Funct, 6, 1, (2010); Grabner R.H., Ansari D., Promises and potential pitfalls of a "cognitive neuroscience of mathematics learning, ZDM, 42, 6, pp. 655-660, (2010)</t>
  </si>
  <si>
    <t>C. Artemenko; University of Tuebingen, LEAD Graduate School and Research Network, Tuebingen, Germany; email: christina.artemenko@uni-tuebingen.de</t>
  </si>
  <si>
    <t>2-s2.0-85043474273</t>
  </si>
  <si>
    <t>Cantlon J.F.; Libertus M.E.; Pinel P.; Dehaene S.; Brannon E.M.; Pelphrey K.A.</t>
  </si>
  <si>
    <t>Cantlon, Jessica F. (9436360900); Libertus, Melissa E. (15842195500); Pinel, Philippe (57210774188); Dehaene, Stanislas (7006690890); Brannon, Elizabeth M. (7004050009); Pelphrey, Kevin A. (6602153210)</t>
  </si>
  <si>
    <t>9436360900; 15842195500; 57210774188; 7006690890; 7004050009; 6602153210</t>
  </si>
  <si>
    <t>The neural development of an abstract concept of number</t>
  </si>
  <si>
    <t>10.1162/jocn.2008.21159</t>
  </si>
  <si>
    <t>https://www.scopus.com/inward/record.uri?eid=2-s2.0-70349251938&amp;doi=10.1162%2fjocn.2008.21159&amp;partnerID=40&amp;md5=2ea212cb9a66633e7a12596739d76a18</t>
  </si>
  <si>
    <t>Department of Psychology and Neuroscience, Duke University, Sociology-Psychology Building, Durham, NC 27708, United States; Carnegie Mellon University, Pittsburgh, PA, United States; INSERM, Gif/Yvette, France; CEA, DSV/I2BM, NeuroSpin Center, Gif/Yvette, France; Univ. Paris-Sud, Gif/Yvette, France; Collège de France, Paris, France; Yale University, New Haven, CT, United States</t>
  </si>
  <si>
    <t>Cantlon J.F., Department of Psychology and Neuroscience, Duke University, Sociology-Psychology Building, Durham, NC 27708, United States, Carnegie Mellon University, Pittsburgh, PA, United States; Libertus M.E., Department of Psychology and Neuroscience, Duke University, Sociology-Psychology Building, Durham, NC 27708, United States; Pinel P., INSERM, Gif/Yvette, France, CEA, DSV/I2BM, NeuroSpin Center, Gif/Yvette, France, Univ. Paris-Sud, Gif/Yvette, France; Dehaene S., INSERM, Gif/Yvette, France, CEA, DSV/I2BM, NeuroSpin Center, Gif/Yvette, France, Univ. Paris-Sud, Gif/Yvette, France, Collège de France, Paris, France; Brannon E.M., Department of Psychology and Neuroscience, Duke University, Sociology-Psychology Building, Durham, NC 27708, United States; Pelphrey K.A., Yale University, New Haven, CT, United States</t>
  </si>
  <si>
    <t>As literate adults, we appreciate numerical values as abstract entities that can be represented by a numeral, a word, a number of lines on a scorecard, or a sequence of chimes from a clock. This abstract, notation-independent appreciation of numbers develops gradually over the first several years of life. Here, using functional magnetic resonance imaging, we examine the brain mechanisms that 6- and 7-year-old children and adults recruit to solve numerical comparisons across different notation systems. The data reveal that when young children compare numerical values in symbolic and nonsymbolic notations, they invoke the same network of brain regions as adults including occipito-temporal and parietal cortex. However, children also recruit inferior frontal cortex during these numerical tasks to a much greater degree than adults. Our data lend additional support to an emerging consensus from adult neuroimaging, nonhuman primate neurophysiology, and computational modeling studies that a core neural system integrates notation-independent numerical representations throughout development but, early in development, higher-order brain mechanisms mediate this process. © 2008 Massachusetts Institute of Technology.</t>
  </si>
  <si>
    <t>Adult; Age Factors; Brain Mapping; Cerebral Cortex; Child; Child Development; Concept Formation; Female; Humans; Imagination; Magnetic Resonance Imaging; Male; Mathematical Concepts; Neural Pathways; Reference Values; Young Adult; adult; article; brain region; child; cognition; controlled study; electroencephalogram; female; frontal cortex; functional magnetic resonance imaging; human; human experiment; male; nerve cell differentiation; neurophysiology; normal human; occipital cortex; parietal lobe; preschool child; priority journal; school child</t>
  </si>
  <si>
    <t>National Institute of Child Health and Human Development, NICHD, (R01HD057173)</t>
  </si>
  <si>
    <t>Ansari D., Effects of development and enculturation on number representation in the brain, Nature Reviews Neuroscience, 9, pp. 278-291, (2008); Ansari D., Dhital B., Age-related changes in the activation of the intraparietal sulcus during nonsymbolic magnitude processing: An event-related functional magnetic resonance imaging study, Journal of Cognitive Neuroscience, 18, 11, pp. 1820-1828, (2006); Ansari D., Garcia N., Lucas E., Hamon K., Dhital B., Neural correlates of symbolic number processing in children and adults, NeuroReport, 16, 16, pp. 1769-1773, (2005); Barth H., Kanwisher N., Spelke E., The construction of large number representations in adults, Cognition, 86, 3, pp. 201-221, (2003); Barth H., La Mont K., Lipton J., Spelke E.S., Abstract number and arithmetic in preschool children, Proceedings of the National Academy of Sciences, U.S.A., 102, pp. 14116-14121, (2005); Berger A., Tzur G., Posner M.I., Infant brains detect arithmetic errors, Proceedings of the National Academy of Sciences, U.S.A., 103, pp. 12649-12653, (2006); Brannon E.M., The development of ordinal numerical knowledge in infancy, Cognition, 83, pp. 223-240, (2002); Brannon E.M., Van De Walle G.A., The Development of Ordinal Numerical Competence in Young Children, Cognitive Psychology, 43, 1, pp. 53-81, (2001); Buckley P.B., Gillman C.B., Comparisons of digit and dot patterns, Journal of Experimental Psychology, 103, pp. 1131-1136, (1974); Bunge S.A., Kahn I., Wallis J.D., Miller E.K., Wagner A.D., Neural Circuits Subserving the Retrieval and Maintenance of Abstract Rules, Journal of Neurophysiology, 90, 5, pp. 3419-3428, (2003); Butterworth B., The Mathematical Brain, (1999); Cantlon J.F., Brannon E.M., Shared system for ordering small and large numbers in monkeys and humans, Psychological Science, 17, pp. 402-407, (2006); Cantlon J.F., Brannon E.M., How much does number matter to a monkey?, Journal of Experimental Psychology: Animal Behavior Processes, 33, pp. 32-41, (2007); Cantlon J.F., Brannon E.M., Carter E.J., Pelphrey K.A., Functional imaging of numerical processing in adults and 4-y-old children, PLoS Biology, 4, pp. 844-854, (2006); Cantlon J.F., Fink R., Safford K.E., Brannon E.M., Heterogeneity impairs numerical matching but not numerical ordering in preschool children, Developmental Science, 10, pp. 431-440, (2007); Cantlon J.F., Platt M.L., Brannon E.M., Beyond the number domain, Trends in Cognitive Sciences; Cantlon J.F., Safford K.E., Brannon E.M., Spontaneous Analog Number Representations in Preschool Children; Casey B.J., Trainor R.J., Orendi J.L., Schubert A.B., Nystrom L.E., Giedd J.N., Castellanos F.X., Haxby J.V., Noll D.C., Cohen J.D., Forman S.D., Dahl R.E., Rapoport J.L., A developmental functional MRI study of prefrontal activation during performance of a Go-No-Go task, Journal of Cognitive Neuroscience, 9, 6, pp. 835-847, (1997); Castelli F., Glaser D., Butterworth B., Discrete and analogue quantity processing in the parietal lobe: A functional MRI study, Proceedings of the National Academy of Sciences, U.S.A., 103, pp. 4603-4608, (2006); Cohen J.D., Perlstein W.M., Braver T.S., Nystrom L.E., Noll D.C., Jonides J., Smith E.E., Temporal dynamics of brain activation during a working memory task, Nature, 386, 6625, pp. 604-611, (1997); Cohen L., Jobert A., Le Bihan D., Dehaene S., Distinct unimodal and multimodal regions for word processing in the left temporal cortex, NeuroImage, 23, 4, pp. 1256-1270, (2004); Cohen Kadosh R., Cohen Kadosh K., Kaas A., Henik A., Goebel R., Notation-Dependent and -Independent Representations of Numbers in the Parietal Lobes, Neuron, 53, 2, pp. 307-314, (2007); Cohen Kadosh R., Lammertyn J., Izard V., Are numbers special? An overview of chronometric, neuroimaging, developmental, and comparative studies of magnitude representation, Progress in Neurobiology, 84, pp. 132-147, (2008); Cordes S., Gelman R., Gallistel C.R., Whalen J., Variability signatures distinguish verbal from nonverbal counting for both large and small numbers, Psychonomic Bulletin and Review, 8, 4, pp. 698-707, (2001); Crone E.A., Donohue S.E., Honomichl R., Wendelken C., Bunge S.A., Brain regions mediating flexible rule use during development, Journal of Neuroscience, 26, 43, pp. 11239-11247, (2006); Dehaene S., Varieties of numerical abilities, Cognition, 44, pp. 1-42, (1992); Dehaene S., The organization of brain activity in number comparison: Event-related potentials and the additive-factors methods, Journal of Cognitive Neuroscience, 8, pp. 47-68, (1996); Dehaene S., The Number Sense, (1997); Dehaene S., Symbols and quantities in parietal cortex: Elements of a mathematical theory of number representation and manipulation, Attention &amp; Performance XXII, (2008); Dehaene S., Cohen L., Cerebral pathways for calculation: Double dissociation between rote verbal and quantitative knowledge of arithmetic, Cortex, 33, 2, pp. 219-250, (1997); Dehaene S., Dupoux E., Mehler J., Is numerical comparison digital? Analogical and symbolic effects in 2-digit number comparison, Journal of Experimental Psychology: Human Perception and Performance, 16, pp. 626-641, (1990); Dehaene S., Piazza M., Pinel P., Cohen L., Three parietal circuits for number processing, Cognitive Neuropsychology, 20, 3-6, pp. 487-506, (2003); Dehaene S., Spelke E., Pinel P., Stanescu R., Tsivkin S., Sources of mathematical thinking: Behavioral and brain-imaging evidence, Science, 284, 5416, pp. 970-974, (1999); Diester I., Nieder A., Semantic associations between signs and numerical categories in the prefrontal cortex, PLoS Biology, 5, 11, pp. 2684-2695, (2007); Eger E., Sterzer P., Russ M.O., Giraud A.-L., Kleinschmidt A., A supramodal number representation in human intraparietal cortex, Neuron, 37, 4, pp. 719-725, (2003); Feigenson L., Dehaene S., Spelke E., Core systems of number, Trends in Cognitive Sciences, 8, pp. 307-314, (2004); Gallistel C.R., Gelman R., Preverbal and verbal counting and computation, Cognition, 44, pp. 43-74, (1992); Gilmore C.K., McCarthy S.E., Spelke E.S., Symbolic arithmetic knowledge without instruction, Nature, 447, pp. 589-591, (2007); Gobel S.M., Johansen-Berg H., Behrens T., Rushworth M.F.S., Response-selection-related parietal activation during number comparison, Journal of Cognitive Neuroscience, 16, 9, pp. 1536-1551, (2004); Huntley-Fenner G., Children's understanding of number is similar to adults' and rats': Numerical estimation by 5-7-year-olds, Cognition, 78, (2001); Huntley-Fenner G., Cannon E., Preschoolers' magnitude comparisons are mediated by a preverbal analog mechanism, Psychological Science, 11, pp. 147-152, (2000); Izard V., Dehaene-Lambertz G., Dehaene S., Distinct cerebral pathways for object identity and number in human infants, PLoS Biology, 6, 2, pp. 275-285, (2008); Kaufmann L., Koppelstaetter F., Siedentopf C., Haala I., Haberlandt E., Zimmerhackl L.-B., Et al., Neural correlates of the number-size interference task in children, NeuroReport, 17, pp. 587-591, (2006); Kucian K., Loenneker T., Dietrich T., Dosch M., Martin E., Von Aster M., Impaired neural networks for approximate calculation in dyscalculic children: A functional MRI study, Behavioral and Brain Functions, 2, (2006); Libertus M.E., Woldorff M.G., Brannon E.M., Electrophysiological evidence for notation independence in numerical processing, Behavioral and Brain Functions, 3, (2007); Libertus M.E., Pruitt L.B., Woldorff M.G., Brannon E.M., Induced alpha-band oscillations reflect ratio-dependent number discrimination in the infant brain, Journal of Cognitive Neuroscience; Lipton J.S., Spelke E.S., Origins of number sense: Large-number discrimination in human infants, Psychological Science, 14, pp. 396-401, (2003); Lipton J.S., Spelke E.S., Preschool children's mapping of number words to nonsymbolic numerosities, Child Development, 76, pp. 978-988, (2005); McCrink K., Wynn K., Large-number addition and subtraction by 9-month-old infants, Psychological Science, 15, 11, pp. 776-781, (2004); Moyer R.S., Landaeur T.K., Time required for judgements of numerical inequality, Nature, 215, pp. 1519-1520, (1967); Naccache L., Dehaene S., The priming method: Imaging unconscious repetition priming reveals an abstract representation of number in the parietal lobes, Cerebral Cortex, 11, 10, pp. 966-974, (2001); Nieder A., Diester I., Tudusciuc O., Temporal and spatial enumeration processes in the primate parietal cortex, Science, 313, 5792, pp. 1431-1435, (2006); Nieder A., Freedman D.J., Miller E.K., Representation of the quantity of visual items in the primate prefrontal cortex, Science, 297, 5587, pp. 1708-1711, (2002); Nieder A., Merten K., A labeled-line code for small and large numerosities in the monkey prefrontal cortex, Journal of Neuroscience, 27, 22, pp. 5986-5993, (2007); Nieder A., Miller E.K., Coding of cognitive magnitude: Compressed scaling of numerical information in the primate prefrontal cortex, Neuron, 37, 1, pp. 149-157, (2003); Nieder A., Miller E.K., A parieto-frontal network for visual numerical information in the monkey, Proceedings of the National Academy of Sciences, U.S.A., 101, pp. 7457-7462, (2004); Pernet C., Celsis P., Demonet J.-F., Selective response to letter categorization within the left fusiform gyrus, NeuroImage, 28, 3, pp. 738-744, (2005); Piazza M., Izard V., Pinel P., Le Bihan D., Dehaene S., Tuning curves for approximate numerosity in the human intraparietal sulcus, Neuron, 44, 3, pp. 547-555, (2004);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Rivera S.M., Reiss A.L., Eckert M.A., Menon V., Developmental changes in mental arithmetic: Evidence for increased functional specialization in the left inferior parietal cortex, Cerebral Cortex, 15, pp. 1779-1790, (2005); Temple E., Posner M., Brain mechanisms of quantity are similar in 5-year-old children and adults, Proceedings of the National Academy of Sciences, U.S.A., 95, pp. 7836-7841, (1998); Verguts T., Fias W., Representation of number in animals and humans: A neural model, Journal of Cognitive Neuroscience, 16, 9, pp. 1493-1504, (2004); Walsh V., A theory of magnitude: Common cortical metrics of space, time, and quantity, Trends in Cognitive Sciences, 7, pp. 483-488, (2003); Whalen J., Gallistel C.R., Gelman R., Nonverbal counting in humans: The psychophysics of number representation, Psychological Science, 10, pp. 130-137, (1999); Wynn K., Addition and subtraction by human infants, Nature, 358, pp. 749-750, (1992); Xu F., Spelke E., Goddard S., Number sense in human infants, Developmental Science, 8, pp. 88-101, (2005); Xu F., Spelke E.S., Large number discrimination in 6-month-old infants, Cognition, 74, (2000)</t>
  </si>
  <si>
    <t>J. F. Cantlon; Department of Psychology and Neuroscience, Duke University, Sociology-Psychology Building, Durham, NC 27708, United States; email: jfc2@duke.edu</t>
  </si>
  <si>
    <t>2-s2.0-70349251938</t>
  </si>
  <si>
    <t>Taghizadeh S.; Hashemi T.; Jahan A.; Nazari M.A.</t>
  </si>
  <si>
    <t>Taghizadeh, Shiva (57221540595); Hashemi, Touraj (46461489700); Jahan, Ali (57200049163); Nazari, Mohammad Ali (36125520800)</t>
  </si>
  <si>
    <t>57221540595; 46461489700; 57200049163; 36125520800</t>
  </si>
  <si>
    <t>The neural differences of arithmetic verification performance depend on math skill: Evidence from event-related potential</t>
  </si>
  <si>
    <t>Neuropsychopharmacology Reports</t>
  </si>
  <si>
    <t>10.1002/npr2.12158</t>
  </si>
  <si>
    <t>https://www.scopus.com/inward/record.uri?eid=2-s2.0-85099425517&amp;doi=10.1002%2fnpr2.12158&amp;partnerID=40&amp;md5=afa501f4950780143cf0b1563898bbed</t>
  </si>
  <si>
    <t>Division Cognitive Neuroscience, Faculty of Education and Psychology, University of Tabriz, Tabriz, Iran; Department of Psychology, Faculty of Education and Psychology, University of Tabriz, Tabriz, Iran; Brain and Cognition Lab, Tabriz University of Medical Sciences, Tabriz, Iran</t>
  </si>
  <si>
    <t>Taghizadeh S., Division Cognitive Neuroscience, Faculty of Education and Psychology, University of Tabriz, Tabriz, Iran; Hashemi T., Department of Psychology, Faculty of Education and Psychology, University of Tabriz, Tabriz, Iran; Jahan A., Brain and Cognition Lab, Tabriz University of Medical Sciences, Tabriz, Iran; Nazari M.A., Division Cognitive Neuroscience, Faculty of Education and Psychology, University of Tabriz, Tabriz, Iran</t>
  </si>
  <si>
    <t>Aim: Math skill is a basic need for an individual, as a career prospect. However, little is known about early brain processes of arithmetic between individuals with different math skill. Therefore, we questioned the modulation of the amplitude of an early negative component by math skill level in an arithmetic verification paradigm using event-related potential (ERP). Methods: Thirty-six right-handed participants were assigned in two groups of high- and low-performing students. Their electroencephalogram was recorded while they completed an arithmetic verification task. Simple arithmetic operands were made by random digits from 1 to 9. Addition and subtraction operations were equally used in correct and incorrect responses. The accuracy scores, reaction times, and peak amplitude of the negativity in 200-400 ms time window were analyzed. Results: The high-performing group showed significantly higher response speeds, and they were more accurate than the low-performing group. The group × region interaction effect was significant. The high-performing group showed a significantly greater negativity, particularly in parietal region, while the low-performing group showed a significantly deeper negativity in frontal and prefrontal region. In the low-performing group, there were significant peak amplitude differences between the anterior and posterior areas. However, such differences were not detected in the high-performing group. Conclusion: Students with different mathematical performance showed distinct patterns in early processing of arithmetic verification, as reflected by differences in negativity at 200-400 ms at anterior and posterior. This suggests that ERPs could be used to differentiate math mastery at neural level which is beneficial in educational and clinical contexts. © 2021 The Authors. Neuropsychopharmacology Reports published by John Wiley &amp; Sons Australia, Ltd on behalf of the Japanese Society of NeuropsychoPharmacology.</t>
  </si>
  <si>
    <t>arithmetic verification; ERP; mathematic education; mental arithmetic; numerical cognition</t>
  </si>
  <si>
    <t>Adult; Aptitude; Electroencephalography; Evoked Potentials; Female; Frontal Lobe; Humans; Male; Mathematical Concepts; Problem Solving; Psychomotor Performance; Time Factors; Young Adult; adult; article; career; clinical article; controlled study; education; electroencephalogram; event related potential; female; human; human experiment; male; mental arithmetic; numerical cognition; prefrontal cortex; reaction time; skill; velocity; aptitude; electroencephalography; evoked response; frontal lobe; mathematical phenomena; physiology; problem solving; psychomotor performance; time factor; young adult</t>
  </si>
  <si>
    <t>Cognitive Sciences and Technologies Council, CSTC, (6214)</t>
  </si>
  <si>
    <t xml:space="preserve">This research was funded by a grant from the Cognitive Sciences and Technologies Council of Iran (6214). </t>
  </si>
  <si>
    <t>Ansari D., Coch D., De Smedt B., Connecting education and cognitive neuroscience: where will the journey take us?, Educ Philos Theory, 43, 1, pp. 37-42, (2011); Ritchie S.J., Bates T.C., Enduring links from childhood mathematics and reading achievement to adult socioeconomic status, Psychol Sci, 24, 7, pp. 1301-1308, (2013); Dehaene S., Piazza M., Pinel P., Cohen L., Three parietal circuits for number processing, Cognitive Neuropsychol, 20, 3-6, pp. 487-506, (2003); Geary D.C., Hoard M.K., Nugent L., Bailey D.H., Adolescents’ functional numeracy is predicted by their school entry number system knowledge, PLoS One, 8, 1, (2013); Durand M., Hulme C., Larkin R., Snowling M., The cognitive foundations of reading and arithmetic skills in 7-to 10-year-olds, J Exp Child Psychol, 91, 2, pp. 113-136, (2005); Holloway I.D., Ansari D., Mapping numerical magnitudes onto symbols: the numerical distance effect and individual differences in children's mathematics achievement, J Exp Child Psychol, 103, 1, pp. 17-29, (2009); Mundy E., Gilmore C.K., Children’s mapping between symbolic and nonsymbolic representations of number, J Exp Child Psychol, 103, 4, pp. 490-502, (2009); Wang Y., Kong J., Tang X., Zhuang D., Li S., Event-related potential N270 is elicited by mental conflict processing in human brain, Neurosci Lett, 293, 1, pp. 17-20, (2000); Kong J., Wang Y., Zhang W., Wang H., Wei H., Shang H., Et al., Event-related brain potentials elicited by a number discrimination task, NeuroReport, 11, 6, pp. 1195-1197, (2000); Hsu Y.-F., Szucs D., Arithmetic mismatch negativity and numerical magnitude processing in number matching, BMC Neurosci, 12, 1, (2011); Szucs D., Soltesz F., Czigler I., Csepe V., Electroencephalography effects to semantic and non-semantic mismatch in properties of visually presented single-characters: the N2b and the N400, Neurosci Lett, 412, 1, pp. 18-23, (2007); Szucs D., Csepe V., The effect of numerical distance and stimulus probability on ERP components elicited by numerical incongruencies in mental addition, Cognitive Brain Res, 22, 2, pp. 289-300, (2005); Avancini C., Soltesz F., Szucs D., Separating stages of arithmetic verification: An ERP study with a novel paradigm, Neuropsychologia, 75, pp. 322-329, (2015); Sanei S., Chambers J.A., EEG signal processing, (2013); Delorme A., Makeig S., EEGLAB: an open source toolbox for analysis of single-trial EEG dynamics including independent component analysis, J Neurosci Methods, 134, 1, pp. 9-21, (2004); De Smedt B., Gilmore C.K., Defective number module or impaired access? Numerical magnitude processing in first graders with mathematical difficulties, J Exp Child Psychol, 108, 2, pp. 278-292, (2011); De Smedt B., Verschaffel L., Ghesquiere P., The predictive value of numerical magnitude comparison for individual differences in mathematics achievement, J Exp Child Psychol, 103, 4, pp. 469-479, (2009); Gonzalez-Garrido A.A., Gomez-Velazquez F.R., Salido-Ruiz R.A., Espinoza-Valdez A., Velez-Perez H., Romo-Vazquez R., Et al., The analysis of EEG coherence reflects middle childhood differences in mathematical achievement, Brain Cogn, 124, pp. 57-63, (2018); Bugden S., Ansari D., Individual differences in children’s mathematical competence are related to the intentional but not automatic processing of Arabic numerals, Cognition, 118, 1, pp. 32-44, (2011); Mussolin C., Noel M.-P., Automaticity for numerical magnitude of two-digit Arabic numbers in children, Acta Physiol (Oxf), 129, 2, pp. 264-272, (2008); Sokolowski H.M., Fias W., Mousa A., Ansari D., Common and distinct brain regions in both parietal and frontal cortex support symbolic and nonsymbolic number processing in humans: a functional neuroimaging meta-analysis, NeuroImage, 146, pp. 376-394, (2017); Arsalidou M., Taylor M.J., Is 2+ 2= 4? Meta-analyses of brain areas needed for numbers and calculations, NeuroImage, 54, 3, pp. 2382-2393, (2011); Navas-Sanchez F.J., Carmona S., Aleman-Gomez Y., Sanchez-Gonzalez J., Guzman-de-Villoria J., Franco C., Et al., Cortical morphometry in frontoparietal and default mode networks in math-gifted adolescents, Hum Brain Mapp, 37, 5, pp. 1893-1902, (2016); Myers T., Carey E., Szucs D., Cognitive and neural correlates of mathematical giftedness in adults and children: a review, Frontiers in psychology, 8, (2017); De Smedt B., Noel M.-P., Gilmore C., Ansari D., How do symbolic and non-symbolic numerical magnitude processing skills relate to individual differences in children's mathematical skills? A review of evidence from brain and behavior, Trends Neurosci Educ, 2, 2, pp. 48-55, (2013); Lyons I.M., Price G.R., Vaessen A., Blomert L., Ansari D., Numerical predictors of arithmetic success in grades 1–6, Developmental Sci, 17, 5, pp. 714-726, (2014); Paavilainen P., The mismatch-negativity (MMN) component of the auditory event-related potential to violations of abstract regularities: a review, Int J Psychophysiol, 88, 2, pp. 109-123, (2013)</t>
  </si>
  <si>
    <t>A. Jahan; Brain and Cognition Lab, Tabriz University of Medical Sciences, Tabriz, Iran; email: Jahana@tbzmed.ac.ir</t>
  </si>
  <si>
    <t>2574173X</t>
  </si>
  <si>
    <t>2-s2.0-85099425517</t>
  </si>
  <si>
    <t>van Rinsveld A.; Guillaume M.; Kohler P.J.; Schiltz C.; Gevers W.; Content A.</t>
  </si>
  <si>
    <t>van Rinsveld, Amandine (56586218500); Guillaume, Mathieu (55530776500); Kohler, Peter J. (26967827200); Schiltz, Christine (8733651700); Gevers, Wim (7004959022); Content, Alain (6603067643)</t>
  </si>
  <si>
    <t>56586218500; 55530776500; 26967827200; 8733651700; 7004959022; 6603067643</t>
  </si>
  <si>
    <t>The neural signature of numerosity by separating numerical and continuous magnitude extraction in visual cortex with frequency-tagged EEG</t>
  </si>
  <si>
    <t>10.1073/pnas.1917849117</t>
  </si>
  <si>
    <t>https://www.scopus.com/inward/record.uri?eid=2-s2.0-85081787964&amp;doi=10.1073%2fpnas.1917849117&amp;partnerID=40&amp;md5=fea13814856c134430785cdf1cde7704</t>
  </si>
  <si>
    <t>Center for Research in Cognition and Neurosciences, ULB Neuroscience Institute, Université Libre de Bruxelles (ULB), Bruxelles, B-1050, Belgium; Department of Psychology, Stanford University, Stanford, 94305, CA, United States; Department of Psychology, York University, Toronto, M3J 1P3, ON, Canada; Centre for Vision Research, York University, Toronto, M3J 1P3, ON, Canada; Institute of Cognitive Science and Assessment, Education, Culture, Cognition and Society Research Unit, University of Luxembourg, Esch-sur-Alzette, L-4366, Luxembourg</t>
  </si>
  <si>
    <t>van Rinsveld A., Center for Research in Cognition and Neurosciences, ULB Neuroscience Institute, Université Libre de Bruxelles (ULB), Bruxelles, B-1050, Belgium; Guillaume M., Center for Research in Cognition and Neurosciences, ULB Neuroscience Institute, Université Libre de Bruxelles (ULB), Bruxelles, B-1050, Belgium; Kohler P.J., Department of Psychology, Stanford University, Stanford, 94305, CA, United States, Department of Psychology, York University, Toronto, M3J 1P3, ON, Canada, Centre for Vision Research, York University, Toronto, M3J 1P3, ON, Canada; Schiltz C., Institute of Cognitive Science and Assessment, Education, Culture, Cognition and Society Research Unit, University of Luxembourg, Esch-sur-Alzette, L-4366, Luxembourg; Gevers W., Center for Research in Cognition and Neurosciences, ULB Neuroscience Institute, Université Libre de Bruxelles (ULB), Bruxelles, B-1050, Belgium; Content A., Center for Research in Cognition and Neurosciences, ULB Neuroscience Institute, Université Libre de Bruxelles (ULB), Bruxelles, B-1050, Belgium</t>
  </si>
  <si>
    <t>The ability to handle approximate quantities, or number sense, has been recurrently linked to mathematical skills, although the nature of the mechanism allowing to extract numerical information (i.e., numerosity) from environmental stimuli is still debated. A set of objects is indeed not only characterized by its numerosity but also by other features, such as the summed area occupied by the elements, which often covary with numerosity. These intrinsic relations between numerosity and nonnumerical magnitudes led some authors to argue that numerosity is not independently processed but extracted through a weighting of continuous magnitudes. This view cannot be properly tested through classic behavioral and neuroimaging approaches due to these intrinsic correlations. The current study used a frequency-tagging EEG approach to separately measure responses to numerosity as well as to continuous magnitudes. We recorded occipital responses to numerosity, total area, and convex hull changes but not to density and dot size. We additionally applied a model predicting primary visual cortex responses to the set of stimuli. The model output was closely aligned with our electrophysiological data, since it predicted discrimination only for numerosity, total area, and convex hull. Our findings thus demonstrate that numerosity can be independently processed at an early stage in the visual cortex, even when completely isolated from other magnitude changes. The similar implicit discrimination for numerosity as for some continuous magnitudes, which correspond to basic visual percepts, shows that both can be extracted independently, hence substantiating the nature of numerosity as a primary feature of the visual scene. © 2020 National Academy of Sciences. All rights reserved.</t>
  </si>
  <si>
    <t>Fast periodic visual stimulation; Nonsymbolic mathematical abilities; Numerical cognition; Numerosity extraction; Quantities</t>
  </si>
  <si>
    <t>Adult; Cognition; Electroencephalography; Female; Humans; Male; Mathematics; Visual Cortex; article; electroencephalogram; extraction; neuroimaging; numerical cognition; striate cortex; visual stimulation; adult; cognition; electroencephalography; female; human; male; mathematics; physiology; procedures; visual cortex</t>
  </si>
  <si>
    <t>Horizon 2020 Framework Programme, H2020; Fonds De La Recherche Scientifique - FNRS, FNRS; Horizon 2020, (2.5020.12, 799171)</t>
  </si>
  <si>
    <t>Funding text 1: This research was funded by the European Union's Horizon 2020 research and innovation program under Marie Skłodowska-Curie Grant 799171 (to A.V.R.) and by Projet de Recherche (PDR) T.1052.15 and equipment credit 2.5020.12 of Fonds National de la Recherche Scientifique (to A.C. and W.G.). APA ethical standards were followed in the conduct of this work.; Funding text 2: ACKNOWLEDGMENTS. This research was funded by the European Union’s Horizon 2020 research and innovation program under Marie Skłodowska-Curie Grant 799171 (to A.V.R.) and by Projet de Recherche (PDR) T.1052.15 and equipment credit 2.5020.12 of Fonds National de la Recherche Scientifique (to A.C. and W.G.). APA ethical standards were followed in the conduct of this work.</t>
  </si>
  <si>
    <t>Kaufman E.L., Lord M.W., Reese T.W., Volkmann J., The discrimination of visual number, Am. J. Psychol., 62, pp. 498-525, (1949); Dehaene S., Changeux J.-P., Development of elementary numerical abilities: A neuronal model, J. Cogn. Neurosci., 5, pp. 390-407, (1993); Feigenson L., Dehaene S., Spelke E., Core systems of number, Trends Cognit. Sci., 8, pp. 307-314, (2004); Gebuis T., Cohen Kadosh R., Gevers W., Sensory-integration system rather than approximate number system underlies numerosity processing: A critical review, Acta Psychol. (Amst.), 171, pp. 17-35, (2016); Henik A., Continuous Issues in Numerical Cognition: How Many or How Much, (2016); Nieder A., Dehaene S., Representation of number in the brain, Annu. Rev. Neurosci., 32, pp. 185-208, (2009); Cantlon J.F., Platt M.L., Brannon E.M., Beyond the number domain, Trends Cognit. Sci., 13, pp. 83-91, (2009); Anobile G., Cicchini G.M., Burr D.C., Number as a primary perceptual attribute: A review, Perception, 45, pp. 5-31, (2016); Cicchini G.M., Anobile G., Burr D.C., Spontaneous perception of numerosity in humans, Nat. Commun., 7, (2016); Ferrigno S., Jara-Ettinger J., Piantadosi S.T., Cantlon J.F., Universal and uniquely human factors in spontaneous number perception, Nat. Commun., 8, (2017); Piazza M., Izard V., Pinel P., Le Bihan D., Dehaene S., Tuning curves for approximate numerosity in the human intraparietal sulcus, Neuron, 44, pp. 547-555, (2004); Nieder A., Freedman D.J., Miller E.K., Representation of the quantity of visual items in the primate prefrontal cortex, Science, 297, pp. 1708-1711, (2002); Verguts T., Fias W., Representation of number in animals and humans: A neural model, J. Cogn. Neurosci., 16, pp. 1493-1504, (2004); Mix K.S., Huttenlocher J., Levine S.C., Multiple cues for quantification in infancy: Is number one of them?, Psychol. Bull., 128, pp. 278-294, (2002); Nys J., Content A., Judgement of discrete and continuous quantity in adults: Number counts!, Q J Exp Psychol (Hove), 65, pp. 675-690, (2012); Walsh V., A theory of magnitude: Common cortical metrics of time, space and quantity, Trends Cognit. Sci., 7, pp. 483-488, (2003); Leibovich T., Katzin N., Harel M., Henik A., From “sense of number” to “sense of magnitude”: The role of continuous magnitudes in numerical cognition, Behav. Brain Sci., 40, (2017); Henik A., Gliksman Y., Kallai A., Leibovich T., Size perception and the foundation of numerical processing, Curr. Dir. Psychol. Sci., 26, pp. 45-51, (2017); Dormal V., Andres M., Pesenti M., Dissociation of numerosity and duration processing in the left intraparietal sulcus: A transcranial magnetic stimulation study, Cortex, 44, pp. 462-469, (2008); Bueti D., Walsh V., The parietal cortex and the representation of time, space, number and other magnitudes, Philos. Trans. R. Soc. Lond. B Biol. Sci., 364, pp. 1831-1840, (2009); Lourenco S.F., Longo M.R., General magnitude representation in human infants, Psychol. Sci., 21, pp. 873-881, (2010); Tudusciuc O., Nieder A., Neuronal population coding of continuous and discrete quantity in the primate posterior parietal cortex, Proc. Natl. Acad. Sci. U.S.A., 104, pp. 14513-14518, (2007); Harvey B.M., Fracasso A., Petridou N., Dumoulin S.O., Topographic representations of object size and relationships with numerosity reveal generalized quantity processing in human parietal cortex, Proc. Natl. Acad. Sci. U.S.A., 112, pp. 13525-13530, (2015); Harvey B.M., Dumoulin S.O., A network of topographic numerosity maps in human association cortex, Nat. Hum. Behav., 1, (2017); Sokolowski H.M., Fias W., Bosah Ononye C., Ansari D., Are numbers grounded in a general magnitude processing system? A functional neuroimaging meta-analysis, Neuropsychologia, 105, pp. 50-69, (2017); Mussolin C., Mejias S., Noel M.-P., Symbolic and nonsymbolic number comparison in children with and without dyscalculia, Cognition, 115, pp. 10-25, (2010); Piazza M., Neurocognitive start-up tools for symbolic number representations, Trends Cognit. Sci., 14, pp. 542-551, (2010); Mazzocco M.M.M., Feigenson L., Halberda J., Preschoolers' precision of the approximate number system predicts later school mathematics performance, PLoS One, 6, (2011); DeWind N.K., Adams G.K., Platt M.L., Brannon E.M., Modeling the approximate number system to quantify the contribution of visual stimulus features, Cognition, 142, pp. 247-265, (2015); Regan D., Steady-state evoked potentials, J. Opt. Soc. Am., 67, pp. 1475-1489, (1977); Park J., A neural basis for the visual sense of number and its development: A steady-state visual evoked potential study in children and adults, Dev. Cogn. Neurosci., 30, pp. 333-343, (2018); Heinrich S.P., Mell D., Bach M., Frequency-domain analysis of fast oddball responses to visual stimuli: A feasibility study, Int. J. Psychophysiol., 73, pp. 287-293, (2009); Guillaume M., Mejias S., Rossion B., Dzhelyova M., Schiltz C., A rapid, objective and implicit measure of visual quantity discrimination, Neuropsychologia, 111, pp. 180-189, (2018); Norcia A.M., Appelbaum L.G., Ales J.M., Cottereau B.R., Rossion B., The steady-state visual evoked potential in vision research: A review, J. Vis., 15, (2015); Kay K.N., Winawer J., Rokem A., Mezer A., Wandell B.A., A two-stage cascade model of BOLD responses in human visual cortex, PLoS Comput. Biol., 9, (2013); Dzhelyova M., Jacques C., Rossion B., At a single glance: Fast periodic visual stimulation uncovers the spatio-temporal dynamics of brief facial expression changes in the human brain, Cereb. Cortex, 27, pp. 4106-4123, (2017); Park J., DeWind N.K., Woldorff M.G., Brannon E.M., Rapid and direct encoding of numerosity in the visual stream, Cereb. Cortex, 26, pp. 748-763, (2016); Fornaciai M., Brannon E.M., Woldorff M.G., Park J., Numerosity processing in early visual cortex, Neuroimage, 157, pp. 429-438, (2017); DeWind N.K., Park J., Woldorff M.G., Brannon E.M., Numerical encoding in early visual cortex, Cortex, 114, pp. 76-89, (2019); Roquet A., Lemaire P., Strategy variability in numerosity comparison task: A study in young and older adults, Open Psychol, 1, pp. 152-167, (2019); Stevens S.S., Duration, luminance, and the brightness exponent, Percept. Psychophys., 1, pp. 96-100, (1966); Nam J.-H., Chubb C., Texture luminance judgments are approximately veridical, Vision Res, 40, pp. 1695-1709, (2000); Katsumi O., Hirose T., Tsukada T., Effect of number of elements and size of stimulus field on recordability of pattern reversal visual evoked response, Invest. Ophthalmol. Vis. Sci., 29, pp. 922-927, (1988); Kertesz A.E., Effect of stimulus size on fusion and vergence, J. Opt. Soc. Am., 71, pp. 289-293, (1981); Burr D.C., Anobile G., Arrighi R., Psychophysical evidence for the number sense, Philos. Trans. R. Soc. B, 373, (2017); He L., Zhou K., Zhou T., He S., Chen L., Topology-defined units in numerosity perception, Proc. Natl. Acad. Sci. U.S.A., 112, pp. E5647-E5655, (2015); Kluth T., Zetzsche C., Numerosity as a topological invariant, J. Vis., 16, (2016); Anobile G., Turi M., Cicchini G.M., Burr D.C., Mechanisms for perception of numerosity or texture-density are governed by crowding-like effects, J. Vis., 15, (2015); Burr D., Ross J., A visual sense of number, Curr. Biol., 18, pp. 425-428, (2008); Cavdaroglu S., Knops A., Evidence for a posterior parietal cortex contribution to spatial but not temporal numerosity perception, Cereb. Cortex, 29, pp. 2965-2977, (2019); Castaldi E., Piazza M., Dehaene S., Vignaud A., Eger E., Attentional amplification of neural codes for number independent of other quantities along the dorsal visual stream, eLife, 8, (2019); Guillaume M., Schiltz C., van Rinsveld A., NASCO: A new method and program to generate dot arrays for non-symbolic number comparison tasks, J. Numer. Cogn., (2020); Brainard D.H., The psychophysics toolbox, Spat. Vis., 10, pp. 433-436, (1997); Kleiner M., Et al., What's new in psychtoolbox-3?, Perception, 36, pp. 1-16, (2007); Lochy A., de Heering A., Rossion B., The non-linear development of the right hemispheric specialization for human face perception, Neuropsychologia, 126, pp. 10-19, (2019); de Keyser R., Mouraux A., Quek G.L., Torta D.M., Legrain V., Fast periodic visual stimulation to study tool-selective processing in the human brain, Exp. Brain Res., 236, pp. 2751-2763, (2018); Meigen T., Bach M., On the statistical significance of electrophysiological steady-state responses, Doc. Ophthalmol., 98, pp. 207-232, (1999); Liu-Shuang J., Norcia A.M., Rossion B., An objective index of individual face discrimination in the right occipito-temporal cortex by means of fast periodic oddball stimulation, Neuropsychologia, 52, pp. 57-72, (2014)</t>
  </si>
  <si>
    <t>A. van Rinsveld; Center for Research in Cognition and Neurosciences, ULB Neuroscience Institute, Université Libre de Bruxelles (ULB), Bruxelles, B-1050, Belgium; email: am.vanrinsveld@gmail.com.</t>
  </si>
  <si>
    <t>2-s2.0-85081787964</t>
  </si>
  <si>
    <t>Hartwright C.E.; Looi C.Y.; Sella F.; Inuggi A.; Santos F.H.; González-Salinas C.; Santos J.M.G.; Kadosh R.C.; Fuentes L.J.</t>
  </si>
  <si>
    <t>Hartwright, Charlotte E. (55224926000); Looi, Chung Yen (56868381800); Sella, Francesco (43361799700); Inuggi, Alberto (8325245600); Santos, Flávia Heloísa (12768350000); González-Salinas, Carmen (6507420589); Santos, Jose M. García (7004137037); Kadosh, Roi Cohen (12805609600); Fuentes, Luis J. (7006580513)</t>
  </si>
  <si>
    <t>55224926000; 56868381800; 43361799700; 8325245600; 12768350000; 6507420589; 7004137037; 12805609600; 7006580513</t>
  </si>
  <si>
    <t>The Neurocognitive Architecture of Individual Differences in Math Anxiety in Typical Children</t>
  </si>
  <si>
    <t>10.1038/s41598-018-26912-5</t>
  </si>
  <si>
    <t>https://www.scopus.com/inward/record.uri?eid=2-s2.0-85048000190&amp;doi=10.1038%2fs41598-018-26912-5&amp;partnerID=40&amp;md5=8af43700d43df2530b49b81b6331679f</t>
  </si>
  <si>
    <t>Aston Brain Centre, School of Life and Health Sciences, Aston University, Birmingham, United Kingdom; Department of Experimental Psychology, University of Oxford, Oxford, United Kingdom; School of Experimental Psychology, University of Bristol, Bristol, United Kingdom; Istituto Italiano di Tecnologia, Genova, Italy; Departamento de Psicología Básica y Metodología, Facultad de Psicología, Universidad de Murcia, Murcia, Spain; Departamento de Psicología Evolutiva y de la Educación, Facultad de Psicología, Universidad de Murcia, Murcia, Spain; Servicio de Radiología, Hospital Morales Meseguer, Murcia, Spain</t>
  </si>
  <si>
    <t>Hartwright C.E., Aston Brain Centre, School of Life and Health Sciences, Aston University, Birmingham, United Kingdom, Department of Experimental Psychology, University of Oxford, Oxford, United Kingdom; Looi C.Y., Department of Experimental Psychology, University of Oxford, Oxford, United Kingdom, School of Experimental Psychology, University of Bristol, Bristol, United Kingdom; Sella F., Department of Experimental Psychology, University of Oxford, Oxford, United Kingdom; Inuggi A., Istituto Italiano di Tecnologia, Genova, Italy; Santos F.H., Departamento de Psicología Básica y Metodología, Facultad de Psicología, Universidad de Murcia, Murcia, Spain; González-Salinas C., Departamento de Psicología Evolutiva y de la Educación, Facultad de Psicología, Universidad de Murcia, Murcia, Spain; Santos J.M.G., Servicio de Radiología, Hospital Morales Meseguer, Murcia, Spain; Kadosh R.C., Department of Experimental Psychology, University of Oxford, Oxford, United Kingdom; Fuentes L.J., Departamento de Psicología Básica y Metodología, Facultad de Psicología, Universidad de Murcia, Murcia, Spain</t>
  </si>
  <si>
    <t>Math Anxiety (MA) is characterized by a negative emotional response when facing math-related situations. MA is distinct from general anxiety and can emerge during primary education. Prior studies typically comprise adults and comparisons between high- versus low-MA, where neuroimaging work has focused on differences in network activation between groups when completing numerical tasks. The present study used voxel-based morphometry (VBM) to identify the structural brain correlates of MA in a sample of 79 healthy children aged 7-12 years. Given that MA is thought to develop in later primary education, the study focused on the level of MA, rather than categorically defining its presence. Using a battery of cognitive- and numerical-function tasks, we identified that increased MA was associated with reduced attention, working memory and math achievement. VBM highlighted that increased MA was associated with reduced grey matter in the left anterior intraparietal sulcus. This region was also associated with attention, suggesting that baseline differences in morphology may underpin attentional differences. Future studies should clarify whether poorer attentional capacity due to reduced grey matter density results in the later emergence of MA. Further, our data highlight the role of working memory in propagating reduced math achievement in children with higher MA. © 2018 The Author(s).</t>
  </si>
  <si>
    <t>Achievement; Anxiety; Attention; Brain; Child; Cognition; Executive Function; Female; Humans; Male; Mathematics; Memory, Short-Term; Problem Solving; Schools; achievement; anxiety; article; attention; child; controlled study; education; female; gray matter; human; human tissue; intraparietal sulcus; major clinical study; male; morphology; school child; thinking; voxel based morphometry; working memory; anxiety; brain; cognition; etiology; executive function; mathematics; pathophysiology; physiology; problem solving; school; short term memory</t>
  </si>
  <si>
    <t>Seventh Framework Programme, FP7, (338065); European Research Council, ERC, (PSI2017-84556-P); European Regional Development Fund, FEDER; Ministerio de Economía, Industria y Competitividad, Gobierno de España, MINECO</t>
  </si>
  <si>
    <t>Authors CEH FS, and RCK were supported by the European Research Council (Learning and Achievement, award number 338065). Authors LJF, FHS, JMGS and CGS were supported by grant PSI2017-84556-P from Ministry of Economy, Industry and Competitiveness (FEDER funding).</t>
  </si>
  <si>
    <t>Hembree R., The nature, effects, and relief of mathematics anxiety, Journal for Research in Mathematics Education, pp. 33-46, (1990); Devine A., Fawcett K., Szucs D., Dowker A., Gender differences in mathematics anxiety and the relation to mathematics performance while controlling for test anxiety, Behavioral and Brain Functions, 8, pp. 1-9, (2012); Krinzinger H., Kaufmann L., Willmes K., Math anxiety and math ability in early primary school years, J. Psychoeduc. Assess., 27, pp. 206-225, (2009); Pletzer B., Kronbichler M., Nuerk H.-C., Kerschbaum H.H., Mathematics anxiety reduces default mode network deactivation in response to numerical tasks, Frontiers in Human Neuroscience, 9, pp. 1-12, (2015); Brown M., Brown P., Bibby T., I would rather die": Reasons given by 16-year-olds for not continuing their study of mathematics, Research in Mathematics Education, 10, pp. 3-18, (2008); Wang Z., Et al., Who is afraid of math? Two sources of genetic variance for mathematical anxiety, Journal of Child Psychology and Psychiatry, 55, pp. 1056-1064, (2014); Lyons I.M., Beilock S.L., When math hurts: Math anxiety predicts pain network activation in anticipation of doing math, PloS One, 7, (2012); Lyons I.M., Beilock S.L., Mathematics anxiety: Separating the math from the anxiety, Cerebral Cortex, 22, pp. 2102-2110, (2012); Young C.B., Wu S.S., Menon V., The neurodevelopmental basis of math anxiety, Psychological Science, 23, pp. 492-501, (2012); Sarkar A., Dowker A., Kadosh R., Cognitive enhancement or cognitive cost: Trait-specific outcomes of brain stimulation in the case of mathematics anxiety, Journal of Neuroscience, 34, pp. 16605-16610, (2014); Suarez-Pellicioni M., Nunez-Pena M.I., Colome A., Math anxiety: A review of its cognitive consequences, psychophysiological correlates, and brain bases, Cognitive, Affective, &amp; Behavioral Neuroscience, 16, pp. 3-22, (2016); Gioia G.A., Isquith P.K., Guy S.C., Kenworthy L., Psychological Assessment Resources, Inc, (2000); Gioia G.A., Isquith P.K., Guy S.C., Kenworthy L., TEST REVIEW behavior rating inventory of executive function, Child Neuropsychology, 6, pp. 235-238, (2000); Dos Santos F.H., Et al., Number processing and calculation in brazilian children aged 7-12 years, The Spanish Journal of Psychology, 15, pp. 513-525, (2012); Woodcock R.W., McGrew K.S., Mather N., Woodcock Johnson III, (2001); Carmo J.S., Et al., Sobre Comportamento e Cognição: Aspectos Teóricos, Metodológicos e de Formação em Análise Do Comportamento e Terapia Cognitivista, pp. 213-221, (2008); Sanchez-Perez N., Fuentes L., Lopez-Lopez J.A., Pina V., Gonzalez-Salinas C., How do different components of effortful control contribute to Children's mathematics achievement?, Frontiers in Psychology, 6, (2015); Pina V., Castillo A., Cohen Kadosh R., Fuentes L.J., Intentional and automatic numerical processing as predictors of mathematical abilities in primary school children, Frontiers in Psychology, 6, (2015); Sanchez-Perez N., Fuentes L.J., Jolliffe D., Gonzalez-Salinas C., Assessing Children's empathy through a Spanish adaptation of the basic empathy scale: Parent's and Child's report forms, Front Psychol, 5, (2014); Mendes A.C., Identificação de Graus de Ansiedade À Matemática em Estudantes Do Ensino Fundamental e Médio: Contribuições À Validação de Uma Escala de Ansiedade À Matemática, (2012); Spielberger C.D., Gorsuch R.L., Lushene R.E., Vagg P.R., Jacobs G.A., Manual for the State-trait Anxiety Inventory, (1983); Diamantopoulou S., Pina V., Valero-Garcia A.V., Gonzalez-Salinas C., Fuentes L.J., Validation of the Spanish version of the woodcock-johnson mathematics achievement tests for children aged 6 to 13, Journal of Psychoeducational Assessment, 30, pp. 466-477, (2012); Woodcock R.W., Development and Standardization of the Woodcock-Johnson Psycho-educational Battery, (1978); Rasch G., Probabilistic models for some intelligent and attainment tests copenhagen, Denmark: Institute of Educational Research, (1960); Wright B.D., Stone M.H., Best Test Design, (1979); Bishara A.J., Hittner J.B., Testing the significance of a correlation with nonnormal data: Comparison of pearson, spearman, transformation, and resampling approaches, Psychol Methods, 17, pp. 399-417, (2012); Hayes A.F., Introduction to Mediation, Moderation, and Conditional Process Analysis. [Electronic Resource]: A Regression-based Approach, (2013); Douaud G., Et al., Anatomically related grey and white matter abnormalities in adolescent-onset schizophrenia, Brain, 130, pp. 2375-2386, (2007); Good C.D., Et al., A voxel-based morphometric study of ageing in 465 normal adult human brains, Neuroimage, 14, pp. 21-36, (2001); Andersson J.L.R., Jenkinson M., Smith S.M., Non-linear Registration, Aka Spatial Normalisation, (2007); Winkler A.M., Ridgway G.R., Webster M.A., Smith S.M., Nichols T.E., Permutation inference for the general linear model, Neuroimage, 92, pp. 381-397, (2014); Smith S.M., Nichols T.E., Threshold-free cluster enhancement: Addressing problems of smoothing, threshold dependence and localisation in cluster inference, Neuroimage, 44, pp. 83-98, (2009); Dowker A., Sarkar A., Looi C.Y., MathematicsAnxiety: What have We learned in 60 years?, Frontiers in Psychology, 7, (2016); Eysenck M., Calvo M., Anxiety and performance - The processing efficiency theory, Cognition &amp; Emotion, 6, pp. 409-434, (1992); Preacher K.J., Rucker D.D., MacCallum R.C., Nicewander W.A., Use of the extreme groups approach: A critical reexamination and new recommendations, Psychological Methods, 10, pp. 178-192, (2005); Georges C., Hoffmann D., Schiltz C., How math anxiety relates to number-space associations, Frontiers in Psychology, 7, (2016); Maloney E.A., Ansari D., Fugelsang J.A., The effect of mathematics anxiety on the processing of numerical magnitude, The Quarterly Journal of Experimental Psychology, 64, pp. 10-16, (2011); Ashcraft M.H., Faust M.W., Mathematics anxiety and mental arithmetic performance: An exploratory investigation, Cognition and Emotion, 8, pp. 97-125, (1994); Eysenck M., Derakshan N., Santos R., Calvo M., Anxiety and cognitive performance: Attentional control theory, Emotion, 7, pp. 336-353, (2007); Mammarella I.C., Hill F., Devine A., Caviola S., Szucs D., Math anxiety and developmental dyscalculia: A study on working memory processes, Journal of Clinical and Experimental Neuropsychology, 37, pp. 878-887, (2015); Mills K.L., Tamnes C.K., Methods and considerations for longitudinal structural brain imaging analysis across development, Developmental Cognitive Neuroscience, 9, pp. 172-190, (2014); Surf Ice V. 10.11.16, (2015); Mango V. 4.0, (2016)</t>
  </si>
  <si>
    <t>C.E. Hartwright; Aston Brain Centre, School of Life and Health Sciences, Aston University, Birmingham, United Kingdom; email: c.hartwright@aston.ac.uk</t>
  </si>
  <si>
    <t>2-s2.0-85048000190</t>
  </si>
  <si>
    <t>Young C.B.; Wu S.S.; Menon V.</t>
  </si>
  <si>
    <t>Young, Christina B. (46961551700); Wu, Sarah S. (55706864000); Menon, Vinod (57203179800)</t>
  </si>
  <si>
    <t>46961551700; 55706864000; 57203179800</t>
  </si>
  <si>
    <t>The Neurodevelopmental Basis of Math Anxiety</t>
  </si>
  <si>
    <t>Psychological Science</t>
  </si>
  <si>
    <t>10.1177/0956797611429134</t>
  </si>
  <si>
    <t>https://www.scopus.com/inward/record.uri?eid=2-s2.0-84861736567&amp;doi=10.1177%2f0956797611429134&amp;partnerID=40&amp;md5=7b6bb97b7b55e463ccc946d84bc46067</t>
  </si>
  <si>
    <t>Department of Psychiatry and Behavioral Sciences, Stanford University School of Medicine, United States; Department of Neurology and Neurological Sciences, Stanford University School of Medicine, United States; Program in Neuroscience, Stanford University School of Medicine, United States; Symbolic Systems Program, Stanford University School of Medicine, United States; Stanford Institute for Neuro-Innovation and Translational Neurosciences, Stanford University School of Medicine, United States</t>
  </si>
  <si>
    <t>Young C.B., Department of Psychiatry and Behavioral Sciences, Stanford University School of Medicine, United States; Wu S.S., Department of Psychiatry and Behavioral Sciences, Stanford University School of Medicine, United States; Menon V., Department of Psychiatry and Behavioral Sciences, Stanford University School of Medicine, United States, Department of Neurology and Neurological Sciences, Stanford University School of Medicine, United States, Program in Neuroscience, Stanford University School of Medicine, United States, Symbolic Systems Program, Stanford University School of Medicine, United States, Stanford Institute for Neuro-Innovation and Translational Neurosciences, Stanford University School of Medicine, United States</t>
  </si>
  <si>
    <t>Math anxiety is a negative emotional reaction to situations involving mathematical problem solving. Math anxiety has a detrimental impact on an individual's long-term professional success, but its neurodevelopmental origins are unknown. In a functional MRI study on 7- to 9-year-old children, we showed that math anxiety was associated with hyperactivity in right amygdala regions that are important for processing negative emotions. In addition, we found that math anxiety was associated with reduced activity in posterior parietal and dorsolateral prefrontal cortex regions involved in mathematical reasoning. Multivariate classification analysis revealed distinct multivoxel activity patterns, which were independent of overall activation levels in the right amygdala. Furthermore, effective connectivity between the amygdala and ventromedial prefrontal cortex regions that regulate negative emotions was elevated in children with math anxiety. These effects were specific to math anxiety and unrelated to general anxiety, intelligence, working memory, or reading ability. Our study identified the neural correlates of math anxiety for the first time, and our findings have significant implications for its early identification and treatment. © The Author(s) 2012.</t>
  </si>
  <si>
    <t>cognitive development; cognitive neuroscience; educational psychology; mathematical ability; neuroimaging</t>
  </si>
  <si>
    <t>National Science Foundation, NSF, (0750340, DRL-0750340); National Institutes of Health, NIH, (HD047520, HD057610, HD059205)</t>
  </si>
  <si>
    <t xml:space="preserve"> This research was supported by the National Institutes of Health ( HD047520 , HD059205 , HD057610 ) and the National Science Foundation ( DRL-0750340 ).  </t>
  </si>
  <si>
    <t>Abrams D.A., Bhatara A., Ryali S., Balaban E., Levitin D.J., Menon V., Decoding temporal structure in music and speech relies on shared brain resources but elicits different fine-scale spatial patterns, Cerebral Cortex, 21, pp. 1507-1518, (2011); Achenbach T.M., Rescorla L.A., Manual for the ASEBA School-Age Forms and Profiles, (2001); Amunts K., Kedo O., Kindler M., Pieperhoff P., Mohlberg H., Shah N.J., Zilles K., Cytoarchitectonic mapping of the human amygdala, hippocampal region and entorhinal cortex: Intersubject variability and probability maps, Anatomy and Embryology, 210, pp. 343-352, (2005); Ansari D., Effects of development and enculturation on number representation in the brain, Nature Reviews Neuroscience, 9, pp. 278-291, (2008); Ashcraft M.H., Krause J., Working memory, math performance, and math anxiety, Psychonomic Bulletin &amp; Review, 14, pp. 243-248, (2007); Ashcraft M.H., Ridley K.S., Handbook of Mathematical Cognition, pp. 315-327, (2005); Beilock S.L., Decaro M.S., From poor performance to success under stress: Working memory, strategy selection, and mathematical problem solving under pressure, Journal of Experimental Psychology: Learning, Memory, and Cognition, 33, pp. 983-998, (2007); Bressler S.L., Menon V., Large-scale brain networks in cognition: Emerging methods and principles, Trends in Cognitive Sciences, 14, pp. 277-290, (2010); Buchel C., Dolan R.J., Armony J.L., Friston K.J., Amygdala-hippocampal involvement in human aversive trace conditioning revealed through event-related functional magnetic resonance imaging, The Journal of Neuroscience, 19, pp. 10869-10876, (1999); Bynner J., Parsons S., Does Numeracy Matter? Evidence from the National Child Development Study on the Impact of Poor Numeracy on Adult Life, (1997); Chang C., Crottaz-Herbette S., Menon V., Temporal dynamics of basal ganglia response and connectivity during verbal working memory, NeuroImage, 34, pp. 1253-1269, (2007); Dehaene S., Piazza M., Pinel P., Cohen L., Three parietal circuits for number processing, Cognitive Neuropsychology, 20, pp. 487-506, (2003); Delazer M., Domahs F., Bartha L., Brenneis C., Lochy A., Trieb T., Benke T., Learning complex arithmetic: An fMRI study, Cognitive Brain Research, 18, pp. 76-88, (2003); Eickhoff S.B., Stephan K.E., Mohlberg H., Grefkes C., Fink G.R., Amunts K., Zilles K., A new SPM toolbox for combining probabilistic cytoarchitectonic maps and functional imaging data, NeuroImage, 25, pp. 1325-1335, (2005); Etkin A., Prater K.E., Hoeft F., Menon V., Schatzberg A.F., Failure of anterior cingulate activation and connectivity with the amygdala during implicit regulation of emotional processing in generalized anxiety disorder, American Journal of Psychiatry, 167, pp. 545-554, (2010); Etkin A., Wager T.D., Functional neuroimaging of anxiety: A meta-analysis of emotional processing in PTSD, social anxiety disorder, and specific phobia, American Journal of Psychiatry, 164, pp. 1476-1488, (2007); Guyer A.E., Lau J.Y., McClure-Tone E.B., Parrish J., Shiffrin N.D., Reynolds R.C., Nelson E.E., Amygdala and ventrolateral prefrontal cortex function during anticipated peer evaluation in pediatric social anxiety, Archives of General Psychiatry, 65, pp. 1303-1312, (2008); Kriegeskorte N., Goebel R., Bandettini P., Information-based functional brain mapping, Proceedings of the National Academy of Sciences, USA, 103, pp. 3863-3868, (2006); Ma X., Meta-analysis of the relationship between anxiety toward mathematics and achievement in mathematics, Journal for Research in Mathematics Education, 30, pp. 520-540, (1999); Maloney E.A., Risko E.F., Ansari D., Fugelsang J., Mathematics anxiety affects counting but not subitizing during visual enumeration, Cognition, 114, pp. 293-297, (2010); McClure E.B., Monk C.S., Nelson E.E., Parrish J.M., Adler A., Blair R.J., Pine D.S., Abnormal attention modulation of fear circuit function in pediatric generalized anxiety disorder, Archives of General Psychiatry, 64, pp. 97-106, (2007); Menon V., Rivera S.M., White C.D., Glover G.H., Reiss A.L., Dissociating prefrontal and parietal cortex activation during arithmetic processing, NeuroImage, 12, pp. 357-365, (2000); Foundations for Success: The Final Report of the National Mathematics Advisory Panel, (2008); Pessoa L., On the relationship between emotion and cognition, Nature Reviews Neuroscience, 9, pp. 148-158, (2008); Phelps E.A., Delgado M.R., Nearing K.I., LeDoux J.E., Extinction learning in humans: Role of the amygdala and vmPFC, Neuron, 43, pp. 897-905, (2004); Phelps E.A., LeDoux J.E., Contributions of the amygdala to emotion processing: From animal models to human behavior, Neuron, 48, pp. 175-187, (2005); Pickering S., Gathercole S., Working Memory Test Battery for Children, (2001); Richardson F.C., Suinn R.M., The Mathematics Anxiety Rating Scale: Psychometric data, Journal of Counseling Psychology, 19, pp. 551-554, (1972); Rivera S.M., Reiss A.L., Eckert M.A., Menon V., Developmental changes in mental arithmetic: Evidence for increased functional specialization in the left inferior parietal cortex, Cerebral Cortex, 15, pp. 1779-1790, (2005); Rowe J.B., Connectivity analysis is essential to understand neurological disorders, Frontiers in Systems Neuroscience, 4, (2010); Rubinsten O., Tannock R., Mathematics anxiety in children with developmental dyscalculia, Behavioral and Brain Functions, 6, (2010); Sabatinelli D., Fortune E.E., Li Q., Siddiqui A., Krafft C., Oliver W.T., Jeffries J., Emotional perception: Meta-analyses of face and natural scene processing, NeuroImage, 54, pp. 2524-2533, (2011); Suinn R.M., Edwards R., Journal of Clinical Psychology, pp. 576-580, (1982); Suinn R.M., Taylor S., Edwards R.W., Educational and Psychological Measurement, pp. 979-986, (1988); Ward B.D., Simultaneous inference for fMRI data, (2000); Wechsler D., The Wechsler Abbreviated Scale of Intelligence, (1999); Wechsler D., The Wechsler Individual Achievement Test Second Edition (WIAT-II), (2001); Wigfield A., Meece J.L., Math anxiety in elementary and secondary school students, Journal of Educational Psychology, 80, pp. 210-216, (1988); Wu S., Amin H., Barth M., Melcarne V., Menon V., Mathematics Anxiety in 2nd and 3rd Grades and Its Relation to Math Achievement, (2012); Wu S.S., Chang T.T., Majid A., Caspers S., Eickhoff S.B., Menon V., Functional heterogeneity of inferior parietal cortex during mathematical cognition assessed with cytoarchitectonic probability maps, Cerebral Cortex, 19, pp. 2930-2945, (2009)</t>
  </si>
  <si>
    <t>V. Menon; Symbolic Systems Program, Program in Neuroscience, Department of Psychiatry and Behavioral Sciences, Stanford University School of Medicine, Stanford, CA 94305-5719, United States; email: menon@stanford.edu</t>
  </si>
  <si>
    <t>09567976</t>
  </si>
  <si>
    <t>PSYSE</t>
  </si>
  <si>
    <t>Psychol. Sci.</t>
  </si>
  <si>
    <t>2-s2.0-84861736567</t>
  </si>
  <si>
    <t>Batashvili M.; Staples P.; Baker I.S.; Sheffield D.</t>
  </si>
  <si>
    <t>Batashvili, Michael (57207842714); Staples, Paul (23669025600); Baker, Ian S. (8617037400); Sheffield, David (7004198260)</t>
  </si>
  <si>
    <t>The neurophysiological relationship between number anxiety and the EEG gamma-band</t>
  </si>
  <si>
    <t>10.1080/20445911.2020.1778006</t>
  </si>
  <si>
    <t>https://www.scopus.com/inward/record.uri?eid=2-s2.0-85087038017&amp;doi=10.1080%2f20445911.2020.1778006&amp;partnerID=40&amp;md5=f9deb02bc95721afe33e6f9cf316f265</t>
  </si>
  <si>
    <t>Human Sciences Research Centre, University of Derby, Derby, United Kingdom</t>
  </si>
  <si>
    <t>Batashvili M., Human Sciences Research Centre, University of Derby, Derby, United Kingdom; Staples P., Human Sciences Research Centre, University of Derby, Derby, United Kingdom; Baker I.S., Human Sciences Research Centre, University of Derby, Derby, United Kingdom; Sheffield D., Human Sciences Research Centre, University of Derby, Derby, United Kingdom</t>
  </si>
  <si>
    <t>The development of math anxiety is thought to originate at a young age, as a form of number anxiety, but has not been investigated extensively. Research has shown greater levels of EEG gamma-band activity are experienced during threat perception and attentional bias. This has been identified in high math anxious individuals when confronted with math-based tasks, but has not yet been explored for number anxiety specifically. Single-digit numbers and letters were presented to 15 high and 15 low math anxious participants, who were required to observe the stimuli. High math anxious participants displayed significantly greater levels of gamma activity during number observation compared to letter observation. Findings suggest high math anxious individuals may have a threat-related response to observation of simple numerical stimuli. Further behavioural investigations are needed, but high math anxious individuals may display avoidance towards number and math due to a threat response associated with increased gamma activity. © 2020 Informa UK Limited, trading as Taylor &amp; Francis Group.</t>
  </si>
  <si>
    <t>EEG; gamma; gamma-band; Math anxiety; number anxiety</t>
  </si>
  <si>
    <t>adult; anxiety; article; attentional bias; avoidance behavior; clinical article; female; gamma rhythm; human; male; perception</t>
  </si>
  <si>
    <t>Ashcraft M.H., Math anxiety: Personal, educational, and cognitive consequences, Current Directions in Psychological Science, 11, 5, pp. 181-185, (2002); Ashcraft M.H., Faust M.W., Mathematics anxiety and mental arithmetic performance: An exploratory investigation, Cognition &amp; Emotion, 8, 2, (1994); Ashcraft M.H., Kirk E.P., The relationships among working memory, math anxiety, and performance, Journal of Experimental Psychology: General, 130, 2, pp. 224-237, (2001); Bar-Haim Y., Lamy D., Pergamin L., Bakermans-Kranenburg M.J., van IJzendoorn M.H., Threat-related attentional bias in anxious and nonanxious individuals: A meta-analytic study, Psychological Bulletin, 133, 1, pp. 1-24, (2007); Batashvili M., Staples P.A., Baker I., Sheffield D., Exploring the relationship between gamma-band activity and math anxiety, Cognition and Emotion, 33, 8, pp. 1616-1626, (2019); Beilock S.L., Ramirez G., Chapter five–On the interplay of emotion and cognitive control: Implications for enhancing academic achievement, Psychology of Learning and Motivation, pp. 137-169, (2011); Garcia-Garcia M., Yordanova J., Kolev V., Dominguez-Borras J., Escera C., Tuning the brain for novelty detection under emotional threat: The role of increasing gamma phase-synchronization, NeuroImage, 49, 1, pp. 1038-1044, (2010); Greenhouse S.W., Geisser S., On methods in the analysis of profile data, Psychometrika, 24, 2, pp. 95-112, (1959); Guntekin B., Basar E., Review of evoked and event-related delta responses in the human brain, International Journal of Psychophysiology, 103, pp. 43-52, (2016); Hunt T.E., Clark-Carter D., Sheffield D., The development and part validation of a U.K. scale for mathematics anxiety, Journal of Psychoeducational Assessment, 29, 5, pp. 455-466, (2011); Hunt T.E., Clark-Carter D., Sheffield D., Math anxiety, intrusive thoughts and performance, Journal of Education, Psychology and Social Sciences, 2, 2, pp. 69-75, (2014); Jones W.J., Childers T.L., Jiang Y., The shopping brain: Math anxiety modulates brain responses to buying decisions, Biological Psychology, 89, 1, pp. 201-213, (2012); Kaminski J., Brzezicka A., Gola M., Wrobel A., Beta band oscillations engagement in human alertness process, International Journal of Psychophysiology, 85, 1, pp. 125-128, (2012); Kazelskis R., Some dimensions of mathematics anxiety: A factor analysis across instruments, Educational and Psychological Measurement, 58, 4, pp. 623-633, (1998); Klimesch W., Sauseng P., Hanslmayr S., EEG alpha oscillations: The inhibition–timing hypothesis, Brain Research Reviews, 53, 1, pp. 63-88, (2007); Li X., Li X., Luo Y.-J., Selective effect of negative emotion on spatial and verbal working memory: An ERP study2, (2005); Luo Q., Holroyd T., Jones M., Hendler T., Blair J., Neural dynamics for facial threat processing as revealed by gamma band synchronization using MEG, NeuroImage, 34, 2, pp. 839-847, (2007); Luo Q., Mitchell D., Cheng X., Mondillo K., Mccaffrey D., Holroyd T., Carver F., Coppola R., Blair J., Visual awareness, emotion, and gamma band synchronization, Cerebral Cortex (New York, N.Y.: 1991), 19, 8, pp. 1896-1904, (2009); Lyons I.M., Beilock S.L., When math hurts: Math anxiety predicts pain network activation in anticipation of doing math, PLoS One, 7, 10, (2012); Maloney E.A., Ansari D., Fugelsang J.A., The effect of mathematics anxiety on the processing of numerical magnitude, The Quarterly Journal of Experimental Psychology, 64, 1, pp. 10-16, (2011); Maloney E.A., Risko E.F., Ansari D., Fugelsang J., Mathematics anxiety affects counting but not subitizing during visual enumeration, Cognition, 114, 2, pp. 293-297, (2010); Maratos F.A., Senior C., Mogg K., Bradley B.P., Rippon G., Early gamma-band activity as a function of threat processing in the extrastriate visual cortex, Cognitive Neuroscience, 3, 1, pp. 62-68, (2012); Muller M.M., Gruber T., Keil A., Modulation of induced gamma band activity in the human EEG by attention and visual information processing, International Journal of Psychophysiology, 38, 3, pp. 283-299, (2000); Oathes D.J., Ray W.J., Yamasaki A.S., Borkovec T.D., Castonguay L.G., Newman M.G., Nitschke J., Worry, generalized anxiety disorder, and emotion: Evidence from the EEG gamma band, Biological Psychology, 79, 2, pp. 165-170, (2008); Suarez-Pellicioni M., Nunez-Pena M.I., Colome A., Math anxiety: A review of its cognitive consequences, psychophysiological correlates, and brain bases, Cognitive, Affective &amp; Behavioral Neuroscience, 16, 1, pp. 3-22, (2016); Tallon-Baudry C., Bertrand O., Oscillatory gamma activity in humans and its role in object representation, Trends in Cognitive Sciences, 3, 4, pp. 151-162, (1999); White T.P., Jansen M., Doege K., Mullinger K.J., Park S.B., Liddle E.B., Gowland P.A., Francis S.T., Bowtell R., Liddle P.F., Theta power during encoding predicts subsequent-memory performance and default mode network deactivation, Human Brain Mapping, 34, 11, pp. 2929-2943, (2013)</t>
  </si>
  <si>
    <t>M. Batashvili; School of Psychology, IDC Herzliya, Herzliya, Ha’universita Street, Israel; email: mike.batashvili@gmail.com</t>
  </si>
  <si>
    <t>2-s2.0-85087038017</t>
  </si>
  <si>
    <t>Dehaene S.</t>
  </si>
  <si>
    <t>Dehaene, Stanislas (7006690890)</t>
  </si>
  <si>
    <t>The organization of brain activations in number comparison: Event-related potentials and the additive-factors method</t>
  </si>
  <si>
    <t>10.1162/jocn.1996.8.1.47</t>
  </si>
  <si>
    <t>https://www.scopus.com/inward/record.uri?eid=2-s2.0-0030021315&amp;doi=10.1162%2fjocn.1996.8.1.47&amp;partnerID=40&amp;md5=0ab8d4521cf3aacd7d76b8253a274389</t>
  </si>
  <si>
    <t>I.N.S.E.R.M., E.H.E.S.S., C.N.R.S., Paris, France; Lab. Sci. Cognitives P., C.N.R.S., E.H.E.S.S., 75270 Paris Cedex 06, 54 Boulevard Raspail, France</t>
  </si>
  <si>
    <t>Dehaene S., I.N.S.E.R.M., E.H.E.S.S., C.N.R.S., Paris, France, Lab. Sci. Cognitives P., C.N.R.S., E.H.E.S.S., 75270 Paris Cedex 06, 54 Boulevard Raspail, France</t>
  </si>
  <si>
    <t>Measuring reaction times (RTs) using the additive-factors method provides information about the sequence of processing stages in a cognitive task. Here, I describe how the simultaneous recording of event-related potentials (ERPs) in the same task can provide complementary information that cannot be obtained using RTs alone. Most notably, ERP data can reveal the absolute activation time and the coarse brain localization of processing stages. RTs and ERPs can also be used to cross-validate a serial-stage model. These notions were applied to a study of the temporal unfolding of brain activations in a number comparison task. ERPs were recorded from 64 scalp electrodes while normal subjects classified numbers as larger or smaller than 5. Specific scalp signatures and timing data were obtained for stages of word and digit identification, magnitude comparison, response programming, and error capture and correction. The observed localizations were compatible with previous neuropsychological and brain imaging data and provided new insights into the cerebral lateralization and timing of number processing.</t>
  </si>
  <si>
    <t>article; cognition; electroencephalogram; evoked response; hemispheric dominance; human; information processing; model; priority journal; reaction time</t>
  </si>
  <si>
    <t>Anderson S.W., Damasio A.R., Damasio H., Troubled letters but not numbers. Domain specific cognitive impairments following focal damage in frontal cortex, Brain, 113, pp. 749-766, (1990); Appolonio I., Rueckert L., Partiot A., Litvan I., Sorenson J., Le Bihan D., Grafman J., Functional magnetic resonance imaging (F-MRI) of calculation ability in normal volunteers, Neurology, 44, 2 SUPPL., (1994); Assal G., Jacot-Descombes C., Intuition arithmétique chez un acalculique, Revue Neurologique, 140, pp. 374-375, (1984); Barbizet J., Bindefeld N., Moaty F., Le Goff P., Persistances de possibilités de calcul élémentaire au cours des aphasies massives, Revue Neurologique, 116, pp. 170-178, (1967); Benton A.L., Mathematical disability and the Gerstmann syndrome, Mathematical Disabilities: A Cognitive Neuropsychological Perspective, pp. 111-120, (1987); Bertrand O., Perrin F., Pernier J.A., A theoretical justification of the average reference in topographic evoked potential studies, Electroencephalography and Clinical Neurophysiology, 62, pp. 462-464, (1985); Campbell J.I.D., Clark J.M., An encoding complex view of cognitive number processing: Comment on McCloskey, Sokol, &amp; Goodman (1986), Journal of Experimental Psychology: General, 117, pp. 204-214, (1988); Campbell J.I.D., Clark J.M., Cognitive number processing. An encoding-complex perspective, The Nature and Origins of Mathematical Skills, pp. 457-491, (1992); Changeux J.P., Dehaene S., Neuronal models of cognitive functions, Cognition, 33, pp. 63-109, (1989); Cipolotti L., Warrington E.K., Butterworth B., Selective impairment in manipulating arabic numerals, Cortex, 31, pp. 73-86, (1995); Clark J.M., Campbell J.I.D., Integrated versus modular theories of number skills and acalculia, Brain and Cognition, 17, pp. 204-239, (1991); Cohen L., Dehaene S., Number processing in pure alexia: The effect of hemispheric asymmetries and task demands, Neurocase, 1, (1995); Cohen L., Dehaene S., Verstichel P., Number words and number non-words: A case of deep dyslexia extending to arabic numerals, Brain, 117, pp. 267-279, (1994); Coles M.G.H., Gratton G., Donchin E., Detecting early communication: Using measures of movement-related potentials to illuminate human information processing, Biological Psychology, 26, pp. 69-89, (1988); Coles M.G.H., Gratton G., Bashore T.R., Eriksen C.W., Donchin E., A psychophysiological investigation of the continuous flow model of human information processing, Journal of Experimental Psychology: Human Perception &amp; Performance, 11, pp. 529-553, (1985); Coltheart M., Deep dyslexia: A right-hemispheric hypothesis, Deep Dyslexia, pp. 326-380, (1980); Compton P.E., Grossenbacher P., Posner M.I., Tucker D.M., A cognitive-anatomical approach to attention in lexical access, Journal of Cognitive Neuroscience, 3, pp. 304-312, (1991); Coslett H.B., Saffran E.M., Greenbaum S., Schwartz H., Reading in pure alexia: The effect of strategy, Brain, 116, pp. 21-37, (1993); Curran T., Tucker D.M., Kutas M., Posner M.I., Topography of the N400: Brain electrical activity reflecting semantic expectancy, Electroencephalography and Clinical Neurophysiology, 88, pp. 188-209, (1993); Dehaene S., The psychophysics of numerical comparison: A re-examination of apparently incompatible data, Perception and Psychophysics, 45, pp. 557-566, (1989); Dehaene S., Varieties of numerical abilities, Cognition, 44, pp. 1-42, (1992); Dehaene S., Electrophysiological evidence for category-specific word processing in the normal human brain, NeuroReport, 6, 16, (1995); Dehaene S., Changeux J.P., Development of elementary numerical abilities: A neuronal model, Journal of Cognitive Neuroscience, 5, pp. 390-407, (1993); Dehaene S., Cohen L., Two mental calculation systems: A case study of severe acalculia with preserved approximation, Neuropsychologia, 29, pp. 1045-1074, (1991); Dehaene S., Dupoux E., Mehler J., Is numerical comparison digital: Analogical and symbolic effects in two-digit number comparison, Journal of Experimental Psychology: Human Perception and Performance, 16, pp. 626-641, (1990); Dehaene S., Mehler J., Cross-linguistic regularities in the frequency of number words, Cognition, 43, pp. 1-29, (1992); Dehaene S., Posner M.I., Tucker D.M., Localization of a neural system for error detection and compensation, Psychological Science, 5, pp. 303-305, (1994); Dehaene S., Tzourio N., Frak V., Raynaud L., Cohen L., Mehler J., Mazoyer B., Cerebral Activations during Number Multiplication and Comparison: A PET Study, (1995); Dejerine J., Sur un cas de cécité verbale avec agraphie, suivi d'autopsie, Mémoires de la Société de Biologie, 3, pp. 197-201, (1891); Dejerine J., Contribution à l'étude anatomo-pathologique et clinique des différentes variétés de cécité verbale, Mémoires de la Société de Biologie, 4, pp. 61-90, (1892); De Jong R., Wierda M., Mulder G., Mulder L.J.M., Use of partial stimulus information in response processing, Journal of Experimental Psychology: Human Perception &amp; Performance, 14, pp. 682-692, (1988); Donders F.C., On the speed of mental processes, Acta Psychologica, 30, pp. 412-431, (1969); Duncan E.M., McFarland C.E., Isolating the effects of symbolic distance and semantic congruity in comparative judgments: An additive-factors analysis, Memory and Cognition, 8, pp. 612-622, (1980); Falkenstein M., Hohnsbein J., Hookmann J., Event-related potential correlates of errors in reaction tasks, Perspectives of Event-Related Potentials Research (EEG Suppl. 44), pp. 287-296, (1995); Foltz G.S., Poltrock S.E., Potts G.R., Mental comparison of size and magnitude: Size congruity effects, Journal of Experimental Psychology: Learning, Memory and Cognition, 10, pp. 442-453, (1984); Gazzaniga M.S., Smylie C.E., Dissociation of language and cognition: A psychological profile of two disconnected right hemispheres, Brain, 107, pp. 145-153, (1984); Gehring W.J., Goss B., Coles M.G.H., Meyer D.E., Donchin E., A neural system for error detection and compensation, Psychological Science, 4, pp. 385-390, (1993); Gemba H., Sasaki K., Brooks V.B., Error" potentials in limbic cortex (anterior cingulate area 24) during motor learning, Neuroscience Letters, 70, pp. 223-227, (1986); Hecaen H., Angelergues R., Houillier S., Les variétés cliniques des acalculies au cours des lésions rétrorolandiques: Approche statistique du problème, Revue Neurologique, 105, pp. 85-103, (1961); Henschen S.E., Uber Sprach-, Musik- un Rechenmechanismen und ihre Lokalisationen im Grosshirn, Zeitschrift für Die Desamte Neurologie und Psychiatrie, 52, pp. 273-298, (1919); Hinrichs J.V., Yurko D.S., Hu J.M., Two-digit number comparison: Use of place information, Journal of Experimental Psychology: Human Perception and Performance, 7, pp. 890-901, (1981); Kosslyn S.M., Konig O., Wet Mind: The New Cognitive Neuroscience, (1992); Kutas M., Donchin E., Studies of squeezing: The effect of handedness, the responding hand and response force on the contralateral dominance of the readiness potential, Science, 186, pp. 545-548, (1974); Kutas M., McCarthy G., Donchin E., Augmenting mental chronometry: The P300 as a measure of stimulus evaluation time, Science, 197, pp. 792-795, (1977); McCarthy G., Donchin E., A metric for thought: A comparison of P300 latency and reaction time, Science, 211, pp. 77-80, (1981); McClelland J.L., On the time relations of mental processes: An examination of systems of processes in cascade, Psychological Review, 86, pp. 287-330, (1979); McCloskey M., Cognitive mechanisms in numerical processing: Evidence from acquired dyscalculia, Cognition, 44, pp. 107-157, (1992); Miller J., Discrete versus continuous stage models of human information processing: In search of partial output, Journal of Experimental Psychology: Human Perception and Performance, 8, pp. 273-296, (1982); Miller J.O., Hackley S.A., Electrophysiological evidence for temporal overlap among contingent mental processes, Journal of Experimental Psychology: General, 121, pp. 195-209, (1992); Mover R.S., Landauer T.K., Time required for judgements of numerical inequality, Nature (London), 215, pp. 1519-1520, (1967); Neville H.J., Kutas M., Chesney G., Schmidt A.L., Event-related potentials during the initial processing and recognition memory of congruous and incongruous words, Journal of Memory and Language, 25, pp. 75-92, (1986); Patterson K., Vargha-Khadem F., Polkey C.E., Reading with one hemisphere, Brain, 112, pp. 39-63, (1989); Perrin F., Pernier J., Bertrand D., Echallier J.F., Spherical splines for scalp potential and current density mapping, Electroencephalography and Clinical Neurophysiology, 72, pp. 184-187, (1989); Petersen S.E., Fox P.T., Snyder A.Z., Raichle M.E., Activation of extrastriate and frontal cortical areas by visual words and word-like stimuli, Science, 249, pp. 1041-1044, (1990); Poltrock S.H., A random walk model of digit comparison, Journal of Mathematical Psychology, 33, pp. 131-162, (1989); Posner M.I., McCandliss B.D., Converging methods for investigating lexical access, Psychological Science, 4, pp. 305-309, (1993); Posner M.I., Petersen S.E., Fox P.T., Raichle M.E., Localization of cognitive operations in the human brain, Science, 240, pp. 1627-1631, (1988); Posner M.I., Raichle M.E., Images of Mind, (1994); Requin J., Looking forward to moving soon: Ante factum selective processes in motor control, Attention and Performance X, pp. 147-167, (1985); Restle F., Speed of adding and comparing numbers, Journal of Experimental Psychology, 91, pp. 191-205, (1970); Roland P.E., Friberg L., Localization of cortical areas activated by thinking, Journal of Neurophysiology, 53, pp. 1219-1243, (1985); Scherg M., Berg P., BESA - Brain Electric Source Analysis Handbook, (1990); Sekuler R., Mierkiewicz D., Children's judgments of numerical inequality, Child Development, 48, pp. 630-633, (1977); Shallice T., From Neuropsychology to Mental Structure, (1988); Squire L.R., Ojemann J.G., Miezin F.M., Petersen S.E., Videen T.O., Raichle M.E., Activation of the hippocampus in normal humans: A functional anatomical study of memory, Proceedings of the National Academy of Sciences U.S.A., 89, pp. 1837-1841, (1992); Sternberg S., The discovery of processing stages: Extensions of Donders method, Acta Psychologica, 30, pp. 276-315, (1969); Thompson R.F., Mayers K.S., Robertson R.T., Patterson C.J., Number coding in association cortex of the cat, Science, 168, pp. 271-273, (1970); Tucker D., Spatial sampling of head electrical fields: The geodesic electrode net, Electroencephalography and Clinical Neurophysiology, 87, pp. 154-163, (1993); Tucker D.M., Liotti M., Potts G., Russell G.S., Posner M.I., Mapping the working brain: Spatiotemporal analysis of brain electrical fields, Human Brain Mapping, 1, pp. 134-152, (1993); Tzeng O.J.L., Wang W.S.-Y., The first two R's, American Scientist, 71, pp. 238-243, (1983); Vaughan H.G., Costa L.D., Ritter W., Topography of the human motor potential, Electroencephalography and Clinical Neurophysiology, 25, pp. 1-10, (1972); Warrington E.K., The fractionation of arithmetical skills: A single case study, Quarterly Journal of Experimental Psychology, 34 A, pp. 31-51, (1982); Washburn D.A., Rumbaugh D.M., Ordinal judgments of numerical symbols by macaques (Macaca mulatta), Psychologial Science, 2, pp. 190-193, (1991)</t>
  </si>
  <si>
    <t>J. COGN. NEUROSCI.</t>
  </si>
  <si>
    <t>2-s2.0-0030021315</t>
  </si>
  <si>
    <t>Price G.R.; Wilkey E.D.; Yeo D.J.; Cutting L.E.</t>
  </si>
  <si>
    <t>Price, Gavin R. (23035819700); Wilkey, Eric D. (56857613400); Yeo, Darren J. (56857282000); Cutting, Laurie E. (6603345531)</t>
  </si>
  <si>
    <t>23035819700; 56857613400; 56857282000; 6603345531</t>
  </si>
  <si>
    <t>The relation between 1st grade grey matter volume and 2nd grade math competence</t>
  </si>
  <si>
    <t>10.1016/j.neuroimage.2015.08.046</t>
  </si>
  <si>
    <t>https://www.scopus.com/inward/record.uri?eid=2-s2.0-84941978694&amp;doi=10.1016%2fj.neuroimage.2015.08.046&amp;partnerID=40&amp;md5=f5a7ebd79af572d8016311424dbd6d5a</t>
  </si>
  <si>
    <t>Department of Psychology and Human Development, Peabody College, Vanderbilt University, 230 Appleton Place, Nashville, 37203, TN, United States; Department of Special Education, Peabody College, Vanderbilt University, 230 Appleton Place, Nashville, 37203, TN, United States</t>
  </si>
  <si>
    <t>Price G.R., Department of Psychology and Human Development, Peabody College, Vanderbilt University, 230 Appleton Place, Nashville, 37203, TN, United States; Wilkey E.D., Department of Psychology and Human Development, Peabody College, Vanderbilt University, 230 Appleton Place, Nashville, 37203, TN, United States; Yeo D.J., Department of Psychology and Human Development, Peabody College, Vanderbilt University, 230 Appleton Place, Nashville, 37203, TN, United States; Cutting L.E., Department of Special Education, Peabody College, Vanderbilt University, 230 Appleton Place, Nashville, 37203, TN, United States</t>
  </si>
  <si>
    <t>Mathematical and numerical competence is a critical foundation for individual success in modern society yet the neurobiological sources of individual differences in math competence are poorly understood. Neuroimaging research over the last decade suggests that neural mechanisms in the parietal lobe, particularly the intraparietal sulcus (IPS) are structurally aberrant in individuals with mathematical learning disabilities. However, whether those same brain regions underlie individual differences in math performance across the full range of math abilities is unknown. Furthermore, previous studies have been exclusively cross-sectional, making it unclear whether variations in the structure of the IPS are caused by or consequences of the development of math skills. The present study investigates the relation between grey matter volume across the whole brain and math competence longitudinally in a representative sample of 50 elementary school children. Results show that grey matter volume in the left IPS at the end of 1st grade relates to math competence a year later at the end of 2nd grade. Grey matter volume in this region did not change over that year, and was still correlated with math competence at the end of 2nd grade. These findings support the hypothesis that the IPS and its associated functions represent a critical foundation for the acquisition of mathematical competence. © 2015 Elsevier Inc.</t>
  </si>
  <si>
    <t>Educational neuroscience; Grey matter volume; Intraparietal sulcus; Mathematical competence; Voxel-based morphometry</t>
  </si>
  <si>
    <t>Aptitude; Aptitude Tests; Brain; Child; Female; Gray Matter; Humans; Individuality; Male; Mathematical Concepts; Parietal Lobe; Problem Solving; Students; Article; brain size; child; competence; controlled study; elementary student; female; gray matter; human; human experiment; intraparietal sulcus; longitudinal study; male; mathematical computing; normal human; priority journal; school child; verbal behavior; anatomy and histology; aptitude; aptitude test; brain; gray matter; growth, development and aging; individuality; mathematical phenomena; parietal lobe; physiology; problem solving; student</t>
  </si>
  <si>
    <t>NCATS/NIH, (UL1 TR000445); NICHD/NIH, (P30 P30HD015052, R01 HD044073, R01 HD046130); National Institutes of Health, NIH, (R01HD067254, U54HD083211); National Institute of Child Health and Human Development, NICHD, (R01HD046130)</t>
  </si>
  <si>
    <t>This work was supported by NICHD/NIH R01 HD044073 , NICHD/NIH R01 HD046130 , NICHD/NIH P30 P30HD015052 , and NCATS/NIH UL1 TR000445 .</t>
  </si>
  <si>
    <t>Ansari D., Effects of development and enculturation on number representation in the brain, Nat. Rev. Neurosci., 9, 4, pp. 278-291, (2008); Ansari D., Dhital B., Age-related changes in the activation of the intraparietal sulcus during nonsymbolic magnitude processing: an event-related functional magnetic resonance imaging study, J. Cogn. Neurosci., 18, 11, pp. 1820-1828, (2006); Ansari D., Dhital B., Siong S.C., Parametric effects of numerical distance on the intraparietal sulcus during passive viewing of rapid numerosity changes, Brain Res., 1067, 1, pp. 181-188, (2006); Ansari D., Garcia N., Lucas E., Hamon K., Dhital B., Neural correlates of symbolic number processing in children and adults, Neuroreport, 16, 16, pp. 1769-1773, (2005); Ansari D., Grabner R.H., Koschutnig K., Reishofer G., Ebner F., Individual differences in mathematical competence modulate brain responses to arithmetic errors: an fMRI study, Learn. Individ. Differ., 21, 6, pp. 636-643, (2011); Ashburner J., A fast diffeomorphic image registration algorithm, NeuroImage, 38, 1, pp. 95-113, (2007); Ashburner J., VBM tutorial, (2010); Ashburner J., Friston K.J., Unified segmentation, NeuroImage, 26, 3, pp. 839-851, (2005); Bugden S., Price G.R., McLean D.A., Ansari D., The role of the left intraparietal sulcus in the relationship between symbolic number processing and children's arithmetic competence, Dev. Cogn. Neurosci., 2, 4, pp. 448-457, (2012); Bynner J., Parsons S., Does Numeracy Matter?, (1997); Cantlon J.F., Brannon E.M., Carter E.J., Pelphrey K.A., Functional imaging of numerical processing in adults and 4-y-old children, PLoS Biol., 4, 5, (2006); Cappelletti M., Price C.J., Residual number processing in dyscalculia, NeuroImage: Clin., 4, pp. 18-28, (2014); De Smedt B., Noel M.-P., Gilmore C., Ansari D., How do symbolic and non-symbolic numerical magnitude processing skills relate to individual differences in children's mathematical skills? A review of evidence from brain and behavior, Trends Neurosci. Educ., 2, 2, pp. 48-55, (2013); Delazer M., Learning complex arithmetic-an fMRI study, Cogn. Brain Res., 18, 1, pp. 76-88, (2003); Eickhoff S.B., Stephan K.E., Mohlberg H., Grefkes C., Fink G.R., Amunts K., Zilles K., A new SPM toolbox for combining probabilistic cytoarchitectonic maps and functional imaging data, NeuroImage, 25, 4, pp. 1325-1335, (2005); Goodman M., Finnegan R., Mohadjer L., Krenzke T., Hogan J., Problem Solving in Technology-rich Environments Among U.S. Adults; Grabner R.H., Ansari D., Koschutnig K., Reishofer G., Ebner F., Neuper C., Mapping arithmetic problem solving strategies in the brain: the role of the left angular gyrus in arithmetic fact retrieval, NeuroImage, 47, (2009); Grabner R.H., Ischebeck A., Reishofer G., Koschutnig K., Delazer M., Ebner F., Neuper C., The interplay of arithmetic fact training and mathematical competence on parietal brain activation during mental calculation, NeuroImage, 47, (2009); Gross J., Hudson C., Price D., The Long Term Costs of Numeracy Difficulties, (2009); Halberda J., Ly R., Wilmer J.B., Naiman D.Q., Germine L., Number sense across the lifespan as revealed by a massive Internet-based sample, Proc. Natl. Acad. Sci. U. S. A., 109, 28, pp. 11116-11120, (2012); Halberda J., Mazzocco M.M.M., Feigenson L., Individual differences in non-verbal number acuity correlate with maths achievement, Nature, 455, 7213, pp. 665-668, (2008); Han Z., Fuchs L., Davis N., Cannistraci C.J., Anderson A.W., Gore J.C., Dawant B.M., Analysis of anatomic variability in children with low mathematical skills, Proc. SPIE, 6916, (2008); Holloway I.D., Battista C., Vogel S.E., Ansari D., Semantic and perceptual processing of number symbols: evidence from a cross-linguistic fMRI adaptation study, J. Cogn. Neurosci., 25, 3, pp. 388-400, (2013); Isaacs E.B., Edmonds C.J., Lucas A., Gadian D.G., Calculation difficulties in children of very low birthweight: a neural correlate, Brain, 124, pp. 1701-1707, (2001); Li Y., Hu Y., Wang Y., Weng J., Chen F., Individual structural differences in left inferior parietal area are associated with schoolchildrens' arithmetic scores, Front. Hum. Neurosci., 7, December, (2013); Lindskog M., Winman A., Juslin P., Are there rapid feedback effects on Approximate Number System acuity?, Front. Hum. Neurosci., 7, June, (2013); Lubin A., Rossi S., Simon G., Lanoe C., Leroux G., Poirel N., Houde O., Numerical transcoding proficiency in 10-year-old schoolchildren is associated with gray matter inter-individual differences: a voxel-based morphometry study, Front. Psychol., 4, April, (2013); Mazzocco M.M.M., Feigenson L., Halberda J., Impaired acuity of the approximate number system underlies mathematical learning disability (dyscalculia), Child Dev., 82, 4, pp. 1224-1237, (2011); Mazzocco M.M.M., Feigenson L., Halberda J., Preschoolers' precision of the approximate number system predicts later school mathematics performance, PLoS ONE, 6, 9, (2011); Mechelli A., Price C.J., Friston K.J., Ashburner J., Voxel-based morphometry of the human brain: Methods and applications, Current Medical Imaging Reviews, 1, pp. 105-113, (2005); Molko N., Cachia A., Riviere D., Mangin J.F., Bruandet M., Le Bihan D., Riviere D., Functional and structural alterations of the intraparietal sulcus in a developmental dyscalculia of genetic origin, Neuron, 40, 4, pp. 847-858, (2003); Mugler J.P., Brookeman J.R., Three-dimensional magnetization-prepared rapid gradient-echo imaging (3D MP RAGE), Magn. Reson. Med., 15, 1, pp. 152-157, (1990); Mussolin C., De Volder A., Grandin C., Schlogel X., Nassogne M.C., Noel M.P., Neural correlates of symbolic number comparison in developmental dyscalculia, J. Cogn. Neurosci., pp. 1-15, (2009); Mussolin C., Mejias S., Noel M.-P., Noel M.P., Symbolic and nonsymbolic number comparison in children with and without dyscalculia, Cognition, 115, 1, pp. 10-25, (2010); Oldfield R.C., The assessment and analysis of handedness: the Edinburgh inventory, Neuropsychologia, 9, 1, pp. 97-113, (1971); Park J., Brannon E.M., Training the approximate number system improves math proficiency, Psychol. Sci., (2013); Parsons S., Bynner J., Does numeracy matter more. NRDC (National Research and Development Centre for Adult Literacy and numeracy) [aRCK], (2005); Piazza M., Facoetti A., Trussardi A.N., Berteletti I., Conte S., Lucangeli D., Dehaene S., Zorci M., Developmental trajectory of number acuity reveals a severe impairment in developmental dyscalculia, Cognition, 116, 1, pp. 33-41, (2010); Piazza M., Izard V., Pinel P., Le Bihan D., Dehaene S., Tuning curves for approximate numerosity in the human intraparietal sulcus, Neuron, 44, 3, pp. 547-555, (2004); Pinel P., Dehaene S., Riviere D., LeBihan D., Riviere D., Modulation of parietal activation by semantic distance in a number comparison task, NeuroImage, 14, 5, pp. 1013-1026, (2001); Pinel P., Le Clec H.G., van de Moortele P.F., Naccache L., Le Bihan D., Dehaene S., Le Clec H.G., Event-related fMRI analysis of the cerebral circuit for number comparison, Neuroreport, 10, 7, pp. 1473-1479, (1999); Price G.R., Holloway I.D., Rasanen P., Vesterinen M., Ansari D., Impaired parietal magnitude processing in developmental dyscalculia, Curr. Biol., 17, 24, pp. 1042-1043, (2007); Price G.R., Mazzocco M.M.M., Ansari D., Why mental arithmetic counts: brain activation during single digit arithmetic predicts high school math scores, J. Neurosci., 33, 1, pp. 156-163, (2013); Rivera S.M., Reiss A.L., Eckert M.A., Menon V., Developmental changes in mental arithmetic: evidence for increased functional specialization in the left inferior parietal cortex, Cereb. Cortex, 15, 11, pp. 1779-1790, (2005); Rotzer S., Kucian K., Martin E., von Aster M., Klaver P., Loenneker T., Optimized voxel-based morphometry in children with developmental dyscalculia, NeuroImage, 39, 1, pp. 417-422, (2007); Rykhlevskaia E., Uddin L.Q., Kondos L., Menon V., Neuroanatomical correlates of developmental dyscalculia: combined evidence from morphometry and tractography, Front. Hum. Neurosci., 3, November, (2009); Starke M., Kiechl-Kohlendorfer U., Kucian K., Pupp Peglow U., Kremser C., Schocke M., Kaufmann L., Brain structure, number magnitude processing, and math proficiency in 6- to 7-year-old children born prematurely: a voxel-based morphometry study, Neuroreport, 24, 8, pp. 419-424, (2013); Vogel S.E., Celia G., Ansari D., Developmental specialization of the left parietal cortex for the semantic representation of Arabic numerals: an fMR-adaptation study, Accid. Anal. Prev., 12, pp. 61-73, (2015)</t>
  </si>
  <si>
    <t>L.E. Cutting; Department of Special Education, Peabody College, Vanderbilt University, Nashville, 230 Appleton Place, 37203, United States; email: laurie.cutting@vanderbilt.edu</t>
  </si>
  <si>
    <t>2-s2.0-84941978694</t>
  </si>
  <si>
    <t>Zacharopoulos G.; Sella F.; Emir U.; Cohen Kadosh R.</t>
  </si>
  <si>
    <t>Zacharopoulos, George (57188755701); Sella, Francesco (43361799700); Emir, Uzay (57236130900); Cohen Kadosh, Roi (12805609600)</t>
  </si>
  <si>
    <t>57188755701; 43361799700; 57236130900; 12805609600</t>
  </si>
  <si>
    <t>The relation between parietal GABA concentration and numerical skills</t>
  </si>
  <si>
    <t>10.1038/s41598-021-95370-3</t>
  </si>
  <si>
    <t>https://www.scopus.com/inward/record.uri?eid=2-s2.0-85114617930&amp;doi=10.1038%2fs41598-021-95370-3&amp;partnerID=40&amp;md5=444d675608b82eb80ace3ddd624d9df3</t>
  </si>
  <si>
    <t>Department of Experimental Psychology, Wellcome Centre for Integrative Neuroimaging, University of Oxford, Oxford, United Kingdom; Department of Psychology, Swansea University, Swansea, United Kingdom; Centre for Mathematical Cognition, Loughborough University, Loughborough, United Kingdom; School of Health Sciences, College of Health and Human Sciences, Purdue University, West Lafayette, 47907-2051, IN, United States; School of Psychology, University of Surrey, Guildford, United Kingdom</t>
  </si>
  <si>
    <t>Zacharopoulos G., Department of Experimental Psychology, Wellcome Centre for Integrative Neuroimaging, University of Oxford, Oxford, United Kingdom, Department of Psychology, Swansea University, Swansea, United Kingdom; Sella F., Centre for Mathematical Cognition, Loughborough University, Loughborough, United Kingdom; Emir U., School of Health Sciences, College of Health and Human Sciences, Purdue University, West Lafayette, 47907-2051, IN, United States; Cohen Kadosh R., Department of Experimental Psychology, Wellcome Centre for Integrative Neuroimaging, University of Oxford, Oxford, United Kingdom, School of Psychology, University of Surrey, Guildford, United Kingdom</t>
  </si>
  <si>
    <t>Several scientific, engineering, and medical advancements are based on breakthroughs made by people who excel in mathematics. Our current understanding of the underlying brain networks stems primarily from anatomical and functional investigations, but our knowledge of how neurotransmitters subserve numerical skills, the building block of mathematics, is scarce. Using 1H magnetic resonance spectroscopy (N = 54, 3T, semi-LASER sequence, TE = 32 ms, TR = 3.5 s), the study examined the relation between numerical skills and the brain’s major inhibitory (GABA) and excitatory (glutamate) neurotransmitters. A negative association was found between the performance in a number sequences task and the resting concentration of GABA within the left intraparietal sulcus (IPS), a key region supporting numeracy. The relation between GABA in the IPS and number sequences was specific to (1) parietal but not frontal regions and to (2) GABA but not glutamate. It was additionally found that the resting functional connectivity of the left IPS and the left superior frontal gyrus was positively associated with number sequences performance. However, resting GABA concentration within the IPS explained number sequences performance above and beyond the resting frontoparietal connectivity measure. Our findings further motivate the study of inhibition mechanisms in the human brain and significantly contribute to our current understanding of numerical cognition's biological bases. © 2021, The Author(s).</t>
  </si>
  <si>
    <t>Adolescent; Female; gamma-Aminobutyric Acid; Humans; Magnetic Resonance Imaging; Magnetic Resonance Spectroscopy; Male; Mathematics; Neural Pathways; Parietal Lobe; Problem Solving; Young Adult; 4 aminobutyric acid; adolescent; diagnostic imaging; female; human; male; mathematics; metabolism; nerve tract; nuclear magnetic resonance imaging; nuclear magnetic resonance spectroscopy; parietal lobe; physiology; problem solving; young adult</t>
  </si>
  <si>
    <t xml:space="preserve">4 aminobutyric acid, 28805-76-7, 56-12-2; gamma-Aminobutyric Acid, </t>
  </si>
  <si>
    <t>Wellcome Trust, WT, (203139/Z/16/Z); Seventh Framework Programme, FP7, (338065); FP7 Ideas: European Research Council, IDEAS-ERC; de:IDEEN-EFR; es:IDEAS-CEI; fr:IDÉES-CER; it:IDEE-CER; pl:POMYSŁY-ERBN; European Research Council, ERC</t>
  </si>
  <si>
    <t>We are grateful to all the participants and parents involved in this study, and to Kathrin Cohen Kadosh, Malin I. Karstens, Katarzyna Dabrowska, Laura Epton, Charlotte Hartwright, Ramona Kantschuster, Margherita Nulli, Claire Shuttleworth, and Anne Sokolich for their assistance in running this project. We are grateful to all Wellcome Centre for Integrative Neuroimaging (WIN) staff, in particular Nicola Filippini, Emily Hinson, Eniko Zsoldos, Caitlin O’Brien, Jon Campbell, Michael Sanders, Caroline Young, and David Parker. The WIN is supported by core funding from the Wellcome Trust (203139/Z/16/Z). This work was supported by the European Research Council (Learning&amp;Achievement Grant 338065).</t>
  </si>
  <si>
    <t>Cohen Kadosh R., Dowker A., The Oxford Handbook of Numerical Cognition, (2015); Temple C.M., Procedural dyscalculia and number fact dyscalculia: double dissociation in developmental dyscalculia, Cogn. Neuropsychol., 8, 2, pp. 155-176, (1991); Dehaene S., Cohen L., Cerebral pathways for calculation: double dissociation between rote verbal and quantitative knowledge of arithmetic, Cortex, 33, 2, pp. 219-250, (1997); Demeyere N., Rotshtein P., Humphreys G.W., The neuroanatomy of visual enumeration: differentiating necessary neural correlates for subitizing versus counting in a neuropsychological voxel-based morphometry study, J. Cogn. Neurosci., 24, 4, pp. 948-964, (2012); Deloche G., Et al., Calculation and number processing: assessment battery; role of demographic factors, J. Clin. Exp. Neuropsychol., 16, 2, pp. 195-208, (1994); Geary D.C., Widaman K.F., Numerical cognition: on the convergence of componential and psychometric models, Intelligence, 16, 1, pp. 47-80, (1992); Thurstone L.L., Thurstone T.G., Factorial Studies of Intelligence (Psychometric Monographs, 1941).; Very P.S., Differential Factor Structures in Mathematical Ability (Genetic Psychology Monographs, (1967); Arsalidou M., Taylor M.J., Is 2+ 2= 4? Meta-analyses of brain areas needed for numbers and calculations, Neuroimage, 54, 3, pp. 2382-2393, (2011); Menon V., Memory and cognitive control circuits in mathematical cognition and learning, Progress in Brain Research, pp. 159-186, (2016); Sokolowski H.M., Et al., Common and distinct brain regions in both parietal and frontal cortex support symbolic and nonsymbolic number processing in humans: a functional neuroimaging meta-analysis, Neuroimage, 146, pp. 376-394, (2017); Dumontheil I., Klingberg T., Brain activity during a visuospatial working memory task predicts arithmetical performance 2 years later, Cereb. Cortex, 22, 5, pp. 1078-1085, (2011); Kaufmann L., Et al., Meta-analyses of developmental fMRI studies investigating typical and atypical trajectories of number processing and calculation, Dev. Neuropsychol., 36, 6, pp. 763-787, (2011); Popescu T., Et al., The brain-structural correlates of mathematical expertise, Cortex, 114, pp. 140-150, (2019); Moeller K., Willmes K., Klein E., A review on functional and structural brain connectivity in numerical cognition, Front. Hum. Neurosci., 9, (2015); Arsalidou M., Et al., Brain areas associated with numbers and calculations in children: meta-analyses of fMRI studies, Dev. Cogn. Neurosci., 30, pp. 239-250, (2018); Sahan M.I., Et al., Functionally distinct contributions of parietal cortex to a numerical landmark task: an fMRI study, Cortex, 114, pp. 28-40, (2019); DiNuzzo M., Et al., Modeling the contribution of neuron-astrocyte cross talk to slow blood oxygenation level-dependent signal oscillations, J. Neurophysiol., 106, 6, pp. 3010-3018, (2011); Duncan N.W., Et al., Glutamate concentration in the medial prefrontal cortex predicts resting-state cortical-subcortical functional connectivity in humans, PLoS ONE, 8, 4, (2013); Kapogiannis D., Et al., Posteromedial cortex glutamate and GABA predict intrinsic functional connectivity of the default mode network, Neuroimage, 64, pp. 112-119, (2013); Logothetis N.K., What we can do and what we cannot do with fMRI, Nature, 453, 7197, pp. 869-878, (2008); Stagg C.J., Et al., Local GABA concentration is related to network-level resting functional connectivity, Elife, 3, (2014); Barron H., Et al., Unmasking latent inhibitory connections in human cortex to reveal dormant cortical memories, Neuron, 90, 1, pp. 191-203, (2016); Cohen Kadosh K., Et al., Linking GABA and glutamate levels to cognitive skill acquisition during development, Hum. Brain Mapp., 36, 11, pp. 4334-4345, (2015); Frangou P., Correia M., Kourtzi Z., GABA, not BOLD, reveals dissociable learning-dependent plasticity mechanisms in the human brain, Elife, 7, (2018); Hone-Blanchet A., Edden R.A., Fecteau S., Online effects of transcranial direct current stimulation in real time on human prefrontal and striatal metabolites, Biol. Psychiatry, 80, 6, pp. 432-438, (2016); Kihara K., Kondo H.M., Kawahara J.I., Differential contributions of GABA concentration in frontal and parietal regions to individual differences in attentional blink, J. Neurosci., 36, 34, pp. 8895-8901, (2016); Kim S., Et al., tDCS-induced alterations in GABA concentration within primary motor cortex predict motor learning and motor memory: a 7 T magnetic resonance spectroscopy study, Neuroimage, 99, pp. 237-243, (2014); Krause B., Et al., The neurochemistry of mathematical genius: reduced frontal excitation/inhibition balance in an expert calculator, Neuroscience, 392, pp. 252-257, (2018); Lunghi C., Et al., Short-term monocular deprivation alters GABA in the adult human visual cortex, Curr. Biol., 25, 11, pp. 1496-1501, (2015); Stagg C.J., Et al., Polarity-sensitive modulation of cortical neurotransmitters by transcranial stimulation, J. Neurosci., 29, 16, pp. 5202-5206, (2009); Terhune D.B., Et al., Phosphene perception relates to visual cortex glutamate levels and covaries with atypical visuospatial awareness, Cereb. Cortex, 25, 11, pp. 4341-4350, (2015); Amalric M., Dehaene S., Origins of the brain networks for advanced mathematics in expert mathematicians, Proc. Natl. Acad. Sci., 113, 18, pp. 4909-4917, (2016); Menon V., Arithmetic in the Child and Adult Brain, Handbook of Mathematical Cognition, (2015); Zacharopoulos G., Emir U., Cohen Kadosh R., The Cross‐Sectional Interplay Between Neurochemical Profile and Brain Connectivity, Human Brain Mapping, (2021); Baron R.M., Kenny D.A., The moderator–mediator variable distinction in social psychological research: conceptual, strategic, and statistical considerations, J. Pers. Soc. Psychol., 51, 6, (1986); Chen Z., Et al., Elevated endogenous GABA level correlates with decreased fMRI signals in the rat brain during acute inhibition of GABA transaminase, J. Neurosci. Res., 79, 3, pp. 383-391, (2005); Donahue M.J., Et al., Baseline GABA concentration and fMRI response, Neuroimage, 53, 2, pp. 392-398, (2010); Muthukumaraswamy S.D., Et al., Resting GABA concentration predicts peak gamma frequency and fMRI amplitude in response to visual stimulation in humans, Proc. Natl. Acad. Sci., 106, 20, pp. 8356-8361, (2009); Northoff G., Et al., GABA concentrations in the human anterior cingulate cortex predict negative BOLD responses in fMRI, Nat. Neurosci., 10, 12, (2007); Song C., Et al., Human occipital and parietal GABA selectively influence visual perception of orientation and size, J. Neurosci., 37, 37, pp. 8929-8937, (2017); Bachtiar V., Et al., Modulation of GABA and resting state functional connectivity by transcranial direct current stimulation, Elife, 4, (2015); Marenco S., Et al., Genetic modulation of GABA levels in the anterior cingulate cortex by GAD1 and COMT, Neuropsychopharmacology, 35, 8, pp. 1708-1717, (2010); Taniguchi H., Et al., A resource of Cre driver lines for genetic targeting of GABAergic neurons in cerebral cortex, Neuron, 71, 6, pp. 995-1013, (2011); Dammerman R., Et al., An excitatory GABAergic plexus in developing neocortical layer 1, J. Neurophysiol., 84, 1, pp. 428-434, (2000); Jinno S., Et al., Neuronal diversity in GABAergic long-range projections from the hippocampus, J. Neurosci., 27, 33, pp. 8790-8804, (2007); Picardo M.A., Et al., Pioneer GABA cells comprise a subpopulation of hub neurons in the developing hippocampus, Neuron, 71, 4, pp. 695-709, (2011); Caputi A., Et al., The long and short of GABAergic neurons, Curr. Opin. Neurobiol., 23, 2, pp. 179-186, (2013); Chen J., Kriegstein A.R., A GABAergic projection from the zona incerta to cortex promotes cortical neuron development, Science, 350, 6260, pp. 554-558, (2015); Lefevre J.-A., Et al., Mathematical Cognition and Working Memory, (2005); Raghubar K.P., Barnes M.A., Hecht S.A., Working memory and mathematics: a review of developmental, individual difference, and cognitive approaches, Learn. Individ. Differ., 20, 2, pp. 110-122, (2010); Christoff K., Gabrieli J.D., The frontopolar cortex and human cognition: evidence for a rostrocaudal hierarchical organization within the human prefrontal cortex, Psychobiology, 28, 2, pp. 168-186, (2000); Owen A.M., Et al., N-back working memory paradigm: a meta-analysis of normative functional neuroimaging studies, Hum. Brain Mapp., 25, 1, pp. 46-59, (2005); Woodcock E.A., Et al., Working memory modulates glutamate levels in the dorsolateral prefrontal cortex during 1H fMRS, Front. Psychiatry, 9, (2018); Dyke K., Et al., Comparing GABA-dependent physiological measures of inhibition with proton magnetic resonance spectroscopy measurement of GABA using ultra-high-field MRI, Neuroimage, 152, pp. 360-370, (2017); Zatorre R.J., Fields R.D., Johansen-Berg H., Plasticity in gray and white: neuroimaging changes in brain structure during learning, Nat. Neurosci., 15, 4, pp. 528-536, (2012); Logothetis N.K., Et al., Neurophysiological investigation of the basis of the fMRI signal, Nature, 412, 6843, (2001); Shibata K., Et al., Overlearning hyperstabilizes a skill by rapidly making neurochemical processing inhibitory-dominant, Nat. Neurosci., 20, 3, pp. 470-475, (2017); Reed T., CohenKadosh R., Transcranial electrical stimulation (tES) mechanisms and its effects on cortical excitability and connectivity, J. Inherited Metab. Dis., 41, 6, pp. 1123-1130, (2018); Dorrn A.L., Et al., Developmental sensory experience balances cortical excitation and inhibition, Nature, 465, 7300, pp. 932-936, (2010); Sun Y.J., Et al., Fine-tuning of pre-balanced excitation and inhibition during auditory cortical development, Nature, 465, 7300, pp. 927-931, (2010); Oldfield R.C., The assessment and analysis of handedness: the Edinburgh inventory, Neuropsychologia, 9, 1, pp. 97-113, (1971); Deelchand D.K., Et al., Two-site reproducibility of cerebellar and brainstem neurochemical profiles with short-echo, single-voxel MRS at 3T, Magn. Reson. Med., 73, 5, pp. 1718-1725, (2015); Oz G., Tkac I., Short-echo, single-shot, full-intensity proton magnetic resonance spectroscopy for neurochemical profiling at 4 T: validation in the cerebellum and brainstem, Magn. Reson. Med., 65, 4, pp. 901-910, (2011); Provencher S.W., Automatic quantitation of localized in vivo 1H spectra with LCModel, NMR Biomed., 14, 4, pp. 260-264, (2001); Soher B., Et al., VeSPA: integrated applications for RF pulse design, spectral simulation and MRS data analysis, Proc. Int. Soc. Magn. Reson. Med., 19, (2011); Piechnik S.K., Et al., Functional changes in CSF volume estimated using measurement of water T2 relaxation, Magn. Reson. Med. Off. J. Int. Soc. Magn. Reson. Med., 61, 3, pp. 579-586, (2009); Whitfield-Gabrieli S., Nieto-Castanon A., Conn: a functional connectivity toolbox for correlated and anticorrelated brain networks, Brain Connect., 2, 3, pp. 125-141, (2012); Wechsler D., Wechsler Individual Achievement Test–Second, (2005); de Vos T., Tempo-Test-Rekenen: Test Voor Het Vaststellen Van Het Rekenvaardigheidsniveau Der Elementaire Bewerkingen (Automatisering) Voor Het Basis-En Voortgezet Onderwijs: Handleiding, (1992); Drenth P., Hoolwerf G., Numerieke Aanleg Test, 1970 (NAT 70), (1970); Levine D.R., Strategy use and estimation ability of college students, J. Res. Math. Educ., 13, pp. 350-359, (1982); Sella F., Et al., Basic and advanced numerical performances relate to mathematical expertise but are fully mediated by visuospatial skills, J. Exp. Psychol. Learn. Mem. Cogn., 42, 9, (2016); Lucangeli D., Tressoldi P.E., Cendron M., Cognitive and metacognitive abilities involved in the solution of mathematical word problems: validation of a comprehensive model, Contemp. Educ. Psychol., 23, 3, pp. 257-275, (1998); Wechsler D.W.A.S.I.-I.I., Wechsler Abbreviated Scale of Intelligence, (2011); Ibm C., IBM SPSS Statistics for Windows, Version Q3 25.0, (2017); Cerny B.A., Kaiser H.F., A study of a measure of sampling adequacy for factor-analytic correlation matrices, Multivar. Behav. Res., 12, 1, pp. 43-47, (1977); Dziuban C.D., Shirkey E.C., When is a correlation matrix appropriate for factor analysis? Some decision rules, Psychol. Bull., 81, 6, (1974); Kaiser H.F., A Second Generation Little Jiffy, (1970)</t>
  </si>
  <si>
    <t>G. Zacharopoulos; Department of Experimental Psychology, Wellcome Centre for Integrative Neuroimaging, University of Oxford, Oxford, United Kingdom; email: george.zacharopoulos@psy.ox.ac.uk; R. Cohen Kadosh; Department of Experimental Psychology, Wellcome Centre for Integrative Neuroimaging, University of Oxford, Oxford, United Kingdom; email: r.cohenkadosh@surrey.ac.uk</t>
  </si>
  <si>
    <t>2-s2.0-85114617930</t>
  </si>
  <si>
    <t>Haataja E.; Salonen V.; Laine A.; Toivanen M.; Hannula M.S.</t>
  </si>
  <si>
    <t>Haataja, Eeva (57210157540); Salonen, Visajaani (57202889474); Laine, Anu (23469525800); Toivanen, Miika (11840148200); Hannula, Markku S. (15044347200)</t>
  </si>
  <si>
    <t>57210157540; 57202889474; 23469525800; 11840148200; 15044347200</t>
  </si>
  <si>
    <t>The Relation Between Teacher-Student Eye Contact and Teachers’ Interpersonal Behavior During Group Work: a Multiple-Person Gaze-Tracking Case Study in Secondary Mathematics Education</t>
  </si>
  <si>
    <t>10.1007/s10648-020-09538-w</t>
  </si>
  <si>
    <t>https://www.scopus.com/inward/record.uri?eid=2-s2.0-85085289740&amp;doi=10.1007%2fs10648-020-09538-w&amp;partnerID=40&amp;md5=3cebdaa5919dea91f30c0ad45d4bda5e</t>
  </si>
  <si>
    <t>Faculty of Educational Sciences, University of Helsinki, P.O. Box 9, Helsinki, FI-00014, Finland</t>
  </si>
  <si>
    <t>Haataja E., Faculty of Educational Sciences, University of Helsinki, P.O. Box 9, Helsinki, FI-00014, Finland; Salonen V., Faculty of Educational Sciences, University of Helsinki, P.O. Box 9, Helsinki, FI-00014, Finland; Laine A., Faculty of Educational Sciences, University of Helsinki, P.O. Box 9, Helsinki, FI-00014, Finland; Toivanen M., Faculty of Educational Sciences, University of Helsinki, P.O. Box 9, Helsinki, FI-00014, Finland; Hannula M.S., Faculty of Educational Sciences, University of Helsinki, P.O. Box 9, Helsinki, FI-00014, Finland</t>
  </si>
  <si>
    <t>Reciprocal eye contact is a significant part of human interaction, but its role in classroom interaction has remained unexplored, mostly due to methodological issues. A novel approach in educational science, multiple-person mobile gaze-tracking, allows us to gather data on these momentary processes of nonverbal interaction. The current mixed-method case study investigates the role of teacher-student eye contact in interpersonal classroom interaction using this methodological approach from three mathematics lessons. We combined gaze-tracking data with classroom videos, which we analyzed with continuous coding of teachers’ interpersonal behavior. Our results show that teacher communion and agency affect the frequency and durations of teachers and students’ gazes at each other. Students tend to gaze their teachers more during high teacher communion and low agency, but qualitative and quantitative differences between the teachers and their classes emerged as well. To conclude, the formation of eye contacts is situational and affected by momentary interpersonal changes as well as the qualities of teacher-student interactions. © 2020, The Author(s).</t>
  </si>
  <si>
    <t>Continuous coding; Interpersonal theory; Mathematics education; Mobile gaze-tracking; Teacher-student interaction</t>
  </si>
  <si>
    <t xml:space="preserve">Open access funding provided by University of Helsinki. This research was funded by the Academy of Finland grant no. 297856. Acknowledgments </t>
  </si>
  <si>
    <t>Adams R.B., Nelson A.J., Purring K., Eye behavior, Nonverbal communication, pp. 229-262, (2013); Akechi H., Senju A., Uibo H., Kikuchi Y., Hasegawa T., Hietanen J.K., Attention to eye contact in the West and East: Autonomic responses and evaluative ratings, Plos One, 8, 3, (2013); Allen J., Gregory A., Mikami A., Lun J., Hamre B., Pianta R., Observations of effective teacher-student interactions in secondary school classrooms: Predicting student achievement with the classroom assessment scoring system-secondary, School Psychology Review, 42, 1, pp. 76-98, (2013); Andersen J.F., Andersen P.A., Jensen A.D., The measurement of nonverbal immediacy, Journal of Applied Communication Research, 7, 2, pp. 153-180, (1979); Arsenijevic J., Andevski M., Jockov M., Role of communication in classroom management, The Anthropologist, 28, 1-2, pp. 69-78, (2017); Bockler A., van Der Wel R.P., Welsh T.N., Catching eyes: Effects of social and nonsocial cues on attention capture, Psychological Science, 25, 3, pp. 720-727, (2014); Bolkan S., Goodboy A.K., Myers S.A., Conditional processes of effective instructor communication and increases in students’ cognitive learning, Communication Education, 66, 2, pp. 129-147, (2017); Brey E., Shutts K., Children use nonverbal cues to make inferences about social power, Child Development, 86, 1, (2015); Chen J., Understanding Teacher Emotions: The Development of a Teacher Emotion Inventory. Teaching and Teacher Education, 55, pp. 68-77, (2016); Claessens L.C.A., van Tartwijk J., van Der Want A.C., Pennings H.J.M., Verloop N., Den Brok P.J., Wubbels T., Positive teacher-student relationships go beyond the classroom, problematic ones stay inside, The Journal of Educational Research, 110, 5, pp. 478-493, (2017); Nijmegen: Max Planck Institute for Psycholinguistics, (2018); Ellis K., Perceived teacher confirmation: The development and validation of an instrument and two studies of the relationship to cognitive and affective learning, Human Communication Research, 26, 2, pp. 264-291, (2000); Gurtman M.B., Exploring personality with the interpersonal circumplex, Social and Personality Psychology Compass, 3, 4, pp. 601-619, (2009); Haataja E., Garcia Moreno-Esteva E., Salonen V., Laine A., Toivanen M., Hannula M.S., Teacher's visual attention when scaffolding collaborative mathematical problem solving, Teaching and Teacher Education, 86, (2019); Haataja E., Toivanen M., Laine A., Hannula M., Teacher-student eye contact during scaffolding collaborative mathematical problem-solving, LUMAT: International Journal on Math, Science and Technology Education, 7, 2, pp. 9-26, (2019); Heikonen L., Pietarinen J., Pyhalto K., Toom A., Soini T., Early career teachers’ sense of professional agency in the classroom: Associations with turnover intentions and perceived inadequacy in teacher–student interaction, Asia-Pacific Journal of Teacher Education, 45, 3, pp. 250-266, (2017); Holmqvist K., Nystrom M., Andersson R., Dewhurst R., Jarodzka H., Van de Weijer J., Eye tracking: a comprehensive guide to methods and measures, (2011); Kiesler D.J., The 1982 interpersonal circle: a taxonomy for complementarity in human transactions, Psychological Review, 90, 3, pp. 185-214, (1983); Kiesler D.J., Contemporary interpersonal theory and research: personality, psychopathology, and psychotherapy, (1996); Korthagen F., Attema-Noordewier S., Zwart R., Teacher–student contact: Exploring a basic but complicated concept, Teaching and Teacher Education, 40, pp. 22-32, (2014); Lausberg H., Sloetjes H., Coding gestural behavior with the NEUROGES-ELAN system, Behavior Research Methods, Instruments, &amp; Computers, 41, 3, pp. 841-849, (2009); Lizdek I., Sadler P., Woody E., Ethier N., Malet G., Capturing the stream of behavior: A computer-joystick method for coding interpersonal behavior continuously over time, Social Science Computer Review, 30, 4, pp. 513-521, (2012); McCluskey R., Dwyer J., Sherrod S., Teacher immediacy and learning mathematics: Effects on students with divergent mathematical aptitudes, Investigations in Mathematics Learning, 9, 4, pp. 157-170, (2017); McIntyre N.A., Teach at first sight: expert teacher gaze across two cultural settings (doctoral dissertation), (2016); McIntyre N.A., Foulsham T., Scanpath analysis of expertise and culture in teacher gaze in real-world classrooms, Instructional Science, 46, 3, pp. 435-455, (2018); McIntyre N.A., Mainhard M.T., Klassen R.M., Are you looking to teach? Cultural, temporal and dynamic insights into expert teacher gaze, Learning and Instruction, 49, (2017); Mehrabian A., Nonverbal communication, (1972); Mottet T.P., Garza R., Beebe S.A., Houser M.L., Jurrells S., Furler L., Instructional communication predictors of ninth-grade students’ affective learning in math and science, Communication Education, 57, 3, pp. 333-355, (2008); Mottet T.P., Beebe S.A., Fleuriet C.A., Students’ influence messages, Handbook of instructional communication: rhetorical and relational perspectives, pp. 143-166, (2016); Pennings H.J.M., van Tartwijk J., Wubbels T., Claessens L.C.A., van Der Want A.C., Brekelmans M., Real-time teacher–student interactions: A dynamic systems approach, Teaching and Teacher Education, 37, pp. 183-193, (2014); Pennings H.J.M., Brekelmans M., Sadler P., Claessens L.C.A., van Der Want A.C., van Tartwijk J., Interpersonal adaptation in teacher-student interaction, Learning and Instruction, 55, pp. 41-57, (2018); Roberts A., Friedman D., The impact of teacher immediacy on student participation: an objective cross-disciplinary examination, International Journal of Teaching and Learning in Higher Education, 25, 1, pp. 38-46, (2013); Sadler P., Ethier N., Gunn G., Duong D., Woody E., Are we on the same wavelength? Interpersonal complementarity as shared cyclical patterns during interactions, Journal of Personality and Social Psychology, 97, 6, pp. 1005-1020, (2009); Schmitz B., Advantages of studying processes in educational research, Learning and Instruction, 16, 5, pp. 433-449, (2006); Tatler B., Land M., Everyday visual attention, The handbook of attention, pp. 391-421, (2015); Thomas K.M., Hopwood C.J., Woody E., Ethier N., Sadler P., Momentary assessment of interpersonal process in psychotherapy, Journal of Counseling Psychology, 61, 1, pp. 1-14, (2014); Toivanen M., Lukander K., Puolamaki K., Probabilistic approach to robust wearable gaze tracking, Journal of Eye Movement Research, 10, 4, pp. 1-26, (2017); Wiggins J.S., Agency and Communion as conceptual coordinates for the understanding and measurement of interpersonal behavior, Thinking Clearly about Psychology, 2, pp. 89-113, (1991); Zeki C.P., The importance of non-verbal communication in classroom management, Procedia - Social and Behavioral Sciences, 1, 1, pp. 1443-1449, (2009)</t>
  </si>
  <si>
    <t>E. Haataja; Faculty of Educational Sciences, University of Helsinki, Helsinki, P.O. Box 9, FI-00014, Finland; email: eeva.haataja@helsinki.fi</t>
  </si>
  <si>
    <t>2-s2.0-85085289740</t>
  </si>
  <si>
    <t>The Relationship between Executive Function and the Conservation of Quantity in Early Childhood Cognitive Processes from the Viewpoint of the Prefrontal Cortex</t>
  </si>
  <si>
    <t>em0641</t>
  </si>
  <si>
    <t>10.29333/iejme/10940</t>
  </si>
  <si>
    <t>https://www.scopus.com/inward/record.uri?eid=2-s2.0-85118345810&amp;doi=10.29333%2fiejme%2f10940&amp;partnerID=40&amp;md5=545ba61405d54fc2d3a4d3120c23c4a8</t>
  </si>
  <si>
    <t>School of Education, Kwansei Gakuin University, Okadayama, Hyogo, Nishinomiya, Japan</t>
  </si>
  <si>
    <t>Watanabe N., School of Education, Kwansei Gakuin University, Okadayama, Hyogo, Nishinomiya, Japan</t>
  </si>
  <si>
    <t>Conservation and executive function (EF) are important early childhood skills; however, knowledge about their relationship is scarce. Hence, in this study, this relationship is investigated, and a comparison is conducted between the Piagetian conservation and EF tasks to obtain the total hemoglobin (mMmm) for the left and right brain activity in the prefrontal cortex of children, using a functional near-infrared spectroscopy. As a case study, a survey was conducted in the home of a four-year-old child (boy) in Japan in 2020. His home was selected as the primary place of investigation owing to the spread of the coronavirus disease 2019 infection. The researcher was an expert in pedagogy and psychology. The following hypothesis could be formulated from the case studies analyzed herein: From the viewpoint of the brain activity in the prefrontal cortex, there may be a link between the conservation of quantity and EF. The preservation of quantity is closely related to mathematics education. This hypothesis can thus expand the scope of research and practice in the fields of psychology, education, and mathematics education. Furthermore, the results may help psychologists, psychiatrists, teachers, parents, and others involved in the development of children sublate the value of their concept of conservation and improve their support methods. © 2021 by Author/s and Licensed by Modestum.</t>
  </si>
  <si>
    <t>cerebral blood flow (total hemoglobin); conservation of quantity; executive functions; Piagetian conservation task; prefrontal cortex</t>
  </si>
  <si>
    <t>Barker J. E., Semenov A. D., Michaelson L., Provan L. S., Snyder H. R., Munakata Y., Less-structured time in children’s daily lives predicts self-directed executive functioning, Frontiers in Psychology, 5, (2014); Barkley R. A., Murphy K. R., Impairment in occupational functioning and adult ADHD: the predictive utility of executive function (EF) ratings versus EF tests, Archives of Clinical Neuropsychology, 25, 3, pp. 157-173, (2010); Biederman J., Monuteaux M. C., Doyle A. E., Seidman L. J., Wilens T. E., Ferrero F., Morgan C. L., Faraone S. V., Impact of executive function deficits and Attention-Deficit/Hyperactivity Disorder (ADHD) on academic outcomes in children, Journal of Consulting and Clinical Psychology, 5, pp. 757-766, (2004); Bjorklund D. F., Kipp K., Social cognition, inhibition, and theory of mind: The evolution of human intelligence, The Evolution of Intelligence, pp. 27-54, (2002); Bjorklund D. F., Harnishfeger K. K., The evolution of inhibition mechanisms and their role in human cognition and behavior, Interference and inhibition in cognition, pp. 141-173, (1995); Borst G., Simon G., Vidal J., Houde O., Inhibitory control and visuo-spatial reversibility in Piaget’s seminal number-conservation task: A high-density ERP study, Frontiers in Human Neuroscience, 7, (2013); Burgess P. W., Stuss D. T., Fifty years of prefrontal cortex research: Impact on assessment, Journal of the International Neuropsychological Society, 23, 9-10, pp. 755-767, (2017); Case R., Intellectual development from birth to adulthood: A neo-Piagetian interpretation, Children’s thinking: What develops, pp. 37-71, (1978); Case R., The development of conceptual structures, Handbook of child psychology: Vol. 2. Cognition, perception, and language, pp. 745-800, (1998); De Neys W., Lubin A., Houde O., The smart nonconserver: Preschoolers detect their number conservation errors, Child Development Research, (2014); Dempster F. N., The rise and fall of the inhibitory mechanism: Toward a unified theory of cognitive development and aging, Developmental Review, 12, 1, pp. 45-75, (1992); Figner B., Knoch D., Johnson E. J., Krosch A. R., Lisanby S. H., Fehr E., Weber E. U., Lateral prefrontal cortex and self-control in intertemporal choice, Nature Neuroscience, 13, 5, pp. 538-539, (2010); George A. L., Bennett A., Lynn-Jones S. M., Miller S. E., Case studies and theory development in the social sciences, (2005); Goswami U., Cognition in children, (1998); Harnishfeger K. K., Bjorklund D.F., The ontogeny of inhibition mechanisms: A renewed approach to cognitive development, Emerging themes in cognitive development, pp. 28-49, (1993); Houde O., Borst G., Measuring inhibitory control in children and adults: brain imaging and mental chronometry, Frontiers in Psychology, 5, (2014); Houde O., Pineau A., Leroux G., Poirel N., Perchey G., Lanoe C., Lubin A., Turbelin M.-R., Rossi S., Simon G., Delcroix N., Lamberton F., Vigneau M., Wisniewski G., Vicet J.-R., Mazoyer B., Functional magnetic resonance imaging study of Piaget’s conservation-of-number task in preschool and school-age children: A neo-Piagetian approach, Journal of Experimental Child Psychology, 110, 3, pp. 332-346, (2011); Lozada M., Carro N., Embodied action improves cognition in children: Evidence from a study based on Piagetian conservation tasks, Frontiers in Psychology, 7, (2016); Maebara T., Ichikawa S., Shimoyama H., Introduction to psychology research method, (2001); Elementary school teaching guide for the Japanese course of study: Arithmetic (Grade 1-6), (2018); Mischel W., The marshmallow test: Understanding self-control and how to master it, (2014); Moffitt T. E., Arseneault L., Belsky D., Dickson N., Hancox R. J., Harrington H., Houts R., Poulton R., Roberts B. W., Ross S., Sears M. R., Thomson W. M., Caspi A., A gradient of childhood self-control predicts health, wealth, and public safety, Proceedings of the National Academy of Sciences, 108, 7, pp. 2693-2698, (2011); Moriguchi Y., Early development of executive function, its neural mechanism and interventions, Japanese Psychological Review, 58, 1, pp. 77-88, (2015); Piaget J., The child’s conception of number, (1952); Piaget J., Inhelder B., The child’s construction of quantities: Conservation and atomism, (1974); Poirel N., Borst G., Simon G., Rossi S., Cassotti M., Pineau A., Houde O., Number conservation is related to children’s prefrontal inhibitory control: An fMRI study of a Piagetian task, PloS One, 7, 7, (2012); Prevor M. B., Diamond A., Color–object interference in young children: A Stroop effect in children 3½–6½ years old, Cognitive development, 20, 2, pp. 256-278, (2005); Schroeter M. L., Zysset S., Wahl M., von Cramon D. Y., Prefrontal activation due to Stroop interference increases during development—an event-related fNIRS study, NeuroImage, 23, 4, pp. 1317-1325, (2004); Seidman L. J., Biederman J., Monuteaux M. C., Doyle A. E., Faraone S. V., Learning disabilities and executive dysfunction in boys with attention-deficit/hyperactivity disorder, Neuropsychology, 15, 4, pp. 544-556, (2001); Siegler R. S., Children’s thinking, (1991); Stroop J. R., Studies of interference in serial verbal reactions, Journal of Experimental Psychology, 18, 6, pp. 643-662, (1935); Stuss D. T., Alexander M. P., Executive functions and the frontal lobes: a conceptual view, Psychological Research, 63, 3-4, pp. 289-298, (2000); Vauclair J., Développement du jeune enfant: motricité, perception, cognition, (2004); Watanabe N., Accelerated cognitive development—Piaget’s conservation concept, Journal of Educational and Developmental Psychology, 7, 2, pp. 68-74, (2017); Watanabe N., Attachment play related to Piaget’s conservation task with parent, International Journal of Psychological Studies, 11, 2, pp. 24-31, (2019); Yin R. K., Case study research and applications: Design and methods, (2017); Zelazo P. D., The dimensional change card sort (DCCS): A method of assessing executive function in children, Nature Protocols, 1, pp. 297-301, (2006); Zelazo P. D., Carlson S. M., Hot and cool executive function in childhood and adolescence: Development and plasticity, Child Development Perspectives, 6, 4, pp. 354-360, (2012)</t>
  </si>
  <si>
    <t>N. Watanabe; School of Education, Kwansei Gakuin University, Nishinomiya, Okadayama, Hyogo, Japan; email: nobuki@kwansei.ac.jp</t>
  </si>
  <si>
    <t>2-s2.0-85118345810</t>
  </si>
  <si>
    <t>Hyde D.C.; Simon C.E.; Berteletti I.; Mou Y.</t>
  </si>
  <si>
    <t>Hyde, Daniel C. (26633862500); Simon, Charline E. (56844500600); Berteletti, Ilaria (35721605400); Mou, Yi (55953652900)</t>
  </si>
  <si>
    <t>26633862500; 56844500600; 35721605400; 55953652900</t>
  </si>
  <si>
    <t>The relationship between non-verbal systems of number and counting development: a neural signatures approach</t>
  </si>
  <si>
    <t>e12464</t>
  </si>
  <si>
    <t>10.1111/desc.12464</t>
  </si>
  <si>
    <t>https://www.scopus.com/inward/record.uri?eid=2-s2.0-84991716928&amp;doi=10.1111%2fdesc.12464&amp;partnerID=40&amp;md5=86798c7a143a265ba885b8e5ece3dfeb</t>
  </si>
  <si>
    <t>Hyde D.C., Department of Psychology, University of Illinois at Urbana-Champaign, United States; Simon C.E., Department of Psychology, University of Illinois at Urbana-Champaign, United States; Berteletti I., Department of Psychology, University of Illinois at Urbana-Champaign, United States; Mou Y., Department of Psychology, University of Illinois at Urbana-Champaign, United States</t>
  </si>
  <si>
    <t>Two non-verbal cognitive systems, an approximate number system (ANS) for extracting the numerosity of a set and a parallel individuation (PI) system for distinguishing between individual items, are hypothesized to be foundational to symbolic number and mathematics abilities. However, the exact role of each remains unclear and highly debated. Here we used an individual differences approach to test for a relationship between the spontaneously evoked brain signatures (using event-related potentials) of PI and the ANS and initial development of symbolic number concepts in preschool children as displayed by counting. We observed that individual differences in the neural signatures of the PI system, but not the ANS, explained a unique portion of variance in counting proficiency after extensively controlling for general cognitive factors. These results suggest that differences in early attentional processing of objects between children are related to higher-level symbolic number concept development. © 2016 John Wiley &amp; Sons Ltd</t>
  </si>
  <si>
    <t>Algorithms; Brain; Child Development; Child, Preschool; Concept Formation; Electroencephalography; Evoked Potentials; Executive Function; Female; Humans; Individuality; Infant; Infant, Newborn; Inhibition (Psychology); Linear Models; Longitudinal Studies; Male; Mathematics; Memory, Short-Term; Vocabulary; algorithm; brain; child development; concept formation; electroencephalography; evoked response; executive function; female; growth, development and aging; human; individuality; infant; inhibition (psychology); longitudinal study; male; mathematics; newborn; physiology; preschool child; short term memory; statistical model; vocabulary</t>
  </si>
  <si>
    <t>National Science Foundation, NSF, (DRL 1252445); National Sleep Foundation, NSF</t>
  </si>
  <si>
    <t>This work was funded by an NSF grant to DCH (DRL 1252445). We thank Arthur Baroody, Dave Barner, Stanislas Dehaene, Manuela Piazza, and Elizabeth Spelke for their help and input on this project.</t>
  </si>
  <si>
    <t>Barth H., La Mont K., Lipton J., Spelke E., Abstract number and arithmetic in preschool children, Proceedings of the National Academy of Sciences of the United States of America, 102, pp. 14116-14121, (2005); Carey S., The origin of concepts, (2009); Cohen M.X., Analyzing neural time series data: Theory and practice, (2014); Dehaene S., The organization of brain activations in number comparison: event-related potentials and the additive-factors method, Journal of Cognitive Neuroscience, 8, pp. 47-68, (1996); Dehaene S., The number sense, (1997); Dehaene S., Izard V., Spelke E.S., Pica P., Log or linear? Distinct intuitions of the number scale in Western and Amazonian cultures, Science, 320, pp. 1217-1220, (2008); Delorme A., Makeig S., EEGLAB: an open source toolbox for analysis of single-trial EEG dynamics, Journal of Neuroscience Methods, 134, pp. 9-21, (2004); Drew T., Vogel E.K., Neural measures of individual differences in selecting and tracking multiple moving objects, Journal of Neuroscience, 28, 16, pp. 4183-4191, (2008); Dunn D.M., Dunn L.M., Peabody Picture Vocabulary Test: Manual, (2007); Durston S., Thomas K.M., Yang Y., Ulug A.M., Zimmerman R.D., Et al., A neural basis for the development of inhibitory control, Developmental Science, 5, 4, pp. 9-16, (2002); Esterman M., Tamber-Rosenau B.J., Chiu Y.C., Yantis S., Avoiding non-independence in fMRI data analysis: leave one subject out, NeuroImage, 50, 2, pp. 572-576, (2010); Feigenson L., Dehaene S., Spelke E.S., Core systems of number, Trends in Cognitive Sciences, 8, 7, pp. 307-314, (2004); Gallistel C.R., Commentary on Le Corre &amp; Carey, Cognition, 105, pp. 439-445, (2007); Gallistel C.R., Gelman R., Preverbal and verbal counting and computation, Cognition, 44, pp. 43-74, (1992); Gelman R., A rational-constructivist account of early learning about numbers and objects, Learning and motivation, pp. 61-96, (1993); Gerardi-Caulton G., Sensitivity to spatial conflict and the development of self-regulation in children 24–36 months of age, Developmental Science, 4, pp. 397-404, (2000); Gilmore C.K., Attridge N., Clayton S., Cragg L., Johnson S., Et al., Individual differences in inhibitory control, not non-verbal number acuity, correlate with mathematics achievement, PLoS ONE, 8, 6, pp. 1-9, (2013); Gilmore C.K., Attridge N., De Smedt B., Inglis M., Measuring the approximate number system in children: exploring the relationships among different tasks, Learning and Individual Differences, 29, pp. 50-58, (2014); Gilmore C.K., McCarthy S.E., Spelke E.S., Non-symbolic arithmetic abilities and mathematics achievement in the first year of formal schooling, Cognition, 115, 3, pp. 394-406, (2010); Groppe D.M., Urbach T.P., Kutas M., Mass univariate analysis of event-related brain potentials/fields I: A critical tutorial review, Psychophysiology, 48, 12, pp. 1711-1725, (2011); Halberda J., Mazzocco M.M.M., Feigenson L., Individual differences in non-verbal number acuity correlate with maths achievement, Nature, 455, 7213, pp. 665-668, (2008); Heine A., Tamm S., Wissmann J., Jacobs A.M., Electrophysiological correlates of non-symbolic numerical magnitude processing in children: joining the dots, Neuropsychologia, 49, pp. 3238-3246, (2011); Heine A., Wissmann J., Tamm S., De Smedt B., Schneider M., Et al., An electrophysiological investigation of non-symbolic magnitude processing: numerical distance effects in children with and without mathematical learning disabilities, Cortex, 49, 8, pp. 2162-2177, (2013); Huang Y.T., Spelke E.S., Snedeker J., When is four far more than three? Children's generalization of newly acquired number words, Psychological Science, 21, 4, pp. 600-606, (2010); Hyde D.C., Two systems of non-symbolic numerical cognition, Frontiers in Human Neuroscience, 5, (2011); Hyde D.C., Spelke E.S., All numbers are not equal: an electrophysiological investigation of small and large number representations, Journal of Cognitive Neuroscience, 21, 6, pp. 1039-1053, (2009); Hyde D.C., Spelke E.S., Neural signatures of number processing in human infants: evidence for two core systems underlying numerical cognition, Developmental Science, 14, 2, pp. 360-371, (2011); Hyde D.C., Spelke E.S., Spatiotemporal dynamics of processing non-symbolic number: an ERP source localization study, Human Brain Mapping, 33, 9, pp. 2189-2203, (2012); Hyde D.C., Wood J.N., Spatial attention determines the nature of nonverbal number representation, Journal of Cognitive Neuroscience, 23, 9, pp. 2336-2351, (2011); Izard V., Streri A., Spelke E.S., Toward exact number: young children use one-to-one correspondence to measure set identity but not numerical equality, Cognitive Psychology, 72, pp. 27-53, (2014); Kirchner W.K., Age differences in short-term retention of rapidly changing information, Journal of Experimental Psychology, 55, 4, pp. 352-358, (1958); Le Corre M., Carey S., One, two, three, four, nothing more: an investigation of the conceptual sources of the verbal counting principles, Cognition, 105, 2, pp. 395-438, (2007); Libertus M.E., Brannon E.M., Stable individual differences in number discrimination in infancy, Developmental Science, 13, 6, pp. 900-906, (2010); Libertus M.E., Brannon E.M., Woldorff M.G., Parallels in stimulus-driven oscillatory brain responses to numerosity changes in adults and seven-month-old infants, Developmental Neuropsychology, 36, 6, pp. 651-667, (2011); Libertus M.E., Feigenson L., Halberda J., Is approximate number precision a stable predictor of math ability?, Learning and Individual Differences, 25, pp. 126-133, (2013); Libertus M.E., Woldorff M.G., Brannon E.M., Electrophysiological evidence for notation independence in numerical processing, Behavioral and Brain Functions, 3, (2007); Luck S.J., The operation of attention – millisecond by millisecond – over the first half second, The first half second, pp. 187-206, (2005); Negen J., Sarnecka B., Is there really a link between exact-number knowledge and approximate number system acuity in young children?, British Journal of Developmental Psychology, 33, pp. 92-105, (2015); Paulsen D.J., Neville H.J., The processing of non-symbolic numerical magnitudes as indexed by ERPs, Neuropsychologia, 46, pp. 2532-2544, (2008); Piazza M., Izard V., Pinel P., Le Bihan D., Dehaene S., Tuning curves for approximate numerosity in the human intraparietal sulcus, Neuron, 44, pp. 547-555, (2004); Pinhas M., Donohue S.E., Woldorff M.G., Brannon E.M., Electrophysiological evidence for the involvement of the approximate number system in preschoolers’ processing of spoken number words, Journal of Cognitive Neuroscience, 26, 9, pp. 1891-1904, (2014); Schurger A., Marti S., Dehaene S., Reducing multi-sensor data to a single time course that reveals experimental effects, BMC Neuroscience, 14, (2013); Spelke E.S., Natural number and natural geometry, Space, time and number in the brain, pp. 287-317, (2011); Spelke E.S., Tsivkin S., Language and number: a bilingual training study, Cognition, 78, pp. 45-88, (2001); Starr A., Libertus M.E., Brannon E.M., Number sense in infancy predicts mathematical abilities in childhood, Proceedings of the National Academy of Sciences of the United States of America, 110, 45, pp. 18116-18120, (2013); Temple E., Posner M.I., Brain mechanisms of quantity are similar in 5-year-old children and adults, Proceedings of the National Academy of Sciences of the United States of America, 95, 13, pp. 7836-7841, (1998); Trick L.M., Pylyshyn Z.W., Why are small and large numbers enumerated differently? A limited-capacity preattentive stage in vision, Psychological Review, 101, 1, pp. 80-102, (1994); Turconi E., Jemel B., Rossior B., Seron X., Electrophysiological evidence for differential processing of numerical quantity and order in humans, Cognitive Brain Research, 21, pp. 22-38, (2004); van Marle K., Chu F.W., Li Y., Geary D.C., Acuity of the approximate number system and preschoolers’ quantitative development, Developmental Science, 17, 4, pp. 492-505, (2014); Vogel E.K., Machizawa M.G., Neural activity predicts individual differences in visual working memory capacity, Nature, 428, pp. 748-751, (2004); Wagner J.B., Johnson S.C., A relationship between understanding the cardinality of small numbers and analog magnitude representations in preschoolers, Cognition, 119, pp. 10-22, (2011); Willoughby M.T., Blair C.B., Wirth R.J., Greenberg M., The measurement of executive function at age 3 years: psychometric properties and criterion validity of a new battery of tasks, Psychological Assessment, 22, 2, pp. 306-317, (2010); Wynn K., Children's acquisition of the number words and the counting system, Cognitive Psychology, 24, pp. 220-251, (1992); Zhao H., Chen C., Zhang H., Zhou X., Mei L., Et al., Is order the defining feature of magnitude representation? An ERP study on learning numerical magnitude and spatial order of artificial symbols, PLoS ONE, 7, 11, (2012)</t>
  </si>
  <si>
    <t>2-s2.0-84991716928</t>
  </si>
  <si>
    <t>Anderson J.R.; Qin Y.; Stenger V.A.; Carter C.S.</t>
  </si>
  <si>
    <t>Anderson, John R. (55605771879); Qin, Yulin (7403100819); Stenger, V. Andrew (7007008575); Carter, Cameron S. (55186906500)</t>
  </si>
  <si>
    <t>55605771879; 7403100819; 7007008575; 55186906500</t>
  </si>
  <si>
    <t>The relationship of three cortical regions to an information-processing model</t>
  </si>
  <si>
    <t>10.1162/089892904323057353</t>
  </si>
  <si>
    <t>https://www.scopus.com/inward/record.uri?eid=2-s2.0-2442490027&amp;doi=10.1162%2f089892904323057353&amp;partnerID=40&amp;md5=adf8e4d0d2645d2168b0d4badfa8b6ec</t>
  </si>
  <si>
    <t>Carnegie Mellon University, United States; University of Pittsburgh, Pittsburgh, PA, United States; Department of Psychology, Carnegie Mellon University, Pittsburgh, PA 15213, United States</t>
  </si>
  <si>
    <t>Anderson J.R., Carnegie Mellon University, United States, Department of Psychology, Carnegie Mellon University, Pittsburgh, PA 15213, United States; Qin Y., Carnegie Mellon University, United States; Stenger V.A., University of Pittsburgh, Pittsburgh, PA, United States; Carter C.S., University of Pittsburgh, Pittsburgh, PA, United States</t>
  </si>
  <si>
    <t>This research tests a model of the computational role of three cortical regions in tasks like algebra equation solving. The model assumes that there is a left parietal region-of-interest (ROI) where the problem expression is represented and transformed, a left prefrontal ROI where information for solving the task is retrieved, and a motor ROI where hand movements to produce the answer are programmed. A functional magnetic resonance imaging (fMRI) study of an abstract symbol-manipulation task was performed to articulate the roles of these three regions. Participants learned to associate words with instructions for transforming strings of letters. The study manipulated the need to retrieve these instructions, the need to transform the strings, and whether there was a delay between calculation of the answer and the output of the answer. As predicted, the left parietal ROI mainly reflected the need for a transformation and the left prefrontal ROI the need for retrieval. Homologous right ROIs showed similar but weaker responses. Neither the prefrontal nor the parietal ROIs responded to delay, but the motor ROI did respond to delay, implying motor rehearsal over the delay. Except for the motor ROI, these patterns of activity did not vary with response hand. In an ACT-R model, it was shown that the activity of an imaginai buffer predicted the blood oxygen level-dependent (BOLD) response of the parietal ROI, the activity of a retrieval buffer predicted the response of the prefrontal ROI, and the activity of a manual buffer predicted the response of the motor ROI.</t>
  </si>
  <si>
    <t>Adolescent; Adult; Algorithms; Cerebral Cortex; Evoked Potentials; Female; Fingers; Functional Laterality; Humans; Magnetic Resonance Imaging; Male; Mental Processes; Models, Neurological; Motor Cortex; Oxygen; Prefrontal Cortex; Psychomotor Performance; Reaction Time; Reading; buffer; oxygen; adult; article; association; brain cortex; brain function; calculation; controlled study; female; hand movement; human; human experiment; information processing; male; mathematics; mental task; motor cortex; normal human; nuclear magnetic resonance imaging; oxygen blood level; parietal lobe; prediction; prefrontal cortex; priority journal; process model; task performance</t>
  </si>
  <si>
    <t>Anderson J.R., Lebiere C., The Atomic Components of Thought, (1998); Anderson J.R., Qin Y., Sohn M.-H., Stenger V.A., Carter C.S., An information-processing model of the Bold response in symbol manipulation tasks, Psychonomic Bulletin and Review, 10, pp. 241-261, (2003); Anderson J.R., Reder L.M., Lebiere C., Working memory: Activation limitations on retrieval, Cognitive Psychology, 30, pp. 221-256, (1996); Blessing S.B., Anderson J.R., How people learn to skip steps, Journal of Experimental Psychology: Learning, Memory, and Cognition, 22, pp. 576-598, (1996); Boyton G.M., Engel S.A., Glover G.H., Heeger D.J., Linear systems analysis of functional magnetic resonance imaging in human V1, Journal of Neuroscience, 16, pp. 4207-4221, (1996); Buckner R.L., Kelley W.M., Petersen S.E., Frontal cortex contributes to human memory formation, Nature Neuroscience, 2, pp. 311-314, (1999); Cabeza R., Dolcos F., Graham R., Nyberg L., Similarities and differences in the neural correlates of episodic memory retrieval and working memory, NeuroImage, 16, pp. 317-330, (2002); Cohen M.S., Parametric analysis of fMRI data using linear systems methods, Neurolmage, 6, pp. 93-103, (1997); Dale A.M., Buckner R.L., Selective averaging of rapidly presented individual trials using fMRI, Human Brain Mapping, 5, pp. 329-340, (1997); Dehaene S., Piazza M., Pinel P., Cohen L., Three parietal circuits for number processing, Cognitive Neuropsychology, 20, pp. 487-506, (2003); Donaldson D.I., Petersen S.E., Ollinger J.M., Buckner R.L., Dissociating state and item components of recognition memory using fMRI, Neurolmage, 13, pp. 129-142, (2001); Fletcher P.C., Henson R.N.A., Frontal lobes and human memory: Insights from functional neuroimaging, Brain, 124, pp. 849-881, (2001); Fodor J.A., The Modularity of the Mind, (1983); Glover G.H., Deconvolution of impulse response in event-related Bold fMRI, NeuroImage, 9, pp. 416-429, (1999); Just M.A., Carpenter P.A., Varma S., Computational modeling of high-level cognition and brain function, Human Brain Mapping, 8, pp. 128-136, (1999); Lepage M., Ghaffar O., Nyberg L., Tulving E., Prefrontal cortex and episodic memory retrieval mode, Proceedings of the National Academy of Sciences, U.S.A., 97, pp. 506-511, (2000); Meyer D.E., Kieras D.E., A computational theory of executive cognitive processes and multiple-task performance. Part 1. Basic mechanisms, Psychological Review, 104, pp. 2-65, (1997); Meyer D.E., Kieras D.E., A computational theory of executive cognitive processes and multiple-task performance. Part 2. Accounts of psychological refractory-period phenomena, Psychological Review, 104, pp. 749-791, (1997); Reichle E.D., Carpenter P.A., Just M.A., The neural basis of strategy and skill in sentence-picture verification, Cognitive Psychology, 40, pp. 261-295, (2000); Roland P.E., Larsen B., Lassen N.A., Skinhoj E., Supplementary motor area and other cortical areas in organization of voluntary movements in man, Journal of Neurophysiology, 43, pp. 118-136, (1980); Sternberg S., Memory scanning: Mental processes revealed by reaction time experiments, American Scientist, 57, pp. 421-457, (1969); Wagner A.D., Maril A., Bjork R.A., Schacter D.L., Prefrontal contributions to executive control: FMRI evidence for functional distinctions within lateral prefrontal cortex, Neurolmage, 14, pp. 1337-1347, (2001); Wagner A.D., Pare-Blagoev E.J., Clark J., Poldrack R.A., Recovering meaning: Left prefrontal cortex guides controlled semantic retrieval, Neuron, 31, pp. 329-338, (2001); Woods R.P., Grafton S.T., Holmes C.J., Cherry S.R., Mazziotta J.C., Automated image registration: I. General methods and intrasubject, intramodality validation, Journal of Computer Assisted Tomography, 22, (1998)</t>
  </si>
  <si>
    <t>J.R. Anderson; Department of Psychology, Carnegie Mellon University, Pittsburgh, PA 15213, United States; email: ja@cmu.edu</t>
  </si>
  <si>
    <t>2-s2.0-2442490027</t>
  </si>
  <si>
    <t>Watson D.G.; Maylor E.A.; Bruce L.A.M.</t>
  </si>
  <si>
    <t>Watson, Derrick G. (35560530200); Maylor, Elizabeth A. (7004415743); Bruce, Lucy A.M. (8523000400)</t>
  </si>
  <si>
    <t>35560530200; 7004415743; 8523000400</t>
  </si>
  <si>
    <t>The Role of Eye Movements in Subitizing and Counting</t>
  </si>
  <si>
    <t>10.1037/0096-1523.33.6.1389</t>
  </si>
  <si>
    <t>https://www.scopus.com/inward/record.uri?eid=2-s2.0-38349165654&amp;doi=10.1037%2f0096-1523.33.6.1389&amp;partnerID=40&amp;md5=a774cf8332fc1c216396a0ae407a58c1</t>
  </si>
  <si>
    <t>Department of Psychology, University of Warwick, Coventry, England, United Kingdom</t>
  </si>
  <si>
    <t>Watson D.G., Department of Psychology, University of Warwick, Coventry, England, United Kingdom; Maylor E.A., Department of Psychology, University of Warwick, Coventry, England, United Kingdom; Bruce L.A.M., Department of Psychology, University of Warwick, Coventry, England, United Kingdom</t>
  </si>
  <si>
    <t>Previous work has suggested that eye movements may be necessary for accurate enumeration beyond the subitization range of about 4 items. This study determined the frequency of eye movements normally made during enumeration, their relationship to response times, and whether they are required for accurate performance. This was achieved by monitoring eye movements and comparing performance when observers were allowed to saccade and when they were not. The results showed that (a) there was a sharp increase in saccadic frequency beyond about 4 items (from &lt; 0.2 saccades per item to about 1 per item), and (b) enumeration of fewer than 4 items remained rapid and accurate even when eye movements were prevented, whereas enumeration beyond this became less efficient and sometimes less accurate. The results are discussed in relation to the memory and processing requirements of enumeration tasks. © 2007 American Psychological Association.</t>
  </si>
  <si>
    <t>counting; enumeration; eye movements; inhibition of return; subitizing</t>
  </si>
  <si>
    <t>Adolescent; Adult; Attention; Discrimination (Psychology); Eye Movements; Female; Humans; Inhibition (Psychology); Male; Mathematics; Memory, Short-Term; Orientation; Pattern Recognition, Visual; Problem Solving; Psychomotor Performance; Psychophysics; Reaction Time; Saccades; Serial Learning; adolescent; adult; article; attention; eye movement; female; human; inhibition (psychology); learning; male; mathematics; orientation; pattern recognition; perceptive discrimination; problem solving; psychomotor performance; psychophysics; reaction time; saccadic eye movement; short term memory</t>
  </si>
  <si>
    <t>Atkinson J., Campbell F.W., Francis M.R., The magic number 4±0: A new look at visual numerosity judgments, Perception, 5, pp. 327-334, (1976); Balakrishnan J.D., Ashby F.G., Is subitizing a unique numerical ability?, Perception &amp; Psychophysics, 50, pp. 555-564, (1991); Beck M.R., Peterson M.S., Vomela M., Memory for where, but not what, is used during visual search, Journal of Experimental Psychology: Human Perception and Performance, 32, pp. 235-250, (2006); Boot W.R., McCarley J.S., Kramer A.F., Peterson M.S., Automatic and intentional memory processes in visual search, Psychonomic Bulletin &amp; Review, 11, pp. 854-861, (2004); Danziger S., Kingstone A., Snyder J.J., Inhibition of return to successively stimulated locations in a sequential visual search paradigm, Journal of Experimental Psychology: Human Perception and Performance, 24, pp. 1467-1475, (1998); Dehaene S., Cohen L., Dissociable mechanisms of subitizing and counting: Neuropsychological evidence from simultanagnosic patients, Journal of Experimental Psychology: Human Perception and Performance, 20, pp. 958-975, (1994); Faust M.E., Balota D.A., Inhibition of return and visuospatial attention in healthy older adults and individuals with dementia of the Alzheimer type, Neuropsychology, 11, pp. 13-29, (1997); Folk C.L., Egeth H., Kwak H.-W., Subitizing: Direct apprehension or serial processing?, Perception &amp; Psychophysics, 44, pp. 313-320, (1988); Gallistel C.R., Gelman R., Preverbal and verbal counting and computation, Cognition, 44, pp. 43-74, (1992); Gilchrist O.D., Harvey M., Refixation frequency and memory mechanisms in visual search, Current Biology, 19, pp. 1209-1212, (2000); Hartley A.A., Kieley J.M., Adult age differences in the inhibition of return of visual attention, Psychology and Aging, 10, pp. 670-683, (1995); He S., Cavanagh P., Intriligator J., Many objects can be enumerated in afterimages when they are not crowded [Abstract], Abstracts of the Psychonomic Society, 2, (1997); Hooge I.Th.C., Frens M.A., Inhibition of saccade return (ISR): Spatio-temporal properties of saccade programming, Vision Research, 40, pp. 3415-3426, (2000); Horowitz T.S., Revisiting the variable memory model of visual search, Visual Cognition, 14, pp. 668-684, (2006); Horowitz T.S., Wolfe J.M., Visual search has no memory, Nature, 394, pp. 575-577, (1998); Kaufman E.L., Lord M.W., Reese T.W., Volkman J., The discrimination of visual number, American Journal of Psychology, 62, pp. 498-525, (1949); Klahr D., Quantification processes, Visual information processing, pp. 3-34, (1973); Klein R.M., Inhibition of return, Trends in Cognitive Sciences, 4, pp. 138-146, (2000); Klein R.M., Dukewich K., Does the inspector have a memory?, Visual Cognition, 14, pp. 648-667, (2006); Klein R., Farrell M., Search performance without eye movements, Perception &amp; Psychophysics, 46, pp. 476-482, (1989); Klein R.M., MacInnes W.J., Inhibition of return is a foraging facilitator in visual search, Psychological Science, 10, pp. 346-352, (1999); Kowler E., Steinman R.M., The role of small saccades in counting, Vision Research, 17, pp. 141-146, (1977); Langley L.K., Fuentes L.J., Hochhalter A.K., Brandt J., Overmier J.B., Inhibition of return in aging and Alzheimer's disease: Performance as a function of task demands and stimulus timing, Journal of Clinical and Experimental Neuropsychology, 23, pp. 431-446, (2001); MacInnes W.J., Klein R.M., Inhibition of return biases orienting during the search of complex scenes, 3, pp. 75-86, (2003); Mandler G., Shebo B.J., Subitizing - an analysis of its component processes, Journal of Experimental Psychology: General, 111, pp. 1-22, (1982); Matin E., Shao K.C., Boff K.R., Saccadic overhead: Information-processing time with and without saccades, Perception &amp; Psychophysics, 53, pp. 372-380, (1993); McCarley J.S., Kramer A.F., Boot W.R., Peterson M.S., Wang R.F., Irwin D.E., Oculomotor behaviour in visual search for multiple targets, Visual Cognition, 14, pp. 685-703, (2006); McCarley J.S., Wang R.F., Kramer A.F., Irwin D.E., Peterson M.S., How much memory does oculomotor search have?, Psychological Science, 14, pp. 422-426, (2003); Peterson M.S., Kramer A.F., Wang R.X.F., Irwin D.E., McCarley J.S., Visual search has memory, Psychological Science, 12, pp. 287-292, (2001); Piazza M., Mechelli A., Butterworth B., Price C.J., Are subitizing and counting implemented as separate or functionally overlapping processes?, NeuroImage, 15, pp. 435-446, (2002); Plude D.J., Doussard-Roosevelt J.A., Aging, selective attention, and feature integration, Psychology and Aging, 4, pp. 98-105, (1989); Posner M.I., Cohen Y., Components of visual orienting, Attention and performance X: Control of language processes, pp. 531-556, (1984); Pylyshyn Z.W., The role of location indexes in spatial perception: A sketch of the FINST spatial-index model, Cognition, 32, pp. 65-97, (1989); Pylyshyn Z.W., Visual indexes, preconceptual objects, and situated vision, Cognition, 80, pp. 127-158, (2001); Rafal R., Egly R., Rhodes D., Effects of inhibition of return on voluntary and visually guided saccades, Canadian Journal of Experimental Psychology, 48, pp. 284-300, (1994); Rafal R.D., Calabresi P.A., Brennan C.W., Sciolto T.K., Saccade preparation inhibits reorienting to recently attended locations, Journal of Experimental Psychology: Human Perception and Performance, 15, pp. 673-685, (1989); Rastle K., Davis M.H., On the complexities of measuring naming, Journal of Experimental Psychology: Human Perception and Performance, 28, pp. 307-314, (2002); Sagi D., Julesz B., Detection versus discrimination of visual orientation, Perception, 14, pp. 619-628, (1984); Scialfa C.T., Joffe K.M., Response times and eye movements in feature and conjunction search as a function of target eccentricity, Perception &amp; Psychophysics, 60, pp. 1067-1082, (1998); Simon T.J., Vaishnavi S., Subitizing and counting depend on different attentional mechanisms: Evidence from visual enumeration in afterimages, Perception &amp; Psychophysics, 58, pp. 915-926, (1996); Snyder J.J., Kingstone A., Inhibition of return and visual search: How many separate loci are inhibited?, Perception &amp; Psychophysics, 62, pp. 452-458, (2000); Svenson O., Sjoberg K., Speeds of subitizing and counting processes in different age groups, The Journal of Genetic Psychology, 142, pp. 203-211, (1983); Tipper S.P., Driver J., Weaver B., Object-centred inhibition of return of visual attention, Quarterly Journal of Experimental Psychology, 43 A, pp. 289-298, (1991); Trick L.M., Pylyshyn Z.W., What enumeration studies can show us about spatial attention: Evidence for limited capacity preattentive processing, Journal of Experimental Psychology: Human Perception and Performance, 19, pp. 331-351, (1993); Trick L.M., Pylyshyn Z.W., Why are small and large numbers enumerated differently: A limited capacity preattentive stage in vision, Psychological Review, 101, pp. 80-102, (1994); Van Oeffelen M.P., Vos P.G., Enumeration of dots: An eye movement analysis, Memory &amp; Cognition, 12, pp. 607-612, (1984); Watson D.G., Humphreys G.W., The magic number four and temporo-parietal damage: Neurological impairments in counting targets amongst distractors, Cognitive Neuropsychology, 16, pp. 609-629, (1999); Watson D.G., Maylor E.A., Allen G.E.J., Bruce L.A.M., Early visual tagging: Effects of target-distractor similarity and old age on search, subitization, and counting, Journal of Experimental Psychology: Human Perception and Performance, 33, pp. 549-569, (2007); Watson D.G., Maylor E.A., Bruce L.A.M., Search, enumeration, and aging: Eye movement requirements cause age-equivalent performance in enumeration but not in search tasks, Psychology and Aging, 20, pp. 226-240, (2005); Watson D.G., Maylor E.A., Manson N.J., Aging and enumeration: A selective deficit for the subitization of targets among distractors, Psychology and Aging, 17, pp. 496-504, (2002); Williams D.E., Reingold E.M., Moscovitch M., Behrmann M., Patterns of eye movements during parallel and serial visual search tasks, Canadian Journal of Experimental Psychology, 51, pp. 151-164, (1997); Wolfe J.M., Alvarez G.A., Horowitz T.S., Attention is fast but volition is slow, Nature, 406, (2000); Zelinsky G.J., Sheinberg D.L., Eye movements during parallel-serial visual search, Journal of Experimental Psychology: Human Perception and Performance, 23, pp. 244-262, (1997)</t>
  </si>
  <si>
    <t>D.G. Watson; Department of Psychology, University of Warwick, Coventry, England, United Kingdom; email: d.g.watson@warwick.ac.uk</t>
  </si>
  <si>
    <t>2-s2.0-38349165654</t>
  </si>
  <si>
    <t>Krinzinger H.; Koten J.W.; Horoufchin H.; Kohn N.; Arndt D.; Sahr K.; Konrad K.; Willmes K.</t>
  </si>
  <si>
    <t>Krinzinger, Helga (15725653400); Koten, Jan Willem (24329928000); Horoufchin, Houpand (55376335000); Kohn, Nils (15765684200); Arndt, Dominique (43460893400); Sahr, Katleen (43461603000); Konrad, Kerstin (7102334150); Willmes, Klaus (7005595577)</t>
  </si>
  <si>
    <t>15725653400; 24329928000; 55376335000; 15765684200; 43460893400; 43461603000; 7102334150; 7005595577</t>
  </si>
  <si>
    <t>The role of finger representations and saccades for number processing: An fMRI study in children</t>
  </si>
  <si>
    <t>DEC</t>
  </si>
  <si>
    <t>Article 373</t>
  </si>
  <si>
    <t>10.3389/fpsyg.2011.00373</t>
  </si>
  <si>
    <t>https://www.scopus.com/inward/record.uri?eid=2-s2.0-84862664878&amp;doi=10.3389%2ffpsyg.2011.00373&amp;partnerID=40&amp;md5=41bffe58bfe757e05b00a3d33d74482c</t>
  </si>
  <si>
    <t>Section Child Neuropsychology, Department of Child and Adolescent Psychiatry, University Hospital of the RWTH Aachen, Aachen, Germany; Section Neuropsychology, Department of Neurology, University Hospital of the RWTH Aachen, Aachen, Germany; Section for Clinical and Cognitive Neurosciences, Department of Neurology, University Hospital of the RWTH Aachen, Aachen, Germany; Department of Psychiatry, Psychotherapy and Psychosomatics, University Hospital of the RWTH Aachen, Aachen, Germany; Translational Brain Medicine, Jülich-Aachen Research Alliance Brain, Juelich, Germany; Section Instructional Psychology, School of Education, University Duisburg-Essen, Duisburg-Essen, Germany; Interdisciplinary Center of Clinical Research on Biomaterials, University Hospital of the RWTH Aachen, Aachen, Germany</t>
  </si>
  <si>
    <t>Krinzinger H., Section Child Neuropsychology, Department of Child and Adolescent Psychiatry, University Hospital of the RWTH Aachen, Aachen, Germany; Koten J.W., Section Neuropsychology, Department of Neurology, University Hospital of the RWTH Aachen, Aachen, Germany; Horoufchin H., Section for Clinical and Cognitive Neurosciences, Department of Neurology, University Hospital of the RWTH Aachen, Aachen, Germany; Kohn N., Department of Psychiatry, Psychotherapy and Psychosomatics, University Hospital of the RWTH Aachen, Aachen, Germany, Translational Brain Medicine, Jülich-Aachen Research Alliance Brain, Juelich, Germany; Arndt D., Section Instructional Psychology, School of Education, University Duisburg-Essen, Duisburg-Essen, Germany; Sahr K., Section Instructional Psychology, School of Education, University Duisburg-Essen, Duisburg-Essen, Germany; Konrad K., Section Child Neuropsychology, Department of Child and Adolescent Psychiatry, University Hospital of the RWTH Aachen, Aachen, Germany; Willmes K., Section Neuropsychology, Department of Neurology, University Hospital of the RWTH Aachen, Aachen, Germany, Interdisciplinary Center of Clinical Research on Biomaterials, University Hospital of the RWTH Aachen, Aachen, Germany</t>
  </si>
  <si>
    <t>A possible functional role of finger representations for the development of early numerical cognition has been the subject of recent debate; however, until now, only behavioral studies have directly supported this view. Working from recent models of number processing, we focused on the neural networks involved in numerical tasks and their relationship to the areas underlying finger representations and saccades in children aged 6-12 years. We were able to differentiate three parietal circuits that were related to distinct aspects of number processing. Abstract magnitude processing was subserved by an association area also activated by saccades and visually guided finger movements. Addition processes led to activation in an area only engaged during saccade encoding, whereas counting processes resulted in the activation of an area only activated during visually guided finger movements, namely in the anterior intraparietal sulcus. Apart from this area, a large network of specifically finger-related brain areas including the ventral precentral sulcus, supplementary motor area, dorso-lateral prefrontal cortex, insula, thalamus, midbrain, and cerebellum was activated during (particularly non-symbolic) exact addition but not during magnitude comparison. Moreover, a finger-related activation cluster in the right ventral precentral sulcus was only present during non-symbolic addition and magnitude comparison, but not during symbolic number processing tasks. We conclude that finger counting may critically mediate the step from non-symbolic to symbolic and exact number processing via somatosensory integration processes and therefore represents an important example of embodied cognition. © 2011 Krinzinger, Koten, Horoufchin, Kohn, Arndt, Sahr, Konrad and Willmes.</t>
  </si>
  <si>
    <t>Canonical numerical hand shapes; Movement vocabulary; Ordinal aspects of cognition</t>
  </si>
  <si>
    <t>Anderson M.L., Embodied cognition: a field guide, Artif. Intell., 149, pp. 91-130, (2003); Andres M., Olivier E., Badets A., Actions, words, and numbers: a motor contribution to semantic processing?, Curr. Dir. Psychol. Sci, 17, pp. 313-317, (2008); Andres M., Seron X., Olivier E., Contribution of hand motor circuits to counting, J. Cogn. Neurosci., 19, pp. 563-576, (2007); Arsalidou M., Taylor M.J., Is 2 + 2 = 4? Meta-analyses of brain areas needed for numbers and calculations, Neuroimage, 54, pp. 2382-2393, (2011); Binkofski F., Buccino G., Posse S., Seitz R.J., Rizzolatti G., Freund H.-J., A fronto-parietal circuit for object manipulation in man: evidence from an fMRI-study, Eur. J. Neurosci., 11, pp. 3276-3286, (1999); Bongard S., Nieder A., Basic mathematical rules are encoded by primate prefrontal cortex neurons, Proc. Natl. Acad. Sci. U.S.A., 107, pp. 2277-2282, (2010); Brannon E.M., Van de Walle G.A., The development of ordinal numerical competence in young children, Cogn. Psychol., 43, pp. 53-81, (2001); Brass M., Derrfuss J., Forstmann B., von Cramon D.Y., The role of the inferior frontal junction area in cognitive control, Trends Cogn. Sci. (Regul. Ed.), 9, pp. 314-316, (2005); Brozzoli C., Ishihara M., Gobel S.M., Salemme R., Rossetti Y., Farne A., Touch perception reveals the dominance of spatial over digital representation of numbers, Proc. Natl. Acad. Sci. U.S.A., 105, pp. 5644-5648, (2008); Bulheller S., Hacker H., Coloured Progressive Matrices, (2002); Culham J.C., Kanwisher, Kanwisher N.G., Neuroimaging of cognitive functions in human parietal cortex, Curr. Opin. Neurobiol., 11, pp. 157-163, (2001); Dehaene S., Origins of mathematical intuitions. The case of arithmetic, Ann. N. Y. Acad. Sci., 1156, pp. 232-259, (2009); Di Luca S., Grana A., Semenza C., Seron X., Pesenti M., Finger-digit compatibility in Arabic numeral processing, Q. J. Exp. Psychol. (Hove), 59, pp. 1648-1663, (2006); Di Luca S., Lefevre N., Pesenti M., Place and summation coding for canonical and non-canonical finger numeral representations, Cognition, 117, pp. 95-100, (2010); Di Luca S., Pesenti M., Masked priming effect with canonical finger numeral configurations, Exp. Brain Res., 185, pp. 27-39, (2008); Domahs F., Krinzinger H., Willmes K., Mind the gap between both hands: evidence for internal finger-based number representations in children's mental calculation, Cortex, 44, pp. 359-367, (2008); Domahs F., Moeller K., Huber S., Willmes K., Nuerk H.-C., Embodied numerosity: implicit hand-based representations influence symbolic number processing across cultures, Cognition, 116, pp. 251-266, (2010); Dormal V., Andres M., Dormal G., Pesenti M., Modedependent and mode-independent representations of numerosity in the right intraparietal sulcus, Neuroimage, 52, pp. 1677-1686, (2010); Fayol M., Seron X., About numerical representations: insights from neuropsychological, experimental and developmental studies, Handbook of Mathematical Cognition, pp. 3-22, (2005); Fischer M.H., Finger counting habits modulate spatial-numerical associations, Cortex, 44, pp. 386-392, (2008); Fischer M.H., Brugger P., When digits help digits: spatial-numerical associations point to finger counting as prime example of embodied cognition, Front. Psychol., 2, (2011); FitzGerald M.J.T., Neuroanatomy: Basic and Applied, (1985); Friston K.J., Penny W.D., Glaser D.E., Conjunction revisited, Neuroimage, 25, pp. 661-667, (2005); Ghosh S.S., Kakunoori S., Augustinack J., Nieto-Castanon A., Kovelman I., Gaab N., Christodoulou J.A., Triantafyllou C., Gabrieli J.D., Fischl B., Evaluating the validity of volume-based and surface-based brain image registration for developmental cognitive neuroscience studies in children 4 to 11 years of age, Neuroimage, 53, pp. 85-93, (2010); Giedd J.N., Blumenthal J., Jeffries N.O., Castellanos F.X., Liu H., Zijdenbos A., Paus T., Evans A.C., Rapoport J.L., Brain development during childhood and adolescence: a longitudinal MRI study, Nat. Neurosci., 2, pp. 861-863, (1999); Gracia-Bafalluy M., Noel M.P., Does finger training increase young children's numerical performance?, Cortex, 44, pp. 368-375, (2008); Grefkes C., Fink G.R., The functional organization of the intraparietal sulcus in humans and monkeys, J. Anat., 207, pp. 3-17, (2005); Harrington D.L., Rao S.M., Haaland K.Y., Bobholz J.A., Mayer A.R., Binder J.R., Cox R.W., Specialized neural systems underlying representations of sequential movements, J. Cogn. Neurosci., 12, pp. 56-77, (2000); Haslinger B., Erhard P., Weilke F., Ceballos-Baumann A.O., Bartenstein P., von Einsiedel H., Schwaiger M., Conrad B., Boecker H., The role of lateral premotor-cerebellar-parietal circuits in motor sequence control: a parametric fMRI study, Brain Res. Cogn. Brain Res., 13, pp. 159-168, (2002); Kansaku K., Carver B., Johnson A., Matsuda K., Sadato N., Hallett M., The role of the human premotor cortex in counting successive stimuli, Exp. Brain Res., 178, pp. 339-350, (2007); Kaufmann L., Vogel S.E., Wood G., Kremser C., Schocke M., Zimmerhackl L.B., Koten J.W., A developmental fMRI study of nonsymbolic numerical and spatial processing, Cortex, 44, pp. 376-385, (2008); Kaufmann L., Wood G., Rubinsten O., Henik A., Metaanalyses of developmental fMRI studies investigating typical and atypical trajectories of number processing and calculation, Dev. Neuropsychol., 36, pp. 763-787, (2011); Knops A., Thirion B., Hubbard E., Michel V., Dehaene S., Recruitment of an area involved in eye movements during mental arithmetic, Science, 324, pp. 1583-1585, (2009); Koten J.W., Wood G., Hagoort P., Goebel R., Propping P., Willmes K., Boomsma D.I., Genetic contribution to variation in cognitive function: an fMRI study in twins, Science, 27, pp. 1737-1740, (2009); Krinzinger H., Koten J.W., Hennemann J., Schueppen A., Sahr K., Arndt D., Konrad K., Willmes K., Sensitivity, reproducibility, and reliability of self-paced versus fixed stimulus presentation in an fMRI study on exact, nonsymbolic arithmetic in typically developing children aged between 6 and 12 years, Dev. Neuropsychol., 36, pp. 721-740, (2011); Manthey S., Schubotz R.I., von Cramon D.Y., Premotor cortex in observing erroneous action: an fMRI study, Brain Res. Cogn. Brain Res., 15, pp. 296-307, (2003); Martin J.H., Neuroanatomy: Text and Atlas, (1996); Nichols T., Brett M., Andersson J., Wager T., Poline J.-B., Valid conjunction with the minimum statistic, Neuroimage, 25, pp. 653-660, (2005); Niedenthal P.M., Barsalou L.W., Winkielman P., Krauth-Gruber S., Ric F., Embodiment in attitudes, social perception, and emotion, Pers. Soc. Psychol. Rev., 9, pp. 184-211, (2005); Noel M.P., Finger agnosia: a predictor of numerical abilities in children?, Child Neuropsychol, 11, pp. 413-430, (2005); Pesenti M., Thioux M., Seron X., DeVolder A., Neuroanatomical substrates of Arabic number processing, numerical comparison, and simple addition: a PET study, J. Cogn. Neurosci., 12, pp. 461-479, (2000); Piaget J., The Child's Conception of Number, (1952); Piazza M., Pinel P., Dehaene S., A magnitude code common to numerosities and number symbols in human parietal cortex, Neuron, 53, pp. 293-305, (2007); Price C.J., Moore C.J., Friston K.J., Subtractions, conjunctions, and interactions in experimental design of activation studies, Hum. Brain Mapp., 5, pp. 264-272, (1997); Price G.R., Ansari D., Symbol processing in the left angular gyrus: evidence from passive perception of digits, Neuroimage, 57, pp. 1205-1211, (2011); Rizzolatti L., Lupino G., The cortical motor system, Neuron, 31, pp. 889-901, (2001); Roitman J.D., Brannon E.M., Platt M.J., Monotonic coding of numerosity in Macaque lateral intraparietal area, PLoS Biol., 5, (2007); Santens S., Roggeman C., Fias W., Verguts T., Number processing pathways in human parietal cortex, Cereb. Cortex, 20, pp. 77-88, (2010); Sato M., Cattaneo L., Rizzolatti G., Gallese V., Numbers within our hands: modulation of corticospinal excitability of hand muscles during numerical judgment, J. Cogn. Neurosci., 19, pp. 684-693, (2007); Sato M., Lalain M., On the relationship between handedness and hand-digit mapping in finger counting, Cortex, 44, pp. 393-399, (2008); Sawamura H., Shima K., Tanji J., Numerical representation for action in the parietal cortex of the monkey, Nature, 451, pp. 918-922, (2002); Schleifer P., Landerl K., Subitizing and counting in typical and atypical development, Dev. Sci., 14, pp. 280-291, (2010); Schubotz R.I., von Cramon D.Y., Interval and ordinal properties of sequences are associated with distinct premotor areas, Cereb. Cortex, 11, pp. 210-222, (2001); Shikata E., McNamara A., Sprenger A., Hamzei F., Glauche V., Buchel C., Binkofski F., Localization of human intraparietal areas AIP, CIP, and LIP using surface orientation and saccadic eye movement tasks, Hum. Brain Mapp., 29, pp. 411-421, (2008); Talairach J., Tournoux P., Co-Planar Stereotactic Atlas of the Human Brain, (1988); Thompson R.F., Mayers K.S., Robertson R.T., Pattersion C., Number coding in association cortex of the cat, Science, 168, pp. 271-273, (1970); Venkatraman V., Ansari D., Chee M.W.L., Neural correlates of symbolic and nonsymbolic arithmetic, Neuropsychologia, 43, pp. 744-753, (2005); Wilson M., Six views of embodied cognition, Psychon. Bull. Rev., 9, pp. 625-636, (2002); Xu B., Grafman J., Gaillard W.D., Ishii K., Vega-Bermudez F., Pietrini P., Reeves-Tyer P., DiCamillo P.T., Conjoint and extended neural networks for the computation of speech codes: the neural basis of selective impairment in reading words and pseudowords, Cereb. Cortex, 11, pp. 267-277, (2001)</t>
  </si>
  <si>
    <t>H. Krinzinger; Section Child Neuropsychology, Department of Child and Adolescent Psychiatry, University Hospital of the RWTH, Aachen, 52074, Aachen, Neuenhofer Weg 21, Germany; email: krinzinger@neuropsych.rwth-aachen.de</t>
  </si>
  <si>
    <t>2-s2.0-84862664878</t>
  </si>
  <si>
    <t>Li X.; Xu P.; Jiang R.; Chen S.</t>
  </si>
  <si>
    <t>Li, Xiaodong (57191617566); Xu, Ping (57209176319); Jiang, Ronghuan (57191611565); Chen, Shuang (58147284800)</t>
  </si>
  <si>
    <t>57191617566; 57209176319; 57191611565; 58147284800</t>
  </si>
  <si>
    <t>The role of inhibition in overcoming arithmetic natural number bias in the Chinese context: Evidence from behavioral and ERP experiments</t>
  </si>
  <si>
    <t>10.1016/j.learninstruc.2023.101752</t>
  </si>
  <si>
    <t>https://www.scopus.com/inward/record.uri?eid=2-s2.0-85150344373&amp;doi=10.1016%2fj.learninstruc.2023.101752&amp;partnerID=40&amp;md5=b9d7a0928b2e46560e3f03f29941a073</t>
  </si>
  <si>
    <t>School of Psychology, Shenzhen University, China; College of Education, Wenzhou University, China</t>
  </si>
  <si>
    <t>Li X., School of Psychology, Shenzhen University, China; Xu P., College of Education, Wenzhou University, China; Jiang R., School of Psychology, Shenzhen University, China; Chen S., School of Psychology, Shenzhen University, China</t>
  </si>
  <si>
    <t>The natural number bias (NNB) in arithmetic operations refers to the application of natural number properties to reasoning about rational numbers. Previous studies found the NNB interferes with students’ problem-solving. However, few studies have examined it in the Chinese context or the underlying mechanism by which it can be overcome. Addressing these gaps, in Experiments 1a (n = 31) and 1b (n = 30), we found that Chinese students demonstrate the NNB despite linguistic differences between Chinese and western languages. Experiment 2 (n = 38) adopted a negative priming paradigm and found that inhibitory control was necessary to overcome the NNB. Experiment 3 (n = 34) employed the event-related potential technique; we observed increased P2 amplitude when students solved congruent problems, and increased N2 and decreased P3 amplitude when they solved incongruent problems. These results indicated that the NNB is rooted in intuitive thinking, and overcoming this bias relies on inhibition. © 2023 Elsevier Ltd</t>
  </si>
  <si>
    <t>Arithmetic operation; Event-related potential; Inhibitory control; Natural number bias; Negative priming</t>
  </si>
  <si>
    <t>Chinese National Office of Education Sciences Planning, (BBA170062); Guangdong Science and Technology Department, GDSTC, (2021A1515010936)</t>
  </si>
  <si>
    <t xml:space="preserve">This study was supported by a grant from the Chinese National Office of Education Sciences Planning ( BBA170062 ) and Guangdong Science and Technology Department ( 2021A1515010936 ). </t>
  </si>
  <si>
    <t>Aite A., Berthoz A., Vidal J., Roell M., Zaoui M., Houde O., Et al., Taking a third-person perspective requires inhibitory control: Evidence from a developmental negative priming study, Child Development, 87, 6, pp. 1825-1840, (2016); Bentin S., McCarthy G., The effects of immediate stimulus repetition on reaction time and event-related potentials in tasks of different complexity, Journal of Experimental Psychology: Learning, Memory, and Cognition, 20, 1, (1994); Boksem M.A., Meijman T.F., Lorist M.M., Effects of mental fatigue on attention: An ERP study, Cognitive Brain Research, 25, 1, pp. 107-116, (2005); Borst G., Poirel N., Pineau A., Cassotti M., Houde O., Inhibitory control efficiency in a piaget-like class-inclusion task in school-age children and adults: A developmental negative priming study, Developmental Psychology, 49, 7, pp. 1366-1374, (2013); Borst G., Simon G., Vidal J., Houde O., Inhibitory control and visuo-spatial reversibility in piaget's seminal number conservation task: A high-density ERP study, Frontiers in Human Neuroscience, 7, (2013); Bruin K., Wijers A., Van Staveren A., Response priming in a go/nogo task: Do we have to explain the go/nogo N2 effect in terms of response activation instead of inhibition?, Clinical Neurophysiology, 112, 9, pp. 1660-1671, (2001); Cassotti M., Moutier S., How to explain receptivity to conjunction-fallacy inhibition training: Evidence from the Iowa Gambling Task, Brain and Cognition, 72, 3, pp. 378-384, (2010); Chen S., 克服四则运算中的自然数偏差：抑制控制的作用 [cognitive inhibition effect of overcome natural number bias in arithmatical operations problem] [master, shenzhen university], (2019); Christou K.P., Vosniadou S., What kinds of numbers do students assign to literal symbols? Aspects of the transition from arithmetic to algebra, Mathematical Thinking and Learning, 14, 1, pp. 1-27, (2012); Covey T.J., Shucard J.L., Shucard D.W., Event-related brain potential indices of cognitive function and brain resource reallocation during working memory in patients with Multiple Sclerosis, Clinical Neurophysiology, 128, 4, pp. 604-621, (2017); Curran T., Dien J., Differentiating amodal familiarity from modality‐specific memory processes: An ERP study, Psychophysiology, 40, 6, pp. 979-988, (2003); De Corte E., Verschaffel L., Pauwels A., Influence of the semantic structure of word problems on second graders' eye movements, Journal of Educational Psychology, 82, 2, (1990); Dehaene S., Spelke E., Pinel P., Stanescu R., Tsivkin S., Sources of mathematical thinking: Behavioral and brain-imaging evidence, Science, 284, 5416, pp. 970-974, (1999); Donkers F.C., Van Boxtel G.J., The N2 in go/no-go tasks reflects conflict monitoring not response inhibition, Brain and Cognition, 56, 2, pp. 165-176, (2004); Dowker A., Li A.M., English and Chinese children's performance on numerical tasks, Frontiers in Psychology, 2731, (2019); Evans K., Federmeier K.D., The memory that's right and the memory that's left: Event-related potentials reveal hemispheric asymmetries in the encoding and retention of verbal information, Neuropsychologia, 45, 8, pp. 1777-1790, (2007); Evans J., Stanovich K.E., Dual-process theories of higher cognition: Advancing the debate, Perspectives on Psychological Science, 8, 3, pp. 223-241, (2013); Fischbein E., Deri M., Nello M.S., Marino M.S., The role of implicit models in solving verbal problems in multiplication and division, Journal for Research in Mathematics Education, 3-17, (1985); Fu X., Li X., Xu P., Zeng J., Inhibiting the whole number bias in a fraction comparison task: An event-related potential study, Psychology Research and Behavior Management, 13, (2020); Gajewski P.D., Falkenstein M., Effects of task complexity on ERP components in Go/Nogo tasks, International Journal of Psychophysiology, 87, 3, pp. 273-278, (2013); Galfano G., Mazza V., Angrilli A., Umilta C., Electrophysiological correlates of stimulus-driven multiplication facts retrieval, Neuropsychologia, 42, 10, pp. 1370-1382, (2004); Galfano G., Rusconi E., Umilta C., Automatic activation of multiplication facts: Evidence from the nodes adjacent to the product, The Quarterly Journal of Experimental Psychology Section A, 56, 1, pp. 31-61, (2003); Han Y., Ginsburg H.P., Chinese and English mathematics language: The relation between linguistic clarity and mathematics performance, Mathematical Thinking and Learning, 3, 2-3, pp. 201-220, (2001); Harnishfeger K.K., Bjorklund D.F., A developmental perspective on individual differences in inhibition, Learning and Individual Differences, 6, 3, pp. 331-355, (1994); Hiraku T., Mathematics and life [数学与生活, (2014); Hoch S., Reinhold F., Strohmaier A., The possibility to use benchmarking strategies speeds up adults' response times in fraction comparison tasks, Beiträge zum mathematikunterricht 2018, pp. 795-798, (2018); Hopf J.-M., Vogel E., Woodman G., Heinze H.-J., Luck S.J., Localizing visual discrimination processes in time and space, Journal of Neurophysiology, 88, 4, pp. 2088-2095, (2002); Houde O., Inhibition and cognitive development: Object, number, categorization, and reasoning, Cognitive Development, 15, 1, pp. 63-73, (2000); Houde O., Borst G., Measuring inhibitory control in children and adults: Brain imaging and mental chronometry, Frontiers in Psychology, 5, 616, (2014); Houde O., Borst G., Evidence for an inhibitory-control theory of the reasoning brain, Frontiers in Human Neuroscience, 9, (2015); Houde O., Pineau A., Leroux G., Poirel N., Perchey G., Lanoe C., Mazoyer B., Functional magnetic resonance imaging study of Piaget's conservation-of-number task in preschool and school-age children: a neo-Piagetian approach, Journal of Experimental Child Psychology, 110, 3, pp. 332-346, (2011); Huster R.J., Messel M.S., Thunberg C., Raud L., The P300 as marker of inhibitory control–fact or fiction?, Cortex, (2020); Jiang R., Li X., The overuse of proportional reasoning and its cognitive mechanism: A developmental negative priming study, Acta Psychologica Sinica[心理学报], 49, 6, pp. 745-758, (2017); Jiang R., Li X., Xu P., Chen Y., Inhibiting intuitive rules in a geometry comparison task: Do age level and math achievement matter?, Journal of Experimental Child Psychology, 186, pp. 1-16, (2019); Jiang R., Li X., Xu P., Lei Y., Do teachers need to inhibit heuristic bias in mathematics problem-solving? Evidence from a negative-priming study, Current Psychology, (2020); Kung M., Schmitt S.A., Zhang C., Whiteman S.D., Yang F., Purpura D.J., The role of mathematical language in mathematics development in China and the US, International Journal of Educational Research, 95, pp. 131-142, (2019); Lai M.Y., Wong J.P., Revisiting decimal misconceptions from a new perspective: The significance of whole number bias in the Chinese culture, The Journal of Mathematical Behavior, 47, pp. 96-108, (2017); Lanoe C., Vidal J., Lubin A., Houde O., Borst G., Inhibitory control is needed to overcome written verb inflection errors: Evidence from a developmental negative priming study, Cognitive Development, 37, pp. 18-27, (2016); Leroux G., Joliot M., Dubal S., Mazoyer B., Tzourio-Mazoyer N., Houde O., Cognitive inhibition of number/length interference in a Piaget‐like task in young adults: Evidence from ERPs and fMRI, Human Brain Mapping, 27, 6, pp. 498-509, (2006); Li S., Ren X., Schweizer K., Brinthaupt T.M., Wang T., Executive functions as predictors of critical thinking: Behavioral and neural evidence, Learning and Instruction, 71, (2020); Li X., Sun Y., Baroody A.J., Purpura D., The effect of language on Chinese and American 2-and 3-year olds' small number identification, European Journal of Psychology of Education, 28, 4, pp. 1525-1542, (2013); Liu R.D., Ding Y., Zong M., Zhang D., Concept development of decimals in C hinese elementary students: A conceptual change approach, School Science &amp; Mathematics, 114, 7, pp. 326-338, (2014); Liu Y., Tang Z., The implicit neural mechanism of intuitive decision making: Evidence of ERPs, Jinan Journal (Philosophy &amp; Social Science Edition), 4, (2012); Liu C., Xin Z., Li X., The development of Chinese students' understanding of the concept of fractions from fifth to eighth grade, Journal of Mathematics Education, 4, 2, pp. 17-34, (2011); Lortie-Forgues H., Siegler R.S., Conceptual knowledge of decimal arithmetic, Journal of Educational Psychology, 109, 3, (2017); Lubin A., Poirel N., Rossi S., Lanoe C., Pineau A., Houde O., Pedagogical effect of action on arithmetic performances in Wynn-like tasks solved by 2-year-olds, Experimental Psychology, (2010); Lubin A., Rossi S., Lanoe C., Vidal J., Houde O., Borst G., Expertise, inhibitory control and arithmetic word problems: A negative priming study in mathematics experts, Learning and Instruction, 45, pp. 40-48, (2016); Lubin A., Vidal J., Lanoe C., Houde O., Borst G., Inhibitory control is needed for the resolution of arithmetic word problems: A developmental negative priming study, Journal of Educational Psychology, 105, 3, pp. 701-708, (2013); Luck S.J., Woodman G.F., Vogel E.K., Nov 1). Event-related potential studies of attention, Trends in Cognitive Sciences, 4, 11, pp. 432-440, (2000); Marassi A., Budai R., Chittaro L., A P300 auditory brain-computer interface based on mental repetition, Biomedical Physics &amp; Engineering Express, 4, 3, (2018); Mark W., Dowker A., Linguistic influence on mathematical development is specific rather than pervasive: Revisiting the Chinese number advantage in Chinese and English children, Frontiers in Psychology, 6, (2015); Masson S., Potvin P., Riopel M., Foisy L.M.B., Differences in brain activation between novices and experts in science during a task involving a common misconception in electricity, Mind, Brain, and Education, 8, 1, pp. 44-55, (2014); Mazzocco M.M., Devlin K.T., Parts and ‘holes’: Gaps in rational number sense among children with vs. without mathematical learning disabilities, Developmental Science, 11, 5, pp. 681-691, (2008); Meert G., Gregoire J., Noel M.-P., Comparing the magnitude of two fractions with common components: Which representations are used by 10-and 12-year-olds?, Journal of Experimental Child Psychology, 107, 3, pp. 244-259, (2010); Miura I.T., Okamoto Y., Language supports for mathematics understanding and performance, The development of arithmetic concepts and skills, pp. 251-264, (2013); Moutier S., Angeard N., Houde O., Deductive reasoning and matching-bias inhibition training: Evidence from a debiasing paradigm, Thinking &amp; Reasoning, 8, 3, pp. 205-224, (2002); Munte T.F., Lill C., Otting G., Brabant G., Cognitive changes in short-term hypothyroidism assessed with event-related brain potentials, Psychoneuroendocrinology, 29, 9, pp. 1109-1118, (2004); Ng N.S.S., Rao N., Chinese number words, culture, and mathematics learning, Review of Educational Research, 80, 2, pp. 180-206, (2010); Ni Y., Zhou Y.-D., Teaching and learning fraction and rational numbers: The origins and implications of whole number bias, Educational Psychologist, 40, 1, pp. 27-52, (2005); Obersteiner A., Hoof J.V., Verschaffel L., Dooren W.V., Who can escape the natural number bias in rational number tasks? A study involving students and experts, British Journal of Psychology, 107, 3, pp. 537-555, (2016); Obersteiner A., Van Dooren W., Van Hoof J., Verschaffel L., The natural number bias and magnitude representation in fraction comparison by expert mathematicians, Learning and Instruction, 28, pp. 64-72, (2013); Paynter C.A., Reder L.M., Kieffaber P.D., Knowing we know before we know: ERP correlates of initial feeling-of-knowing, Neuropsychologia, 47, 3, pp. 796-803, (2009); Polich J., Updating P300: An integrative theory of P3a and P3b, Clinical Neurophysiology, 118, 10, pp. 2128-2148, (2007); Prather R., Alibali M.W., Children's acquisition of arithmetic principles: The role of experience, Journal of Cognition and Development, 12, 3, pp. 332-354, (2011); Rodic M., Zhou X., Tikhomirova T., Wei W., Malykh S., Ismatulina V., Et al., Cross‐cultural investigation into cognitive underpinnings of individual differences in early arithmetic, Developmental Science, 18, 1, pp. 165-174, (2015); Roell M., Viarouge A., Houde O., Borst G., Inhibitory control and decimal number comparison in school-aged children, PLoS One, 12, 11, (2017); Roell M., Viarouge A., Houde O., Borst G., Inhibition of the whole number bias in decimal number comparison: A developmental negative priming study, Journal of Experimental Child Psychology, 177, pp. 240-247, (2019); Rossi S., Vidal J., Letang M., Houde O., Borst G., Adolescents and adults need inhibitory control to compare fractions, (2019); Schubert M., Johannes S., Koch M., Wieringa B.M., Dengler R., Munte T.F., Differential effects of two motor tasks on ERPs in an auditory classification task: Evidence of shared cognitive resources, Neuroscience Research, 30, 2, pp. 125-134, (1998); Seib-Pfeifer L.-E., Koppehele-Gossel J., Gibbons H., On ignoring words—exploring the neural signature of inhibition of affective words using ERPs, Experimental Brain Research, 237, 9, pp. 2397-2409, (2019); Siegler R.S., Lortie-Forgues H., Conceptual knowledge of fraction arithmetic, Journal of Educational Psychology, 107, 3, (2015); Stahl J., Wiese H., Schweinberger S.R., Learning task affects ERP-correlates of the own-race bias, but not recognition memory performance, Neuropsychologia, 48, 7, pp. 2027-2040, (2010); Stuss D.T., Binns M.A., Murphy K.J., Alexander M.P., Dissociation within the anterior attentional system: Effects of task complexity and irrelevant information on reaction time speed and accuracy, Neuropsychology, 16, 4, (2002); Tang Y., Zhang W., Chen K., Feng S., Ji Y., Shen J., Et al., Arithmetic processing in the brain shaped by cultures, Proceedings of the National Academy of Sciences, 103, 28, pp. 10775-10780, (2006); Tipper S.P., Does negative priming reflect inhibitory mechanisms? A review and integration of conflicting views, Quarterly Journal of Experimental Psychology A Human Experimental Psychology, 54, 2, pp. 321-343, (2001); Tun P.A., Lachman M.E., Age differences in reaction time and attention in a national telephone sample of adults: Education, sex, and task complexity matter, Developmental Psychology, 44, 5, (2008); Vamvakoussi X., Van Dooren W., Verschaffel L., Naturally biased? In search for reaction time evidence for a natural number bias in adults, The Journal of Mathematical Behavior, 31, 3, pp. 344-355, (2012); Vamvakoussi X., Van Dooren W., Verschaffel L., Educated adults are still affected by intuitions about the effect of arithmetical operations: Evidence from a reaction-time study, Educational Studies in Mathematics, 82, 2, pp. 323-330, (2013); Vamvakoussi X., Vosniadou S., Understanding the structure of the set of rational numbers: A conceptual change approach, Learning and Instruction, 14, 5, pp. 453-467, (2004); Van Hoof J., Verschaffel L., Van Dooren W., Inappropriately applying natural number properties in rational number tasks: Characterizing the development of the natural number bias through primary and secondary education, Educational Studies in Mathematics, 90, 1, pp. 39-56, (2015); Verguts T., Fias W., Interacting neighbors: A connectionist model of retrieval in single-digit multiplication, Memory &amp; Cognition, 33, 1, pp. 1-16, (2005); Wilkinson H.R., Smid C., Morris S., Farran E.K., Dumontheil I., Mayer S., Et al., Domain-specific inhibitory control training to improve children's learning of counterintuitive concepts in mathematics and science, Journal of Cognitive Enhancement, 4, 3, pp. 296-314, (2020); Zhang X., Lin D., Pathways to arithmetic: The role of visual-spatial and language skills in written arithmetic, arithmetic word problems, and nonsymbolic arithmetic, Contemporary Educational Psychology, 41, pp. 188-197, (2015); Zhu Y., Zhang L., Leng Y., Pang R., Wang X., Event‐related potential evidence for persistence of an intuitive misconception about electricity, Mind, Brain, and Education, 13, 2, pp. 80-91, (2019)</t>
  </si>
  <si>
    <t>R. Jiang; School of Psychology, Shenzhen University, Shenzhen, L3 Room1306, Nanshan District, 518060, China; email: jrh_psy@163.com; X. Li; School of Psychology, Shenzhen University, Shenzhen, L3 Room1220, Nanshan District, 518060, China; email: lxd_psy@163.com</t>
  </si>
  <si>
    <t>2-s2.0-85150344373</t>
  </si>
  <si>
    <t>Zhban E.S.; Likhanov M.V.; Zakharov I.M.; Bezrukova E.M.; Malykh S.B.</t>
  </si>
  <si>
    <t>Zhban, Ekaterina S. (57207572306); Likhanov, Maxim V. (57201364764); Zakharov, Ilya M. (55570438400); Bezrukova, Elizaveta M. (57205462800); Malykh, Sergey B. (6701707734)</t>
  </si>
  <si>
    <t>57207572306; 57201364764; 55570438400; 57205462800; 6701707734</t>
  </si>
  <si>
    <t>The role of mathematical and trait anxiety in mental fatigue: An EEG investigation</t>
  </si>
  <si>
    <t>Psychology in Russia: State of the Art</t>
  </si>
  <si>
    <t>10.11621/pir.2018.0406</t>
  </si>
  <si>
    <t>https://www.scopus.com/inward/record.uri?eid=2-s2.0-85062641997&amp;doi=10.11621%2fpir.2018.0406&amp;partnerID=40&amp;md5=682bb98e009ce27e9e905dd76b7a42f5</t>
  </si>
  <si>
    <t>International Centre for Research in Human Development, Tomsk State University, Tomsk, Russian Federation; Educational Fund 'Talent and success', Centre 'Sirius', Sochi, Russian Federation; Psychological Institute, Russian Academy of Education, Russian Federation</t>
  </si>
  <si>
    <t>Zhban E.S., International Centre for Research in Human Development, Tomsk State University, Tomsk, Russian Federation; Likhanov M.V., Educational Fund 'Talent and success', Centre 'Sirius', Sochi, Russian Federation; Zakharov I.M., Psychological Institute, Russian Academy of Education, Russian Federation; Bezrukova E.M., International Centre for Research in Human Development, Tomsk State University, Tomsk, Russian Federation; Malykh S.B., Psychological Institute, Russian Academy of Education, Russian Federation</t>
  </si>
  <si>
    <t>Background. Mental fatigue is a state of tiredness, decreased motivation, and increased aversion to performing a task. Mental fatigue is associated with the length of engagement in an activity (time-on-task) and the degree of cognitive effort required. In addition, mental fatigue can be affected by personality characteristics, such as trait or domain-specific anxiety. There is a lack of research into associations between mental fatigue and trait anxiety, as well as specific types of anxiety such as math anxiety. Objective. This study investigates whether the level of mental fatigue manifested in an EEG taken during the performance of a mixed problem-solving task, is associated with math and trait anxiety. Design. An EEG recording was performed on participants in a resting state with their eyes closed in two runs, both before and after they performed a task. The task consisted of three types of stimuli: arithmetic, algebraic, and lexical. Results. The results showed that the EEG correlates of fatigue changed between the first and second runs. These changes were not linked with mathematics anxiety. Some significant EEG effects were found for trait anxiety: people with high trait anxiety appeared more aroused and showed less fatigue effects. However, these results did not reach the level of significance after correction for multiple comparisons. Conclusion. Overall, our results are in line with the motivational control theory, according to which mental fatigue "resets" when a person switches from one task to another. In our study, the experimental paradigm consisted of three types of tasks, a format which might have prevented fatigue. We discuss the implications of the study for further research into the links between anxiety and mental fatigue. © Lomonosov Moscow State University, 2018.</t>
  </si>
  <si>
    <t>EEG; Mathematics anxiety (MA); Mental fatigue; Trait anxiety (TA)</t>
  </si>
  <si>
    <t>Alexander L., Martray C.R., The development of an abbreviated version of the Mathematics Anxiety Rating Scale, Measurement and Evaluation in Counseling and Development, 22, 3, pp. 143-150, (1989); Artemenko C., Daroczy G., Nuerk H.-C., Neural correlates of math anxiety-an overview and implications, Frontiers in Psychology, 6, (2015); Ashcraft M.H., Moore A.M., Mathematics Anxiety and the Affective Drop in Performance, Journal of Psychoeducational Assessment, 27, 3, pp. 197-205, (2009); Benjamini Y., Hochberg Y., Controlling the False Discovery Rate: A Practical and Powerful Approach to Multiple Testing, Journal of the Royal Statistical Society, (1995); Bloniewski T., Likhanov M., Khuc J., Budakov A., Zakharov I., Kovas Y., Test-retest reliability of behavioral and ERP measures in math-related processing, The European Proceedings of Social &amp; Behavioural Sciences, (2018); Boksem M.A.S., Meijman T.F., Lorist M.M., Mental fatigue, motivation and action monitoring, (2005); Boksem M.A.S., Tops M., Mental fatigue: Costs and benefits, Brain Research Reviews, 59, 1, pp. 125-139, (2008); Cantero J.L., Atienza M., Salas R.M., Gomez C.M., Alpha EEG coherence in different brain states: an electrophysiological index of the arousal level in human subjects, Neuroscience Letters, 271, 3, pp. 167-170, (1999); Carretie L., Mercado F., Tapia M., Hinojosa J.A., Emotion, attention, and the "negativity bias", studied through event-related potentials, International Journal of Psychophysiology, 41, 1, pp. 75-85, (2001); Cheng S.-Y., Hsu H.-T., Mental Fatigue Measurement Using EEG, Risk Management Trends, (2011); Craig A., Tran Y., Wijesuriya N., Boord P., A controlled investigation into the psychological determinants of fatigue, Biological Psychology, 72, 1, pp. 78-87, (2006); Craig A., Tran Y., Wijesuriya N., Nguyen H., Regional brain wave activity changes associated with fatigue, Psychophysiology, 49, 4, pp. 574-582, (2012); Dowker A., Sarkar A., Looi C.Y., Mathematics Anxiety: What Have We Learned in 60 Years?, Frontiers in Psychology, 7, (2016); Edwards M.S., Edwards E.J., Lyvers M., Cognitive trait anxiety, stress and effort interact to predict inhibitory control, Cognition and Emotion, 31, 4, pp. 671-686, (2017); Eoh H.J., Chung M.K., Kim S.-H., Electroencephalographic study of drowsiness in simulated driving with sleep deprivation, International Journal of Industrial Ergonomics, 35, 4, pp. 307-320, (2005); Eysenck M.W., Calvo M.G., Anxiety and Performance: The Processing Efficiency Theory, Cognition &amp; Emotion, 6, 6, pp. 409-434, (1992); Eysenck M.W., Derakshan N., Santos R., Calvo M.G., Anxiety and cognitive performance: Attentional control theory, Emotion, 7, 2, pp. 336-353, (2007); Gevins A., Smith M.E., Neurophysiological measures of cognitive workload during human-computer interaction, Theoretical Issues in Ergonomics Science, 4, 1-2, pp. 113-131, (2003); Gevins A., Smith M.E., McEvoy L., Yu D., High-resolution EEG mapping of cortical activation related to working memory: Effects of task difficulty, type of processing, and practice, Cerebral Cortex, 7, 4, pp. 374-385, (1997); Hancock P.A., Desmond P.A., Matthews G., Conceptualizing and defining fatigue, The Handbook of Operator Fatigue, pp. 63-73, (2012); Hanin Y.L., Spielberger C.D., The development and validation of the Russian Form of the State-Trait Anxiety Inventory, Series in Clinical &amp; Community Psychology: Stress &amp; Anxiety, 2, pp. 15-26, (1983); Hockey G.R.J., A motivational control theory of cognitive fatigue, Cognitive fatigue: multidisciplinary perspectives on current research and future appli cations, pp. 167-188, (2011); Jiang N., Sato T., Hara T., Takedomi Y., Ozaki I., Yamada S., Correlations between trait anxiety, personality and fatigue, Journal of Psychosomatic Research, 55, 6, pp. 493-500, (2003); Kamzanova A.T., Matthews G., Kustubayeva A.M., Jakupov S.M., EEG Indices to Time-On-Task Effects and to a Workload Manipulation (Cueing), International Journal of Psychological and Behavioral Sciences, 5, 8, pp. 19-22, (2011); Knyazev G., Motivation, emotion, and their inhibitory control mirrored in brain oscillations, Neuroscience &amp; Biobehavioral Reviews, 31, 3, pp. 377-395, (2007); Kovas Y., Galajinsky E.V., Boivin M., Harold G.T., Jones A., Lemelin J.-P., Malykh S., The Russian School Twin Registry (RSTR): Project PROGRESS, Twin Research and Human Genetics, 16, 1, pp. 126-133, (2013); Lal S.K.L., Craig A., A critical review of the psychophysiology of driver fatigue, Biological Psychology, 55, 3, pp. 173-194, (2001); Likhanov M., Zakharov I., Kuzmina Y., Budakova A., Vasin G., Malykh S., Kovas Y., Math Anxiety Does Not Moderate the Link between Spatial and Math Ability, The European Proceedings of Social &amp; Behavioural Science, (2017); Lorist M.M., Klein M., Nieuwenhuis S., Jong R., Mulder G., Meijman T.F., Mental fatigue and task control: Planning and preparation, Psychophysiology, 37, 5, pp. 614-625, (2000); Matthews G., Desmond P.A., Hitchcock E.M., Dimensional Models of Fatigue, The Handbook of Operator Fatigue, pp. 139-154, (2012); Nunez-Pena M.I., Suarez-Pellicioni M., Less precise representation of numerical magnitude in high math-anxious individuals: An ERP study of the size and distance effects, Biological Psychology, 103, pp. 176-183, (2014); Nuwer M., Quantitative EEG: I Techniques and problems of frequency analysis and topographic mapping, Journal of Clinical Neurophysiology: Official Publication of the American Electroencephalographic Society, 5, 1, pp. 1-43, (1988); Oken B.S., Salinsky M.C., Elsas S.M., Vigilance, alertness, or sustained attention: physiological basis and measurement, Clinical Neurophysiology, 117, 9, pp. 1885-1901, (2006); Palva S., Palva J.M., New vistas for α-frequency band oscillations, Trends in Neurosciences, 30, 4, pp. 150-158, (2007); Putman P., Resting state EEG delta-beta coherence in relation to anxiety, behavioral inhibition, and selective attentional processing of threatening stimuli, International Journal of Psychophysiology, 80, 1, pp. 63-68, (2011); Rezaei F., Hosseini Ramaghani N.A., Fazio R.L., The effect of a third-party observer and trait anxiety on neuropsychological performance: the Attentional Control Theory (ACT) perspective, The Clinical Neuropsychologist, 31, 3, pp. 632-643, (2017); Richardson F.C., Suinn R.M., The Mathematics Anxiety Rating Scale: Psychometric data, Journal of Counseling Psychology, 19, 6, pp. 551-554, (1972); Rijsdijk F.V., Sham P.C., Analytic approaches to twin data using structural equation models, Briefings in Bioinformatics, 3, 2, pp. 119-133, (2002); Santamaria J., Chiappa K.H., The EEG of drowsiness in normal adults, Journal of Clinical Neurophysiology: Official Publication of the American Electroencephalographic Society, 4, 4, pp. 327-382, (1987); Spielberger C.D., State-Trait Anxiety Inventory: Bibliography (2nd ed.), (1989); Strijkstra A.M., Beersma D.G.M., Drayer B., Halbesma N., Daan S., Subjective sleepiness correlates negatively with global alpha (8-12 Hz) and positively with central frontal theta (4-8 Hz) frequencies in the human resting awake electroencephalogram, Neuroscience Letters, 340, 1, pp. 17-20, (2003); Suarez-Pellicioni M., Nunez-Pena M.I., Colome A., Math anxiety: A review of its cognitive consequences, psychophysiological correlates, and brain bases, Cognitive, Affective, &amp; Behavioral Neuroscience, 16, 1, pp. 3-22, (2016); Wang X., Huang Y., Ma Q., Li N., Event-related potential P2 correlates of implicit aesthetic experience, Neuroreport, 23, 14, pp. 862-866, (2012); Wang Z., Lukowski S.L., Hart S.A., Lyons I.M., Thompson L.A., Kovas Y., Petrill S.A., Is Math Anxiety Always Bad for Math Learning? The Role of Math Motivation, Psychological Science, 26, 12, pp. 1863-1876, (2015); Wascher E., Rasch B., Sanger J., Hoffmann S., Schneider D., Rinkenauer G., Gutberlet I., Frontal theta activity reflects distinct aspects of mental fatigue, Biological Psychology, 96, pp. 57-65, (2014); Wijesuriya N., Tran Y., Craig A., The psychophysiological determinants of fatigue, International Journal of Psychophysiology, 63, 1, pp. 77-86, (2007); Yerkes R.M., Dodson J.D., The relation of strength of stimulus to rapidity of habitformation, Journal of Comparative Neurology and Psychology, 18, 5, pp. 459-482, (1908)</t>
  </si>
  <si>
    <t>E.S. Zhban; International Centre for Research in Human Development, Tomsk State University, Tomsk, Russian Federation; email: z.katherina@gmail.com</t>
  </si>
  <si>
    <t>Russsian Psychological Society</t>
  </si>
  <si>
    <t>Psychol. Russ. State Art</t>
  </si>
  <si>
    <t>2-s2.0-85062641997</t>
  </si>
  <si>
    <t>Hanakawa T.; Honda M.; Sawamoto N.; Okada T.; Yonekura Y.; Fukuyama H.; Shibasaki H.</t>
  </si>
  <si>
    <t>Hanakawa, Takashi (7003679543); Honda, Manabu (7402396560); Sawamoto, Nobukatsu (6603015250); Okada, Tomohisa (55503811700); Yonekura, Yoshiharu (55708248800); Fukuyama, Hidena (7201621156); Shibasaki, Hiroshi (55319463700)</t>
  </si>
  <si>
    <t>7003679543; 7402396560; 6603015250; 55503811700; 55708248800; 7201621156; 55319463700</t>
  </si>
  <si>
    <t>The role of rostral Brodmann area 6 in mental-operation tasks: An integrative neuroimaging approach</t>
  </si>
  <si>
    <t>10.1093/cercor/12.11.1157</t>
  </si>
  <si>
    <t>https://www.scopus.com/inward/record.uri?eid=2-s2.0-0036838951&amp;doi=10.1093%2fcercor%2f12.11.1157&amp;partnerID=40&amp;md5=81ceb45de99cc6f3916ddaa39fd9a119</t>
  </si>
  <si>
    <t>Human Brain Research Center, Kyoto University Graduate School of Medicine, Kyoto, Japan; Human Motor Control Section, National Institute of Neurological Disorders and Stroke, National Institutes of Health, Bethesda, MD, United States; PRESTO, Japan Science and Technology Corporation, Kawaguchi, Japan; Laboratory of Cerebral Integration, National Institute for Physiological Sciences, Okazaki, Japan; Department of Nuclear Medicine, Kyoto University Graduate School of Medicine, Kyoto, Japan; Biomedical Imaging Research Center, Fukui Medical University, Fukui, Japan; Autonomic Research Project, National Institute for Physiological Sciences, Okazaki, Japan; Laboratory of Cerebral Integration, National Institute for Physiological Sciences, Okazaki 444-8585, 38 Nishigonaka, Myodaiji-cho, Japan</t>
  </si>
  <si>
    <t>Hanakawa T., Human Brain Research Center, Kyoto University Graduate School of Medicine, Kyoto, Japan, Human Motor Control Section, National Institute of Neurological Disorders and Stroke, National Institutes of Health, Bethesda, MD, United States; Honda M., Human Brain Research Center, Kyoto University Graduate School of Medicine, Kyoto, Japan, PRESTO, Japan Science and Technology Corporation, Kawaguchi, Japan, Laboratory of Cerebral Integration, National Institute for Physiological Sciences, Okazaki, Japan, Laboratory of Cerebral Integration, National Institute for Physiological Sciences, Okazaki 444-8585, 38 Nishigonaka, Myodaiji-cho, Japan; Sawamoto N., Human Brain Research Center, Kyoto University Graduate School of Medicine, Kyoto, Japan; Okada T., Laboratory of Cerebral Integration, National Institute for Physiological Sciences, Okazaki, Japan, Department of Nuclear Medicine, Kyoto University Graduate School of Medicine, Kyoto, Japan; Yonekura Y., Biomedical Imaging Research Center, Fukui Medical University, Fukui, Japan; Fukuyama H., Human Brain Research Center, Kyoto University Graduate School of Medicine, Kyoto, Japan; Shibasaki H., Human Brain Research Center, Kyoto University Graduate School of Medicine, Kyoto, Japan, Autonomic Research Project, National Institute for Physiological Sciences, Okazaki, Japan</t>
  </si>
  <si>
    <t>Recent evidence indicates that classical 'motor' areas may also have cognitive functions. We performed three neuroimaging experiments to investigate the functional neuroanatomy underlying three types of nonmotor mental-operation tasks: numerical, verbal, and spatial. (i) Positron emission tomography showed that parts of the posterior frontal cortex, which are consistent with the pre-supplementary motor area (pre-SMA) and the rostral part of the dorsolateral premotor cortex (PMdr), were active during all three tasks. We also observed activity in the posterior parietal cortex and cerebellar hemispheres during all three tasks, Electrophysiological monitoring confirmed that there were no skeletomotor, oculomotor or articulatory movements during task performance. (ii) Functional magnetic resonance imaging (fMRI) showed that PMdr activity during the mental-operation tasks was localized in the depths of the superior precentral sulcus, which substantially overlapped the region active during complex finger movements and was located dorsomedial to the presumptive frontal eye fields. (iii) Single-trial fMRI showed a transient increase in activity time-locked to the performance of mental operations in the pre-SMA and PMdr. The results of the present study suggest that the PMdr is important in the rule-based association of symbolic cues and responses in both motor and nonmotor behaviors.</t>
  </si>
  <si>
    <t>adult; article; association; brain cortex; brodmann area; cerebellum; cognition; controlled study; electroencephalogram; eye movement control; female; frontal lobe; functional anatomy; hand movement; human; human experiment; male; mental performance; motor cortex; neuroanatomy; normal human; parietal lobe; positron emission tomography; premotor cortex; priority journal; spatial orientation; task performance</t>
  </si>
  <si>
    <t>Aboitiz F., Garcia R., The anatomy of language revisited, Biol Res, 30, pp. 171-183, (1997); Alexander G.E., DeLong M.R., Strick P.L., Parallel organization of functionally segregated circuits linking basal ganglia and cortex, Annu Rev Neurosci, 9, pp. 357-381, (1986); Alexander M.P., Schmitt M.A., The aphasia syndrome of stroke in the left anterior cerebral artery territory, Arch Neurol, 37, pp. 97-100, (1980); Barbas H., Pandya D.N., Architecture and frontal cortical connections of the premotor cortex (area 6) in the rhesus monkey, J Comp Neurol, 256, pp. 211-228, (1987); Boussaoud D., Attention versus intention in the primate premotor cortex, Neuroimage, 14, (2001); Catalan M.J., Honda M., Weeks R.A., Cohen L.G., Hallett M., The functional neuroanatomy of simple and complex finger movements: A PET study, Brain, 121, pp. 253-264, (1998); Catalan M.J., Ishii K., Honda M., Samii A., Hallett M., A PET study of sequential finger movements of varying length in patients with Parkinson's disease, Brain, 122, pp. 483-495, (1999); Courtney S.M., Petit L., Maisong J.M., Ungerleider L.G., Haxby J.V., An area specialized for spatial working memory in human frontal cortex, Science, 279, pp. 1347-1351, (1998); Decety J., Perani D., Jeannerod M., Bettinardi V., Tadary B., Woods R., Mazziotta J.C., Fazio F., Mapping motor representations with positron emission tomography, Nature, 371, pp. 600-602, (1994); Dehaene S., Tzourio N., Frak V., Raynaud L., Cohen L., Mehler J., Mazoyer B., Cerebral activations during number multiplication and comparison: A PET study, Neuropsychologia, 34, pp. 1097-1106, (1996); Dehaene S., Spelke E., Pinel P., Stanescu R., Tsivkin S., Sources of mathematical thinking: Behavioral and brain-imaging evidence, Science, 284, pp. 970-974, (1999); Deiber M.P., Passingham R.E., Colebatch J.G., Friston K.J., Nixon P.D., Frackowiak R.S., Cortical areas and the selection of movement: A study with positron emission tomography, Exp Brain Res, 84, pp. 393-402, (1991); Deiber M.P., Wise S.P., Honda M., Catalan M.J., Grafman J., Hallett M., Frontal and parietal networks for conditional motor learning: A positron emission tomography study, J Neurophysiol, 78, pp. 977-991, (1997); De Jong B.M., Van Zomeren A.H., Willemsen A.T., Paans A.M., Brain activity related to serial cognitive performance resembles circuitry of higher order motor control, Exp Brain Res, 109, pp. 136-140, (1996); Dum R.P., Strick P.L., The origin of corticospinal projections from the premotor areas in the frontal lobe, J Neurosci, 11, pp. 667-689, (1991); Duncan J., Owen A.M., Common regions of the human frontal lobe recruited by diverse cognitive demands, Trends Neurosci, 23, pp. 475-483, (2000); Erbil M., Onderoglu S., Yener N., Cumhur M., Cila A., Localization of the central sulcus and adjacent sulci in human: A study by MRI, Okajimas Folia Anat Jpn, 75, pp. 155-162, (1998); Evans A.C., Collins D.L., Mills S.R., Brown E.D., Kelly R.L., Peters T.M., 3D statistical neuroanatomical models from 305 MRI volumes, Proceedings of the IEEE Nuclear Science Symposium on Medical Imaging, pp. 1813-1817, (1993); Fiez J.A., Raife E.A., Balota D.A., Schwarz J.P., Raichle M.E., Petersen S.E., A positron emission tomography study of the short-term maintenance of verbal information, J Neurosci, 16, pp. 808-822, (1996); Foerster O., The motor cortex in man in light of Hughlings Jackson's observations, Brain, 59, pp. 135-159, (1936); Freund H.J., Hummelsheim H., Lesions of premotor cortex in man, Brain, 108, pp. 697-733, (1985); Fried I., Katz A., McCarthy G., Sass K.J., Williamson P., Spencer S.S., Spencer D.D., Functional organization of human supplementary motor cortex studied by electrical stimulation, J Neurosci, 11, pp. 3656-3666, (1991); Friston K.J., Jezzard P., Turner R., Analysis of functional MRI time-series, Hum Brain Mapp, 1, pp. 153-171, (1994); Friston K.J., Ashburner J., Frith C.D., Poline J.B., Heather J.D., Frackowiak R.S.J., Spatial registration and normalization of images, Hum Brain Mapp, 2, pp. 165-189, (1995); Friston K.J., Holmes A.P., Worsley K.J., Poline J.B., Frith C.D., Frackowiak R.S.J., Statistical parametric maps in functional imaging: A general linear approach, Hum Brain Mapp, 2, pp. 189-210, (1995); Friston K.J., Price C.J., Fletcher P., Moore C., Frackowiak R.S., Dolan R.J., The trouble with cognitive subtraction, Neuroimage, 4, pp. 97-104, (1996); Fuster J.M., The prefrontal cortex - An update: Time is of the essence, Neuron, 30, pp. 319-333, (2001); Georgopoulos A.P., Neural aspects of cognitive motor control, Curr Opin Neurobiol, 10, pp. 238-241, (2000); Geyer S., Matelli M., Luppino G., Schleicher A., Jansen Y., Palomero-Gallagher N., Zilles K., Receptor autoradiographic mapping of the mesial motor and premotor cortex of the macaque monkey, J Comp Neurol, 397, pp. 231-250, (1998); Geyer S., Matelli M., Luppino G., Zilles K., Functional neuroanatomy of the primate isocortical motor system, Anat Embryol (Berl), 202, pp. 443-474, (2000); Geyer S., Grefkes C., Schormann T., Mohlberg H., Zilles K., The microstructural border between the agranular frontal (Brodmann's area 6) and the granular prefrontal cortex - A population map in standard anatomical format, Neuroimage, 13, (2001); Ghaem O., Mellet E., Crivello F., Tzourio N., Mazoyer B., Berthoz A., Denis M., Mental navigation along memorized routes activates the hippocampus, precuneus, and insula, Neuroreport, 8, pp. 739-744, (1997); Grafton S.T., Fagg A.H., Arbib M.A., Dorsal premotor cortex and conditional movement selection: A PET functional mapping study, J Neurophysiol, 79, pp. 1092-1097, (1998); Hanakawa T., Fukuyama H., Katsumi Y., Honda M., Shibasaki H., Enhanced lateral premotor activity during paradoxical gait in Parkinson's disease, Ann Neurol, 45, pp. 329-336, (1999); Hanakawa T., Honda M., Okada T., Sawamoto N., Fukuyama H., Konishi J., Shibasaki H., Involvement of network for visuomotor control during mental calculation in Japanese abacus experts, Soc Neurosci Abstr, 25, (1999); Hanakawa T., Ikeda A., Sadato N., Okada T., Fukuyama H., Nagamine T., Honda M., Sawamoto N., Yazawa S., Kunieda T., Ohara S., Taki W., Hashimoto N., Yonekura Y., Konishi J., Presurgical functional mapping of medial frontal motor areas: A combined use of functional MRI and subdural recording, Exp Brain Res, 138, pp. 403-409, (2001); Hatano G., Osawa K., Digit memory of grand experts in abacus-derived mental calculation, Cognition, 15, pp. 95-110, (1983); He S.Q., Dum R.P., Strick P.L., Topographic organization of corticospinal projections from the frontal lobe: Motor areas on the lateral surface of the hemisphere, J Neurosci, 13, pp. 952-980, (1993); He S.Q., Dum R.P., Strick P.L., Topographic organization of corticospinal projections from the frontal lobe: Motor areas on the medial surface of the hemisphere, J Neurosci, 15, pp. 3284-3306, (1995); Hopfinger J.B., Buonocore M.H., Mangun G.R., The neural mechanisms of top-down attentional control, Nat Neurosci, 3, pp. 284-291, (2000); Johnson P.B., Ferraina S., Bianchi L., Caminiti R., Cortical networks for visual reaching: Physiological and anatomical organization of frontal and parietal lobe arm regions, Cereb Cortex, 6, pp. 102-119, (1996); Jonides J., Smith E.E., Koeppe R.A., Awh E., Minoshima S., Mintun M.A., Spatial working memory in humans as revealed by PET, Nature, 363, pp. 623-625, (1993); Kawashima R., Roland P.E., O'Sullivan B.T., Fields in human motor areas involved in preparation for reaching, actual reaching, and visuomotor learning: A positron emission tomography study, J Neurosci, 14, pp. 3462-3474, (1994); Keizer K., Kuypers H.G., Distribution of corticospinal neurons with collaterals to the lower brain stem reticular formation in monkey (Macaca fascicularis), Exp Brain Res, 74, pp. 311-318, (1989); Kunieda T., Ikeda A., Ohara S., Yazawa S., Nagamine T., Taki W., Hashimoto N., Shibasaki H., Different activation of presupplementary motor area, supplementary motor area proper, and primary sensorimotor area, depending on the movement repetition rate in humans, Exp Brain Res, 135, pp. 163-172, (2000); Lu M.T., Preston J.B., Strick P.L., Interconnections between the prefrontal cortex and the premotor areas in the frontal lobe, J Comp Neurol, 341, pp. 375-392, (1994); Lucchelli F., De Renzi E., Primary dyscalculia after a medial frontal lesion of the left hemisphere, J Neurol Neurosurg Psychiatry, 56, pp. 304-307, (1993); Luders H.O., Dinner D.S., Morris H.H., Wyllie E., Comair Y.G., Cortical electrical stimulation in humans. The negative motor areas, Adv Neurol, 67, pp. 115-129, (1995); Luppino G., Matelli M., Camarda R., Rizzolatti G., Corticocortical connections of area F3 (SMA-proper) and area F6 (pre-SMA) in the macaque monkey, J Comp Neurol, 338, pp. 114-140, (1993); Matelli M., Luppino G., Rizzolatti G., Patterns of cytochrome oxidase activity in the frontal agranular cortex of the macaque monkey, Behav Brain Res, 18, pp. 125-136, (1985); Matsuzaka Y., Aizawa H., Tanji J., A motor area rostral to the supplementary motor area (presupplementary motor area) in the monkey: Neuronal activity during a learned motor task, J Neurophysiol, 68, pp. 653-662, (1992); Mellet E., Tzourio N., Crivello F., Joliot M., Denis M., Mazoyer B., Functional anatomy of spatial imagery generated from verbal instructions, J Neurosci, 16, pp. 6504-6512, (1996); Middleton F.A., Strick P.L., Anatomical evidence for cerebellar and basal ganglia involvement in higher cognitive function, Science, 266, pp. 458-461, (1994); Middleton F.A., Strick P.L., Basal ganglia and cerebellar loops: Motor and cognitive circuits, Brain Res Rev, 31, pp. 236-250, (2000); Murray E.A., Coulter J.D., Organization of corticospinal neurons in the monkey, J Comp Neurol, 195, pp. 339-365, (1981); Oldfield R.C., The assessment and analysis of handedness: The Edinburgh inventory, Neuropsychologia, 9, pp. 97-113, (1971); Ono M., Kubik S., Abernathey C.D., Atlas of the cerebral sulci, (1990); Owen A.M., Evans A.C., Petrides M., Evidence for a two-stage model of spatial working memory processing within the lateral frontal cortex: A positron emission tomography study, Cereb Cortex, 6, pp. 31-38, (1996); Parsons L.M., Fox P.T., Downs J.H., Glass T., Hirsch T.B., Martin C.C., Jerabek P.A., Lancaster J.L., Use of implicit motor imagery for visual shape discrimination as revealed by PET, Nature, 375, pp. 54-58, (1995); Passingham R.E., Premotor cortex and preparation for movement, Exp Brain Res, 70, pp. 590-596, (1988); Paulesu E., Frith C.D., Frackowiak R.S., The neural correlates of the verbal component of working memory, Nature, 362, pp. 342-345, (1993); Paus T., Location and function of the human frontal eye-field: A selective review, Neuropsychologia, 34, pp. 475-483, (1996); Petrides M., The effect of periarcuate lesions in the monkey on the performance of symmetrically and asymmetrically reinforced visual and auditory go, no-go tasks, J Neurosci, 6, pp. 2054-2063, (1986); Petrides M., Pandya D.N., Dorsolateral prefrontal cortex: Comparative cytoarchitectonic analysis in the human and the macaque brain and corticocortical connection patterns, Eur J Neurosci, 11, pp. 1011-1036, (1999); Picard N., Strick P.L., Motor areas of the medial wall: A review of their location and functional activation, Cereb Cortex, 6, pp. 342-353, (1996); Preuss T.M., Stepniewska I., Kaas J.H., Movement representation in the dorsal and ventral premotor areas of owl monkeys: A microstimulation study, J Comp Neurol, 371, pp. 649-676, (1996); Price C.J., Friston K.J., Cognitive conjunction: A new approach to brain activation experiments, Neuroimage, 5, pp. 261-270, (1997); Price C.J., Mummery C.J., Moore C.J., Frakowiak R.S., Friston K.J., Delineating necessary and sufficient neural systems with functional imaging studies of neuropsychological patients, J Cogn Neurosci, 11, pp. 371-382, (1999); Rao S.M., Bobholz J.A., Hammeke T.A., Rosen A.C., Woodley S.J., Cunningham J.M., Cox R.W., Stein E.A., Binder J.R., Functional MRI evidence for subcortical participation in conceptual reasoning skills, Neuroreport, 8, pp. 1987-1993, (1997); Richter W., Somorjai R., Summers R., Jarmasz M., Menon R.S., Gati J.S., Georgopoulos A.P., Tegeler C., Ugurbil K., Kim S.G., Motor area activity during mental rotation studied by time-resolved single-trial fMRI, J Cogn Neurosci, 12, pp. 310-320, (2000); Rijntjes M., Dettmers C., Buchel C., Kiebel S., Frackowiak R.S., Weiller C., A blueprint for movement: Functional and anatomical representations in the human motor system, J Neurosci, 19, pp. 8043-8048, (1999); Rizzolatti G., Arbib M.A., Language within our grasp, Trends Neurosci, 21, pp. 188-194, (1998); Rizzolatti G., Luppino G., Matelli M., The organization of the cortical motor system: New concepts, Electroencephalogr Clin Neurophysiol, 106, pp. 283-296, (1998); Rueckert L., Lange N., Partiot A., Appollonio I., Litvan I., Bihan D.L., Et al., Visualizing cortical activation during mental calculation with functional MRI, Neuroimage, 3, pp. 97-103, (1996); Sadato N., Campbell G., Ibanez V., Deiber M., Hallett M., Complexity affects regional cerebral blood flow change during sequential finger movements, J Neurosci, 16, pp. 2691-2700, (1996); Sawamoto N., Hanakawa T., Honda M., Shibasaki H., Cognitive processing is slow in Parkinson's disease, Soc Neurosci Abstr, 26, (2000); Schmahmann J.D., The cerebellum and cognition, 41, (1997); Shen L., Alexander G.E., Preferential representation of instructed target location versus limb trajectory in dorsal premotor area, J Neurophysiol, 77, pp. 1195-1212, (1997); Simon T.L., The foundation of numerical thinking in a brain without numbers, Trends Cogn Sci, 3, pp. 363-365, (1999); Talairach J., Tournoux P., Co-planar stereotaxic atlas of the human brain, (1988); Tanji J., The supplementary motor area in the cerebral cortex, Neurosci Res, 19, pp. 251-268, (1994); Tohgi H., Saitoh K., Takahashi S., Takahashi H., Utsugisawa K., Yonezawa H., Hatano K., Sasaki T., Agraphia and acalculia after a left prefrontal (F1, F2) infarction, J Neurol Neurosurg Psychiatry, 58, pp. 629-632, (1995); Toma K., Honda M., Hanakawa T., Okada T., Fukuyama H., Ikeda A., Nishizawa S., Konishi J., Shibasaki H., Activities of the primary and supplementary motor areas increase in preparation and execution of voluntary muscle relaxation: An event-related fMRI study, J Neurosci, 19, pp. 3527-3534, (1999); Toni I., Schluter N.D., Josephs O., Friston K., Passingham R.E., Signal-, set- and movement-related activity in the human brain: An eventrelated fMRI study, Cereb Cortex, 9, pp. 35-49, (1999); Vaadia E., Kurata K., Wise S.P., Neuronal activity preceding directional and nondirectional cues in the premotor cortex of rhesus monkeys, Somatosens Motor Res, 6, pp. 207-230, (1988); Vogt C., Vogt O., Allgemeinere ergebinesse unserer hirnforschung, J Psychol Neurol, 25, pp. 277-462, (1919); Weinrich M., Wise S.P., The premotor cortex of the monkey, J Neurosci, 2, pp. 1329-1345, (1982); Wise S.P., Murray E.A., Arbitrary associations between antecedents and actions, Trends Neurosci, 23, pp. 271-276, (2000); Wise R., Chollet F., Hadar U., Friston K., Hoffner E., Frackowiak R., Distribution of cortical neural networks involved in word comprehension and word retrieval, Brain, 114, pp. 1803-1817, (1991); Wise S.P., Boussaoud D., Johnson P.B., Caminiti R., Premotor and parietal cortex: Corticocorticalconnectivity and combinatorial computations, Annu Rev Neurosci, 20, pp. 25-42, (1997); Wu C.W., Bichot N.P., Kaas J.H., Converging evidence from microstimulation, architecture, and connections for multiple motor areas in the frontal and cingulate cortex of prosimian primates, J Comp Neurol, 423, pp. 140-177, (2000); Yousry T.A., Schmid U.D., Alkadhi H., Schmidt D., Peraud A., Buettner A., Winkler P., Localization of the motor hand area to a knob on the precentral gyrus. A new landmark, Brain, 120, pp. 141-157, (1997); Zilles K., Schlaug G., Matelli M., Luppino G., Schleicher A., Qu M., Dabringhaus A., Seitz R., Roland P.E., Mapping of human and macaque sensorimotor areas by integrating architectonic, transmitter receptor. MRI and PET data, J Anat, 187, pp. 515-537, (1995)</t>
  </si>
  <si>
    <t>M. Honda; Laboratory of Cerebral Integration, Natl. Inst. for Physiol. Sciences, Okazaki 444-8585, 38 Nishigonaka, Myodaiji-cho, Japan; email: honda@nips.ac.jp</t>
  </si>
  <si>
    <t>2-s2.0-0036838951</t>
  </si>
  <si>
    <t>Atagi N.; DeWolf M.; Stigler J.W.; Johnson S.P.</t>
  </si>
  <si>
    <t>Atagi, Natsuki (56955653300); DeWolf, Melissa (55786215300); Stigler, James W. (6603878605); Johnson, Scott P. (7406328099)</t>
  </si>
  <si>
    <t>56955653300; 55786215300; 6603878605; 7406328099</t>
  </si>
  <si>
    <t>The role of visual representations in college students' understanding of mathematical notation</t>
  </si>
  <si>
    <t>Journal of Experimental Psychology: Applied</t>
  </si>
  <si>
    <t>10.1037/xap0000090</t>
  </si>
  <si>
    <t>https://www.scopus.com/inward/record.uri?eid=2-s2.0-84971407766&amp;doi=10.1037%2fxap0000090&amp;partnerID=40&amp;md5=72858c11bfda003aedb6e4d3d062702b</t>
  </si>
  <si>
    <t>Department of Psychology, University of California, Los Angeles, United States</t>
  </si>
  <si>
    <t>Atagi N., Department of Psychology, University of California, Los Angeles, United States; DeWolf M., Department of Psychology, University of California, Los Angeles, United States; Stigler J.W., Department of Psychology, University of California, Los Angeles, United States; Johnson S.P., Department of Psychology, University of California, Los Angeles, United States</t>
  </si>
  <si>
    <t>Developing understanding of fractions involves connections between nonsymbolic visual representations and symbolic representations. Initially, teachers introduce fraction concepts with visual representations before moving to symbolic representations. Once the focus is shifted to symbolic representations, the connections between visual representations and symbolic notation are considered to be less useful, and students are rarely asked to connect symbolic notation back to visual representations. In 2 experiments, we ask whether visual representations affect understanding of symbolic notation for adults who understand symbolic notation. In a conceptual fraction comparison task (e.g., Which is larger, 5 / a or 8 / a?), participants were given comparisons paired with accurate, helpful visual representations, misleading visual representations, or no visual representations. The results show that even college students perform significantly better when accurate visuals are provided over misleading or no visuals. Further, eyetracking data suggest that these visual representations may affect performance even when only briefly looked at. Implications for theories of fraction understanding and education are discussed. © 2016 American Psychological Association.</t>
  </si>
  <si>
    <t>Fractions; Mathematical reasoning; Symbolic representations; Visual representations</t>
  </si>
  <si>
    <t>Adolescent; Adult; Comprehension; Female; Humans; Male; Mathematics; Pattern Recognition, Visual; Reaction Time; Students; Symbolism; Universities; Young Adult; adolescent; adult; comprehension; female; human; male; mathematics; pattern recognition; physiology; reaction time; student; symbolism; university; young adult</t>
  </si>
  <si>
    <t>UCLA Teaching and Learning Lab; National Science Foundation, NSF, (DGE- 07074240707424, DGE-1144087); National Institutes of Health, NIH; National Institute of Child Health and Human Development, NICHD, (R01HD073535); University of California, Los Angeles, UCLA</t>
  </si>
  <si>
    <t>This material is based upon work supported by the National Science Foundation Graduate Research Fellowship Program under Grant DGE- 07074240707424 to Natsuki Atagi and DGE-1144087 to Melissa DeWolf, as well as NIH Grant R01-HD73535 to Scott P. Johnson. We thank the UCLA Teaching and Learning Lab and the UCLA Baby Lab for their helpful feedback and comments.</t>
  </si>
  <si>
    <t>Bonato M., Fabbri S., Umilta C., Zorzi M., The mental representation of numerical fractions: Real or integer?, Journal of Experimental Psychology: Human Perception and Performance, 33, pp. 1410-1419, (2007); Booth J.L., Newton K.J., Twiss-Garrity L.K., The impact of fraction magnitude knowledge on algebra performance and learning, Journal of Experimental Child Psychology, 118, pp. 110-118, (2014); Borko H., Eisenhart M., Brown C.A., Underhill R.G., Jones D., Agard P.C., Learning to teach hard mathematics: Do novice teachers and their instructors give up too easily?, Journal for Research in Mathematics Education, 23, pp. 194-222, (1992); Chao S.J., Stigler J.W., Woodward J.A., The effects of physical materials on kindergartners' learning of number concepts, Cognition and Instruction, 18, pp. 285-316, (2000); Common core state standards for mathematics, (2014); Condry K.F., Spelke E.S., The development of language and abstract concepts: The case of natural number, Journal of Experimental Psychology: General, 137, pp. 22-38, (2008); DeWolf M., Bassok M., Holyoak K.J., Conceptual structure and the procedural affordances of rational numbers: Relational reasoning with fractions and decimals, Journal of Experimental Psychology: General, 144, pp. 127-150, (2015); DeWolf M., Bassok M., Holyoak K.J., From rational numbers to algebra: Separable contributions of decimal magnitude and relational understanding of fractions, Journal of Experimental Child Psychology, 133, pp. 72-84, (2015); DeWolf M., Grounds M.A., Bassok M., Holyoak K.J., Magnitude comparison with different types of rational numbers, Journal of Experimental Psychology: Human Perception and Performance, 40, pp. 71-82, (2014); DeWolf M., Son J.Y., Bassok M., Holyoak K.J., Implicit understanding of arithmetic with rational numbers: The impact of expertise, Proceedings of the 37th Annual Conference of the Cognitive Science Society, (2015); Empson S.B., Equal sharing and shared meaning: The development of fraction concepts in a first grade classroom, Cognition and Instruction, 17, pp. 283-342, (1999); Fazio L.K., DeWolf M., Siegler R.S., Strategy use and strategy choice in fraction magnitude comparison, Journal of Experimental Psychology: Learning, Memory, and Cognition, 42, pp. 1-16, (2016); Frydman O., Bryant P.E., Sharing and the understanding of number equivalence by young children, Cognitive Development, 3, pp. 323-339, (1988); Kellman P.J., Massey C.M., Roth Z., Burke T., Zucker J., Saw A., Wise J.A., Perceptual learning and the technology of expertise: Studies in fraction learning and algebra, Learning Technologies and Cognition: Special Issue on Pragmatics and Cognition, 16, pp. 356-405, (2008); Kieran C., The learning and teaching of school algebra, Handbook of research in mathematics teaching and learning, pp. 390-419, (1992); LeCorre M., Carey S., One, two, three, four, nothing more: An investigation of the conceptual sources of the verbal counting principles, Cognition, 105, pp. 395-438, (2007); Mix K.S., Levine S.C., Huttenlocher J., Early fraction calculation ability, Developmental Psychology, 35, pp. 164-174, (1999); Ni Y., Zhou Y.D., Teaching and learning fraction and rational numbers: The origins and implications of whole number bias, Educational Psychologist, 40, pp. 27-52, (2005); Opfer J.E., Siegler R.S., Development of quantitative thinking, Oxford handbook of thinking and reasoning, pp. 585-605, (2012); Rapp M., Bassok M., DeWolf M., Holyoak K.J., Modeling discrete and continuous entities with fractions and decimals, Journal of Experimental Psychology: Applied, 21, pp. 47-56, (2015); Schneider M., Siegler R.S., Representations of the magnitudes of fractions, Journal of Experimental Psychology: Human Perception and Performance, 36, pp. 1227-1238, (2010); Scott-Foresman, Wesley A., enVisionMath. Pearson instruction materials, (2011); Sophian C., Garyantes D., Chang C., When three is less than two: Early developments in children's understanding of fractional quantities, Developmental Psychology, 33, pp. 731-744, (1997); Squire S., Bryant P., The influence of sharing on children's initial concept of division, Journal of Experimental Child Psychology, 81, pp. 1-43, (2002); Squire S., Bryant P., Children's understanding and misunderstanding of the inverse relation in division, British Journal of Developmental Psychology, 21, pp. 507-526, (2003); Stafylidou S., Vosniadou S., The development of students' understanding of the numerical value of fractions, Learning and Instruction, 14, pp. 503-518, (2004); Stigler J.W., Givvin K.B., Thompson B., What community college developmental mathematics students understand about mathematics, The MathAMATYC Educator, 10, pp. 4-16, (2010); Uttal D.H., O'Doherty K., Newland R., Hand L.L., DeLoache J., Dual Representation and the Linking of Concrete and Symbolic Representations, Child Development Perspectives, 3, pp. 156-159, (2009); Vamvakoussi X., Vosniadou S., Understanding the structure of the set of rational numbers: A conceptual change approach, Learning and Instruction, 14, pp. 453-467, (2004); Vamvakoussi X., Vosniadou S., How many decimals are there between two fractions? Aspects of secondary school students' understanding of rational numbers and their notation, Cognition and Instruction, 28, pp. 181-209, (2010); Wu H., What's sophisticated about elementary mathematics?, American Educator, 33, pp. 4-14, (2009)</t>
  </si>
  <si>
    <t>N. Atagi; Department of Psychology, University of California, Los Angeles, Los Angeles, 1285 Franz Hall, Box 951563, 90095-1563, United States; email: natagi@g.ucla.edu</t>
  </si>
  <si>
    <t>1076898X</t>
  </si>
  <si>
    <t>JEPAA</t>
  </si>
  <si>
    <t>J. Exp. Psychol. Appl.</t>
  </si>
  <si>
    <t>2-s2.0-84971407766</t>
  </si>
  <si>
    <t>Danker J.F.; Anderson J.R.</t>
  </si>
  <si>
    <t>Danker, Jared F. (16070611600); Anderson, John R. (55605771879)</t>
  </si>
  <si>
    <t>16070611600; 55605771879</t>
  </si>
  <si>
    <t>The roles of prefrontal and posterior parietal cortex in algebra problem solving: A case of using cognitive modeling to inform neuroimaging data</t>
  </si>
  <si>
    <t>10.1016/j.neuroimage.2007.01.032</t>
  </si>
  <si>
    <t>https://www.scopus.com/inward/record.uri?eid=2-s2.0-33947728682&amp;doi=10.1016%2fj.neuroimage.2007.01.032&amp;partnerID=40&amp;md5=89b5a8a1cff315c2f2ff4afbf178ba33</t>
  </si>
  <si>
    <t>Department of Psychology, Center for the Neural Basis of Cognition, Carnegie Mellon University, Pittsburgh, PA 15213, United States</t>
  </si>
  <si>
    <t>Danker J.F., Department of Psychology, Center for the Neural Basis of Cognition, Carnegie Mellon University, Pittsburgh, PA 15213, United States; Anderson J.R., Department of Psychology, Center for the Neural Basis of Cognition, Carnegie Mellon University, Pittsburgh, PA 15213, United States</t>
  </si>
  <si>
    <t>In naturalistic algebra problem solving, the cognitive processes of representation and retrieval are typically confounded, in that transformations of the equations typically require retrieval of mathematical facts. Previous work using cognitive modeling has associated activity in the prefrontal cortex with the retrieval demands of algebra problems and activity in the posterior parietal cortex with the transformational demands of algebra problems, but these regions tend to behave similarly in response to task manipulations (Anderson, J.R., Qin, Y., Sohn, M.-H., Stenger, V.A., Carter, C.S., 2003. An information-processing model of the BOLD response in symbol manipulation tasks. Psychon. Bull. Rev. 10, 241-261; Qin, Y., Carter, C.S., Silk, E.M., Stenger, A., Fissell, K., Goode, A., Anderson, J.R., 2004. The change of brain activation patterns as children learn algebra equation solving. Proc. Natl. Acad. Sci. 101, 5686-5691). With this study we attempt to isolate activity in these two regions by using a multi-step algebra task in which transformation (parietal) is manipulated in the first step and retrieval (prefrontal) is manipulated in the second step. Counter to our initial predictions, both brain regions were differentially active during both steps. We designed two cognitive models, one encompassing our initial assumptions and one in which both processes were engaged during both steps. The first model provided a poor fit to the behavioral and neural data, while the second model fit both well. This simultaneously emphasizes the strong relationship between retrieval and representation in mathematical reasoning and demonstrates that cognitive modeling can serve as a useful tool for understanding task manipulations in neuroimaging experiments. © 2007 Elsevier Inc. All rights reserved.</t>
  </si>
  <si>
    <t>Adult; Brain Mapping; Computer Simulation; Female; Humans; Magnetic Resonance Imaging; Male; Mathematics; Middle Aged; Models, Neurological; Parietal Lobe; Prefrontal Cortex; Problem Solving; Task Performance and Analysis; adult; article; brain region; cognition; female; functional magnetic resonance imaging; human; human experiment; information processing; male; mathematical computing; mathematical model; mathematics; neuroimaging; normal human; parietal lobe; prefrontal cortex; priority journal; problem solving; task performance</t>
  </si>
  <si>
    <t>Siemens 3 T Allegra, Siemens</t>
  </si>
  <si>
    <t xml:space="preserve">This work was supported by NIMH award MH068243 to J.R. Anderson. We thank Mark Wheeler, Miriam Rosenberg-Lee, Jennifer Ferris, and an anonymous reviewer for their helpful comments on this manuscript.  </t>
  </si>
  <si>
    <t>Alivisatos B., Petrides M., Functional activation of the human brain during mental rotation, Neuropsychologia, 35, pp. 111-118, (1997); Anderson J.R., Human symbol manipulation within an integrated cognitive architecture, Cogn. Sci., 29, pp. 313-341, (2005); Anderson J.R., Reder L.M., Lebiere C., Working memory: activation limitations on retrieval, Cogn. Psychol., 30, pp. 221-256, (1996); Anderson J.R., Qin Y., Sohn M.-H., Stenger V.A., Carter C.S., An information-processing model of the BOLD response in symbol manipulation tasks, Psychon. Bull. Rev., 10, pp. 241-261, (2003); Anderson J.R., Bothell D., Byrne M.D., Douglass S., Lebiere C., Qin Y., An integrated theory of the mind, Psychol. Rev., 111, pp. 1036-1060, (2004); Badre D., Wagner A.D., Frontal lobe mechanisms that resolve proactive interference, Cereb. Cortex, 15, pp. 2003-2012, (2005); Boyton G.M., Engel S.A., Glover G.H., Heeger D.J., Linear systems analysis of functional magnetic resonance imaging in human V1, J. Neurosci., 16, pp. 4207-4221, (1996); Buckner R.L., Kelley W.M., Petersen S.E., Frontal cortex contributes to human memory formation, Nat. Neurosci., 2, pp. 311-314, (1999); Cabeza R., Dolcos F., Graham R., Nyberg L., Similarities and differences in the neural correlates of episodic memory retrieval and working memory, NeuroImage, 16, pp. 317-330, (2002); Carpenter P.A., Just M.A., Keller T.A., Eddy W., Thulborn K., Graded function activation in the visuospatial system with the amount of task demand, J. Cogn. Neurosci., 11, pp. 9-24, (1999); Clark D., Wagner A.D., Assembling and encoding word representations: fMRI subsequent memory effects implicate a role for phonological control, Neuropsychologia, 41, pp. 304-317, (2003); Cohen M.S., Parametric analysis of fMRI data using linear systems methods, NeuroImage, 6, pp. 93-103, (1997); Dale A.M., Buckner R.L., Selective averaging of rapidly presented individual trials using fMRI, Hum. Brain Mapp., 5, pp. 329-340, (1997); Davachi L., Maril A., Wagner A.D., When keeping in mind supports later bringing to mind: neural markers of phonological rehearsal predict subsequent remembering, J. Cogn. Neurosci., 13, pp. 1059-1070, (2001); Dehaene S., Spelke E., Pinel P., Stanescu R., Tsivkin S., Sources of mathematical thinking: behavioral and brain-imaging evidence, Science, 284, pp. 970-974, (1999); Dobbins I.G., Wagner A.D., Domain-general and domain-sensitive prefrontal mechanisms for recollecting events and detecting novelty, Cereb. Cortex, 15, pp. 1768-1778, (2005); Fletcher P.C., Henson R.N.A., Frontal lobes and human memory: insights from functional neuroimaging, Brain, 124, pp. 849-881, (2001); Fletcher P.C., Frith C.D., Baker S.C., Shallice T., Frackowiak S.J., Dolan R.J., The mind's eye - precuneus activation in memory-related imagery, NeuroImage, 2, pp. 195-200, (1995); Glover G.H., Deconvolution of impulse response in event-related BOLD fMRI, NeuroImage, 9, pp. 416-429, (1999); Heil M., Early career award: the functional significance of ERP effects during mental rotation, Psychophysiology, 39, pp. 535-545, (2002); Kohler S., Paus T., Buckner R.L., Milner B., Effects of left inferior prefrontal stimulation on episodic memory formation: two-stage fMRI-rTMS study, J. Cogn. Neurosci., 16, pp. 178-188, (2004); Lepage M., Ghaffar O., Nyberg L., Tulving E., Prefrontal cortex and episodic memory retrieval mode, Proc. Natl. Acad. Sci. U. S. A., 97, pp. 506-511, (2000); National Council of Teachers of Mathematics, Principles and Standards for School Mathematics, (2000); Qin Y., Sohn M.-H., Anderson J.R., Stenger V.A., Fissell K., Goode A., Carter C.S., Predicting the practice effects on the blood oxygenation level-dependent (BOLD) function of fMRI in a symbolic manipulation task, Proc. Natl. Acad. Sci., 100, pp. 4951-4956, (2003); Qin Y., Carter C.S., Silk E.M., Stenger A., Fissell K., Goode A., Anderson J.R., The change of brain activation patterns as children learn algebra equation solving, Proc. Natl. Acad. Sci., 101, pp. 5686-5691, (2004); Reichle E.D., Carpenter P.A., Just M.A., The neural basis of strategy and skill in sentence-picture verification, Cogn. Psychol., 40, pp. 261-295, (2000); Richter W., Ugurbil K., Georgopoulos A., Kim S.-G., Time-resolved fMRI of mental rotation, NeuroReport, 8, pp. 3697-3702, (1997); Rossi S., Cappa S.F., Babiloni C., Pasqualetti P., Miniussi C., Carducci F., Babiloni F., Rossini P.M., Prefrontal cortex in long-term memory: an "interference" approach using magnetic stimulation, Nat. Neurosci., 4, pp. 948-952, (2001); Rossi S., Pasqualetti P., Zito G., Vecchio F., Cappa S.F., Miniussi C., Babiloni C., Rossini P.M., Prefrontal and parietal cortex in human episodic memory: an interference study by repetitive transcranial magnetic stimulation, Eur. J. Neurosci., 23, pp. 793-800, (2006); Rugg M.D., Henson R.N.A., Episodic memory retrieval: an (event-related) functional neuroimaging perspective, The Cognitive Neuroscience of Memory: Encoding and Retrieval, pp. 3-37, (2002); Sohn M.-H., Goode A., Stenger V.A., Carter C.S., Anderson J.R., Competition and representation during memory retrieval: roles of prefrontal cortex and posterior parietal cortex, Proc. Natl. Acad. Sci., 100, pp. 7412-7417, (2003); Sohn M.-H., Goode A., Koedinger K.R., Stenger V.A., Fissell K., Carter C.S., Anderson J.R., Behavioral equivalence, but not neural equivalence - neural evidence of alternative strategies in mathematical thinking, Nat. Neurosci., 7, pp. 1193-1194, (2004); Sohn M.-H., Goode A., Stenger V.A., Carter C.S., Anderson J.R., An information-processing model of three cortical regions: evidence in episodic memory retrieval, NeuroImage, 25, pp. 21-33, (2005); Stuss D.T., Benson D.F., Neuropsychological studies of the frontal lobes, Psychol. Bull., 95, pp. 3-28, (1984); Shimamura A.P., Memory and frontal lobe function, The Cognitive Neurosciences, pp. 803-813, (2005); Thompson-Schill S.L., NeuroImaging studies of semantic memory: inferring "how" from "where, Neuropsychologia, 41, pp. 280-292, (2003); Wagner A.D., Maril A., Bjork R.A., Schacter D.L., Prefrontal contributions to executive control: fMRI evidence for functional distinctions within lateral prefrontal cortex, NeuroImage, 14, pp. 1337-1347, (2001); Wagner A.D., Pare-Blagoev E.J., Clark J., Poldrack R.A., Recovering meaning: left prefrontal cortex guides controlled semantic retrieval, Neuron, 31, pp. 329-338, (2001); Wagner A.D., Shannon B.J., Kahn I., Buckner R.L., Parietal lobe contributions to episodic memory retrieval, Trends Cogn. Sci., 9, pp. 445-453, (2005); Woods R.P., Grafton S.T., Holmes C.J., Cherry S.R., Mazziotta J.C., Automated image registration: I. General methods of intrasubject, intramodality variation, J. Comput. Assist. Tomogr., 22, pp. 139-152, (1998); Zacks J.M., Ollinger J.M., Sheridan M.A., Tversky B., A parametric study of mental spatial transformation of bodies, NeuroImage, 16, pp. 857-872, (2002)</t>
  </si>
  <si>
    <t>J.F. Danker; Department of Psychology, Center for the Neural Basis of Cognition, Carnegie Mellon University, Pittsburgh, PA 15213, United States; email: jdanker@andrew.cmu.edu</t>
  </si>
  <si>
    <t>2-s2.0-33947728682</t>
  </si>
  <si>
    <t>Sommerauer G.; Graß K.-H.; Grabner R.H.; Vogel S.E.</t>
  </si>
  <si>
    <t>Sommerauer, Gerrit (57215078912); Graß, Karl-Heinz (57201377623); Grabner, Roland H. (6603729968); Vogel, Stephan E. (24330403500)</t>
  </si>
  <si>
    <t>57215078912; 57201377623; 6603729968; 24330403500</t>
  </si>
  <si>
    <t>The semantic control network mediates the relationship between symbolic numerical order processing and arithmetic performance in children</t>
  </si>
  <si>
    <t>10.1016/j.neuropsychologia.2020.107405</t>
  </si>
  <si>
    <t>https://www.scopus.com/inward/record.uri?eid=2-s2.0-85079897470&amp;doi=10.1016%2fj.neuropsychologia.2020.107405&amp;partnerID=40&amp;md5=255632adf1d1503a73a22b767c680520</t>
  </si>
  <si>
    <t>Section of Educational Neuroscience, Institute of Psychology, University of Graz, Austria; University College of Teacher Education Styria, Austria</t>
  </si>
  <si>
    <t>Sommerauer G., Section of Educational Neuroscience, Institute of Psychology, University of Graz, Austria; Graß K.-H., University College of Teacher Education Styria, Austria; Grabner R.H., Section of Educational Neuroscience, Institute of Psychology, University of Graz, Austria; Vogel S.E., Section of Educational Neuroscience, Institute of Psychology, University of Graz, Austria</t>
  </si>
  <si>
    <t>Behavioural and neuroimaging studies have recently demonstrated that symbolic numerical order processing (i.e., deciding whether numbers are in an increasing/decreasing sequence or not) and symbolic numerical magnitude processing (e.g., deciding which of two numerals is larger) engage different cognitive mechanisms and brain regions. Because of this dissociation, growing interest has emerged to better understand the neurocognitive mechanisms of symbolic numerical order processing and their relationship to individual differences in arithmetic performance. In the present functional imaging work, we further investigated this link in a group of thirty children (7.2–10.25 years) from elementary school, who completed a symbolic numerical order verification (are the numbers going up? e.g., 1-2-3) and a symbolic numerical magnitude comparison task (which is the larger number? e.g., 5–7) inside the scanner, as well as an arithmetic fluency test outside the scanner. Behavioural results demonstrated the unique role of numerical order to predict children's arithmetic skills and confirmed its mediating power to explain the association between numerical magnitude and arithmetic performance. Imaging results showed a significant association between numerical order and arithmetic in the intersection of the right inferior frontal gyrus and insula, as well as the posterior middle temporal gyrus. An age-dependent change in brain activity was found in the left intraparietal sulcus. These findings solidify the developmental importance of symbolic numerical order processing in children and provide new evidence that the semantic control network mediates the relationship with arithmetic performance. © 2020 Elsevier Ltd</t>
  </si>
  <si>
    <t>Arithmetic development; Cognitive control; fMRI; Inferior frontal gyrus; Numerical order</t>
  </si>
  <si>
    <t>Child; Humans; Individuality; Mathematics; Parietal Lobe; Semantics; age; arithmetic; article; brain function; child; clinical article; executive function; female; functional magnetic resonance imaging; human; human experiment; inferior frontal gyrus; insula; intraparietal sulcus; male; middle temporal gyrus; primary school; school child; skill; individuality; mathematics; parietal lobe; semantics</t>
  </si>
  <si>
    <t>Karl-Franzens-Universität Graz</t>
  </si>
  <si>
    <t>Gerrit Sommerauer was supported by a research stipendium from the University of Graz. Childrens reimbursement was financed with this stipendium. The authors thank Dennis Wambacher for supporting the technical realization of the experiment and his assistance in the data acquisition, and Jakob Kelz for supporting the recruitment of participants. fMRI data collection was supported by Dr. Karl Koschutnig and Thomas Zussner, MSc. We like to thank them both very much. We also thank Prof. Daniel Ansari and Prof. Ian Lyons for their constructive comments. Finally, we would like to thank all the families and children who supported this research.</t>
  </si>
  <si>
    <t>Amrhein V., Greenland S., McShane B., Scientists rise up against statistical significance, Nature, 567, 7748, (2019); Andraszewicz S., Scheibehenne B., Rieskamp J., Grasman R., Verhagen J., Wagenmakers E.J., An introduction to bayesian hypothesis testing for management research, J. Manag., 41, 2, pp. 521-543, (2015); Ansari D., Effects of development and enculturation on number representation in the brain, Nat. Rev. Neurosci., 9, 4, pp. 278-291, (2008); Arsalidou M., Taylor M.J., Is 2+2=4? Meta-analyses of brain areas needed for numbers and calculations, Neuroimage, 54, 3, pp. 2382-2393, (2011); Bugden S., Price G.R., McLean D.A., Ansari D., The role of the left intraparietal sulcus in the relationship between symbolic number processing and children's arithmetic competence, Developmental Cognitive Neuroscience, 2, 4, pp. 448-457, (2012); Christoff K., Gabrieli J.D.E., The frontopolar cortex and human cognition: evidence for a rostrocaudal hierarchical organization within the human prefrontal cortex, Psychobiology, 28, 2, pp. 168-186, (2000); Curtis C.E., D'Esposito M., Persistent activity in the prefrontal cortex during working memory, Trends Cognit. Sci., 7, 9, pp. 415-423, (2003); Fias W., Lammertyn J., Caessens B., Orban G.A., Processing of abstract ordinal knowledge in the horizontal segment of the intraparietal sulcus, J. Neurosci.: The Official Journal of the Society for Neuroscience, 27, 33, pp. 8952-8956, (2007); Forman S.D., Cohen J.D., Fitzgerald M., Eddy W.F., Mintun M.A., Noll D.C., Improved assessment of significant activation in functional magnetic resonance imaging (fMRI): use of a cluster-size threshold, Magn. Reson. Med.: Official Journal of the Society of Magnetic Resonance in Medicine / Society of Magnetic Resonance in Medicine, 33, 5, pp. 636-647, (1995); Franklin M.S., Jonides J., Order and magnitude share a common representation in parietal cortex, J. Cognit. Neurosci., 21, 11, pp. 2114-2120, (2009); Franklin M.S., Jonides J., Smith E.E., Processing of order information for numbers and months, Mem. Cognit., 37, 5, pp. 644-654, (2009); Fulbright R.K., Manson S.C., Skudlarski P., Lacadie C.M., Gore J.C., Quantity determination and the distance effect with letters, numbers, and shapes: a functional MR imaging study of number processing, American Journal of Radiology, 24, 2, pp. 193-200, (2003); Goebel R., Esposito F., Formisano E., Analysis of functional image analysis contest ( FIAC) data with BrainVoyager QX: from single-subject to cortically aligned group general linear model analysis and self-organizing group independent component analysis, Hum. Brain Mapp., 27, pp. 392-401, (2006); Goffin C., Ansari D., Beyond magnitude: judging ordinality of symbolic number is unrelated to magnitude comparison and independently relates to individual differences in arithmetic, Cognition, 150, pp. 68-76, (2016); Grinband J., Wager T.D., Lindquist M., Ferrera V.P., Hirsch J., Detection of time-varying signals in event-related fMRI designs, Neuroimage, 43, 3, pp. 509-520, (2008); Hayes A., Introduction to Mediation, Moderation, and Conditional Process Analysis, (2013); Humphreys G.F., Lambon Ralph M.A., Fusion and fission of cognitive functions in the human parietal cortex, Cerebr. Cortex, 25, 10, pp. 3547-3560, (2015); Jarosz A.F., Wiley J., What are the odds? A practical guide to computing and reporting Bayes factors, J. Problem Solving, 7, 1, pp. 2-9, (2014); JASP, (2019); Karmiloff-Smith A., Neuroimaging of the developing brain: taking ‘developing’ seriously, Hum. Brain Mapp., 31, 6, pp. 934-941, (2010); Kaufmann L., Vogel S.E., Starke M., Kremser C., Schocke M., Numerical and non-numerical ordinality processing in children with and without developmental dyscalculia: evidence from fMRI, Cognit. Dev., 24, 4, pp. 486-494, (2009); Lyons I.M., Ansari D., Numerical order processing in children: from reversing the distance-effect to predicting arithmetic, Mind, Brain, and Education, 9, 4, pp. 207-221, (2015); Lyons I.M., Beilock S.L., Numerical ordering ability mediates the relation between number-sense and arithmetic competence, Cognition, 121, 2, pp. 256-261, (2011); Lyons I.M., Beilock S.L., Ordinality and the nature of symbolic numbers, J. Neurosci.: The Official Journal of the Society for Neuroscience, 33, 43, pp. 17052-17061, (2013); Lyons I.M., Price G.R., Vaessen A., Blomert L., Ansari D., Numerical predictors of arithmetic success in grades 1-6, Dev. Sci., 17, 5, pp. 714-726, (2014); Lyons I.M., Vogel S.E., Ansari D., On the ordinality of numbers: a review of neural and behavioural studies, Prog. Brain Res., 227, pp. 187-221, (2016); Masson M.E.J., A tutorial on a practical Bayesian alternative to null-hypothesis significance testing, Behav. Res. Methods, 43, 3, pp. 679-690, (2011); Matejko A.A., Hutchison J.E., Ansari D., Developmental specialization of the left intraparietal sulcus for symbolic ordinal processing, Cortex, (2018); McCaskey U., von Aster M., Maurer U., Martin E., O'Gorman Tuura R., Kucian K., Longitudinal brain development of numerical skills in typically developing children and children with developmental dyscalculia, Front. Hum. Neurosci., 11, (2018); Moyer R.S., Landauer T.K., Time required for judgements of numerical inequality, Nature, 215, 2, pp. 1519-1520, (1967); Nieder A., Counting on neurons: the neurobiology of numerical competence, Nat. Rev. Neurosci., 6, 3, pp. 177-190, (2005); Noonan K.A., Jefferies E., Visser M., Lambon Ralph M.A., Going beyond inferior prefrontal involvement in semantic control: evidence for the additional contribution of dorsal angular gyrus and posterior middle temporal cortex, J. Cognit. Neurosci., 25, 11, pp. 1824-1850, (2013); Peirce J.W., Generating stimuli for neuroscience using PsychoPy, Front. Neuroinf., 2, (2008); Peng P., Namkung J., Barnes M., Sun C., A meta-analysis of mathematics and working memory: moderating effects of working memory domain, type of mathematics skill, and sample characteristics, J. Educ. Psychol., 108, 4, pp. 455-473, (2016); Preacher K.J., Hayes A.F., Asymptotic and resampling strategies for assessing and comparing indirect effects in multiple mediator models, Behav. Res. Methods, 40, 3, pp. 879-891, (2008); Ralph M.A.L., Jefferies E., Patterson K., Rogers T.T., The neural and computational bases of semantic cognition, Nat. Rev. Neurosci., 18, 1, pp. 42-55, (2016); Rypma B., Prabhakaran V., Desmond J.E., Glover G.H., Gabrieli J.D.E., Load-dependent roles of frontal brain regions in the maintenance of working memory, Neuroimage, 9, 2, pp. 216-226, (1999); Sasanguie D., Lyons I.M., Smedt B.D., Reynvoet B., Unpacking symbolic number comparison and its relation with arithmetic in adults, Cognition, 165, pp. 26-38, (2017); Sasanguie D., Vos H., About why there is a shift from cardinal to ordinal processing in the association with arithmetic between first and second grade, Dev. Sci., 21, 5, (2018); Schneider M., Beeres K., Coban L., Merz S., Schmidt S.S., Stricker J., Smedt B.D., Associations of non-symbolic and symbolic numerical magnitude processing with mathematical competence: a meta-analysis, Dev. Sci., 20, 3, (2017); Sokolowski H.M., Fias W., Mousa A., Ansari D., Common and distinct brain regions in both parietal and frontal cortex support symbolic and nonsymbolic number processing in humans: a functional neuroimaging meta-analysis, Neuroimage, pp. 1-73, (2017); Song J.-H., Jiang Y., Visual working memory for simple and complex features: an fMRI study, Neuroimage, 30, 3, pp. 963-972, (2006); Talairach J., Tournoux P., Co-planar Stereotaxic Atlas of the Human Brain, (1988); Jamovi, (2019); Turconi E., Seron X., Dissociation between order and quantity meanings in a patient with Gerstmann syndrom, Cortex, 38, pp. 911-914, (2002); Turconi E., Campbell J.I.D., Seron X., Numerical order and quantity processing in number comparison, Cognition, 98, pp. 273-285, (2006); Turconi E., Jemel B., Rossion B., Seron X., Electrophysiological evidence for differential processing of numerical quantity and order in humans, Cognit. Brain Res., 21, 1, pp. 22-38, (2004); Van Opstal F., Fias W., Peigneux P., Verguts T., The neural representation of extensively trained ordered sequences, Neuroimage, 47, 1, pp. 367-375, (2009); Vogel S.E., Goffin C., Ansari D., Developmental specialization of the left parietal cortex for the semantic representation of Arabic numerals: an fMR-Adaptaton study, Developmental Cognitive Neuroscience, 12, pp. 61-73, (2015); Vogel S.E., Ansari D., Neurocognitve foundations of typical and atypical number processing, Lernen Und Lernstoerungen, 1, 2, pp. 135-149, (2012); Vogel S.E., Goffin C., Bohnenberger J., Koschutnig K., Reishofer G., Grabner R.H., Ansari D., The left intraparietal sulcus adapts to symbolic number in both the visual and auditory modalities: evidence from fMRI, Neuroimage, 153, pp. 16-27, (2017); Vogel S.E., Haigh T., Sommerauer G., Spindler M., Brunner C., Lyons I.M., Grabner R.H., Processing the order of symbolic numbers: a reliable and unique predictor of arithmetic fluency, Journal of Numerical Cognition, 3, 2, pp. 288-308, (2017); Vogel S.E., Koren N., Falb S., Haselwander M., Spradley A., Schadenbauer P., Tanzmeister S., Grabner R.H., Automatic and intentional processing of numerical order and its relationship to arithmetic performance, Acta Psychol., 193, pp. 30-41, (2019); Vogel S.E., Remark A., Ansari D., Differential processing of symbolic numerical magnitude and order in first-grade children, J. Exp. Child Psychol., 129, pp. 26-39, (2014); Wagenmakers E.J., A practical solution to the pervasive problems of p values, Psychon. Bull. Rev., 14, 5, pp. 779-804, (2007); Yarkoni T., Barch D.M., Gray J.R., Conturo T.E., Braver T.S., BOLD correlates of trial-by-trial reaction time variability in gray and white matter: a multi-study fMRI analysis, PloS One, 4, 1, (2009); Zorzi M., Di Bono M.G., Fias W., Distinct representations of numerical and non-numerical order in the human intraparietal sulcus revealed by multivariate pattern recognition, Neuroimage, 56, 2, pp. 674-680, (2011)</t>
  </si>
  <si>
    <t>S.E. Vogel; Section of Educational Neuroscience, Institute of Psychology, University of Graz, Austria; email: stephan.vogel@uni-graz.at</t>
  </si>
  <si>
    <t>2-s2.0-85079897470</t>
  </si>
  <si>
    <t>Li M.; Tan Y.; Cui J.; Chen C.; Dong Q.; Zhou X.</t>
  </si>
  <si>
    <t>Li, Mengyi (57197718699); Tan, Yuxin (57201547339); Cui, Jiaxin (25924204400); Chen, Chuansheng (8555006800); Dong, Qi (25623088100); Zhou, Xinlin (14025132500)</t>
  </si>
  <si>
    <t>57197718699; 57201547339; 25924204400; 8555006800; 25623088100; 14025132500</t>
  </si>
  <si>
    <t>The semantic network supports approximate computation</t>
  </si>
  <si>
    <t>10.1037/neu0000548</t>
  </si>
  <si>
    <t>https://www.scopus.com/inward/record.uri?eid=2-s2.0-85065618857&amp;doi=10.1037%2fneu0000548&amp;partnerID=40&amp;md5=2628923991ee473cc0d8f04a1ba9e463</t>
  </si>
  <si>
    <t>State Key Laboratory of Cognitive Neuroscience and Learning, IDG/McGovern Institute for Brain Research, Beijing Advanced Innovation Center for Future Education, China; Siegler Center for Innovative Learning, Beijing Normal University, China; Department of Psychology, Faculty of Education, Hubei University, China; Department of Psychology and Social Behavior, University of California, Irvine, United States</t>
  </si>
  <si>
    <t>Li M., State Key Laboratory of Cognitive Neuroscience and Learning, IDG/McGovern Institute for Brain Research, Beijing Advanced Innovation Center for Future Education, China, Siegler Center for Innovative Learning, Beijing Normal University, China; Tan Y., Department of Psychology, Faculty of Education, Hubei University, China; Cui J., State Key Laboratory of Cognitive Neuroscience and Learning, IDG/McGovern Institute for Brain Research, Beijing Advanced Innovation Center for Future Education, China, Siegler Center for Innovative Learning, Beijing Normal University, China; Chen C., Department of Psychology and Social Behavior, University of California, Irvine, United States; Dong Q., State Key Laboratory of Cognitive Neuroscience and Learning, IDG/McGovern Institute for Brain Research, Beijing Advanced Innovation Center for Future Education, China; Zhou X., State Key Laboratory of Cognitive Neuroscience and Learning, IDG/McGovern Institute for Brain Research, Beijing Advanced Innovation Center for Future Education, China, Siegler Center for Innovative Learning, Beijing Normal University, China</t>
  </si>
  <si>
    <t>Objective: The present study used complex approximate and exact arithmetic computation problems to dissociate the brain networks for strategy-based approximate computation and procedure-based exact computation. Method: Twenty-eight college students were scanned with MRI while they were solving complex approximate and exact computation problems, including addition, subtraction, multiplication, and division of multidigit integers and fractions. The neuroimaging data were analyzed using whole brain, region of interest, and functional connectivity approaches. Results: Results showed that approximate computation relative to exact computation elicited greater activation typically in the bilateral inferior frontal gyrus (orbital), middle temporal gyrus, angular gyrus, and dorsomedial prefrontal cortex. The brain regions overlapped with the general semantic network that also supports mathematical problem solving. In contrast, exact computation elicited greater activations in the left rolandic operculum and bilateral hippocampus. Functional connectivity analysis based on the psychophysiological interaction approach showed that approximate computation had stronger connectivity from the left intraparietal sulcus to the semantic areas. In contrast, exact computation had stronger connectivity from the left intraparietal sulcus to the phonological areas. Conclusion: The results suggest that the semantic network supports complex approximate computation and the phonological network supports complex exact computation. © 2019 American Psychological Association.</t>
  </si>
  <si>
    <t>Approximate computation; Exact computation; Functional magnetic resonance imaging; Numerical processing; Semantic network</t>
  </si>
  <si>
    <t>Adult; Brain; Brain Mapping; Female; Frontal Lobe; Functional Neuroimaging; Humans; Magnetic Resonance Imaging; Male; Mathematics; Neural Pathways; Parietal Lobe; Prefrontal Cortex; Problem Solving; Semantics; Temporal Lobe; Young Adult; angular gyrus; arithmetic; article; brain region; clinical article; college student; dissociation; dorsomedial prefrontal cortex; functional connectivity; functional magnetic resonance imaging; hippocampus; human; human experiment; inferior frontal gyrus; intraparietal sulcus; middle temporal gyrus; neuroimaging; parietal operculum; problem solving; adult; brain; brain mapping; diagnostic imaging; female; frontal lobe; functional neuroimaging; male; mathematics; nerve tract; nuclear magnetic resonance imaging; parietal lobe; physiology; prefrontal cortex; semantics; temporal lobe; young adult</t>
  </si>
  <si>
    <t>Advanced Innovation Center for Future Education; National Natural Science Foundation of China, NSFC, (31600896, 31671151, 31700971); Beijing Normal University, BNU; National Key Research and Development Program of China, NKRDPC, (2014CB846100)</t>
  </si>
  <si>
    <t>This research was supported by the National Key Basic Research Program of China (2014CB846100), by three grants from the Natural Science Foundation of China (31671151, 31600896, and 31700971), and by a grant from Advanced Innovation Center for Future Education, Beijing Normal University. Mengyi Li and Yuxin Tan contributed equally to this study.</t>
  </si>
  <si>
    <t>Arsalidou M., Taylor M.J., Is 2+2=4? Meta-analyses of brain areas needed for numbers and calculations, NeuroImage, 54, pp. 2382-2393, (2011); Axmacher N., Mormann F., Fernandez G., Cohen M.X., Elger C.E., Fell J., Sustained neural activity patterns during working memory in the human medial temporal lobe, The Journal of Neuroscience, 27, pp. 7807-7816, (2007); Binder J.R., Desai R.H., Graves W.W., Conant L.L., Where is the semantic system?. A critical review and meta-analysis of120 functional neuroimaging studies, Cerebral Cortex, 19, pp. 2767-2796, (2009); Bruck M., Treiman R., Phonological awareness and spelling in normal children and dyslexics: The case of initial consonant clusters, Journal of Experimental Child Psychology, 50, pp. 156-178, (1990); Butterworth B., Cappelletti M., Kopelman M., Category specificity in reading and writing: The case of number words, Nature Neuroscience, 4, pp. 784-786, (2001); Chochon F., Cohen L., van de Moortele P.F., Dehaene S., Differential contributions of the left and right inferior parietal lobules to number processing, Journal of Cognitive Neuroscience, 11, pp. 617-630, (1999); Cui J., Yu X., Yang H., Chen C., Liang P., Zhou X., Neural correlates of quantity processing of numeral classifiers, Neuropsychology, 27, pp. 583-594, (2013); Davis N., Cannistraci C.J., Rogers B.P., Gatenby J.C., Fuchs L.S., Anderson A.W., Gore J.C., The neural correlates of calculation ability in children: An fMRI study, Magnetic Resonance Imaging, 27, pp. 1187-1197, (2009); Dehaene S., Cohen L., Cerebral pathways for calculation: Double dissociation between rote verbal and quantitative knowledge of arithmetic, Cortex: A Journal Devoted to the Study of the Nervous System and Behavior, 33, pp. 219-250, (1997); Dehaene S., Piazza M., Pinel P., Cohen L., Three parietal circuits for number processing, Cognitive Neuropsychology, 20, pp. 487-506, (2003); Dehaene S., Spelke E., Pinel P., Stanescu R., Tsivkin S., Sources of mathematical thinking: Behavioral and brain-imaging evidence, Science, 284, pp. 970-974, (1999); Delazer M., Domahs F., Lochy A., Karner E., Benke T., Poewe W., Number processing and basal ganglia dysfunction: A single case study, Neuropsychologia, 42, pp. 1050-1062, (2004); De Smedt B., Boets B., Phonological processing and arithmetic fact retrieval: Evidence from developmental dyslexia, Neuropsychologia, 48, pp. 3973-3981, (2010); De Smedt B., Holloway I.D., Ansari D., Effects of problem size and arithmetic operation on brain activation during calculation in children with varying levels of arithmetical fluency, NeuroImage, 57, pp. 771-781, (2011); Dowker A., Computational estimation strategies of professional mathematicians, Journal for Research in Mathematics Education, 23, pp. 45-55, (1992); Du F., Chen F., Li Y., Hu Y., Tian M., Zhang H., Abacus training modulates the neural correlates of exact and approximate calculations in Chinese children: An fMRI study, BioMed Research International, 2013, (2013); Fernandes T., Vale A.P., Martins B., Morais J., Kolinsky R., The deficit of letter processing in developmental dyslexia: Combining evidence from dyslexics, typical readers and illiterate adults, Developmental Science, 17, pp. 125-141, (2014); Friston K.J., Ashburner J., Kiebel S.J., Nichols T.E., Penny W.D., Statistical parametric mapping: The analysis of functional brain images, (2007); Friston K.J., Buechel C., Fink G.R., Morris J., Rolls E., Dolan R.J., Psychophysiological and modulatory interactions in neuroimaging, NeuroImage, 6, pp. 218-229, (1997); Fuchs L.S., Fuchs D., Compton D.L., Powell S.R., Seethaler P.M., Capizzi A.M., Fletcher J.M., The cognitive correlates of third-grade skill in arithmetic, algorithmic computation, and arithmetic word problems, Journal of Educational Psychology, 98, pp. 29-43, (2006); Fuchs L.S., Fuchs D., Stuebing K., Fletcher J.M., Hamlett C.L., Lambert W., Problem solving and computational skill: Are they shared or distinct aspects of mathematical cognition?, Journal of Educational Psychology, 100, pp. 30-47, (2008); Fuentemilla L., Penny W.D., Cashdollar N., Bunzeck N., Duzel E., Theta-coupled periodic replay in working memory, Current Biology, 20, pp. 606-612, (2010); Galfano G., Mazza V., Angrilli A., Umilta C., Electrophysiological correlates of stimulus-driven multiplication facts retrieval, Neuropsychologia, 42, pp. 1370-1382, (2004); Gluth S., Rieskamp J., Buchel C., Neural evidence for adaptive strategy selection in value-based decision-making, Cerebral Cortex, 24, pp. 2009-2021, (2014); Harada T., Bridge D.J., Chiao J.Y., Dynamic social power modulates neural basis of math calculation, Frontiers in Human Neuroscience, 6, (2013); Hodzik S., Lemaire P., Inhibition and shifting capacities mediate adults' age-related differences in strategy selection and repertoire, Acta Psychologica, 137, pp. 335-344, (2011); Indefrey P., Levelt W.J.M., The spatial and temporal signatures of word production components, Cognition, 92, pp. 101-144, (2004); Kalaman D.A., Lefevre J.A., Working memory demands of exact and approximate addition, European Journal of Cognitive Psychology, 19, pp. 187-212, (2007); Khader P.H., Pachur T., Weber L.A.E., Jost K., Neural Signatures of controlled and automatic retrieval processes in memorybased decision-making, Journal of Cognitive Neuroscience, 28, pp. 69-83, (2016); Kim H., Dissociating the roles of the default-mode, dorsal, and ventral networks in episodic memory retrieval, NeuroImage, 50, pp. 1648-1657, (2010); Kleemans T., Segers E., Verhoeven L., Role of linguistic skills in fifth-grade mathematics, Journal of Experimental Child Psychology, 167, pp. 404-413, (2018); Klein E., Moeller K., Glauche V., Weiller C., Willmes K., Processing pathways in mental arithmetic-Evidence from probabilistic fiber tracking, PLoS ONE, 8, (2013); Klein E., Moeller K., Willmes K., A neural disconnection hypothesis on impaired numerical processing, Frontiers in Human Neuroscience, 7, (2013); Klein E., Nuerk H.C., Wood G., Knops A., Willmes K., The exact vs. approximate distinction in numerical cognition may not be exact, but only approximate: How different processes work together in multi-digit addition, Brain and Cognition, 69, pp. 369-381, (2009); Klein E., Suchan J., Moeller K., Karnath H.O., Knops A., Wood G., Willmes K., Considering structural connectivity in the triple code model of numerical cognition: Differential connectivity for magnitude processing and arithmetic facts, Brain Structure &amp; Function, 221, pp. 979-995, (2016); Kong J., Wang C., Kwong K., Vangel M., Chua E., Gollub R., The neural substrate of arithmetic operations and procedure complexity, Cognitive Brain Research, 22, pp. 397-405, (2005); Kucian K., von Aster M., Loenneker T., Dietrich T., Martin E., Development of neural networks for exact and approximate calculation: A FMRI study, Developmental Neuropsychology, 33, pp. 447-473, (2008); Laird A.R., Eickhoff S.B., Li K., Robin D.A., Glahn D.C., Fox P.T., Investigating the functional heterogeneity of the default mode network using coordinate-based meta-analytic modeling, The Journal of Neuroscience, 29, pp. 14496-14505, (2009); LeFevre J.A., Greenham S.L., Waheed N., The development of procedural and conceptual knowledge in computational estimation, Cognition and Instruction, 11, pp. 95-132, (1993); Lemaire P., Lecacheur M., Strategy switch costs in arithmetic problem solving, Memory &amp; Cognition, 38, pp. 322-332, (2010); Lemaire P., Lecacheur M., Farioli F., Children's strategy use in computational estimation, Canadian Journal of Experimental Psychology, 54, pp. 141-148, (2000); Lemer C., Dehaene S., Spelke E., Cohen L., Approximate quantities and exact number words: Dissociable systems, Neuropsychologia, 41, pp. 1942-1958, (2003); Leszczynski M., How does hippocampus contribute to working memory processing?, Frontiers in Human Neuroscience, 5, (2011); Lieberman M.D., Cunningham W.A., Type I and Type II error concerns in fMRI research: Re-balancing the scale, Social Cognitive and Affective Neuroscience, 4, pp. 423-428, (2009); Liu J., Zhang H., Chen C., Chen H., Cui J., Zhou X., The neural circuits for arithmetic principles, NeuroImage, 147, pp. 432-446, (2017); Mar R.A., The neural bases of social cognition and story comprehension, Annual Review of Psychology, 62, pp. 103-134, (2011); Mazoyer B., Zago L., Mellet E., Bricogne S., Etard O., Houde O., Tzourio-Mazoyer N., Cortical networks for working memory and executive functions sustain the conscious resting state in man, Brain Research Bulletin, 54, pp. 287-298, (2001); Menon V., Rivera S.M., White C.D., Glover G.H., Reiss A.L., Dissociating prefrontal and parietal cortex activation during arithmetic processing, NeuroImage, 12, pp. 357-365, (2000); Moeller K., Willmes K., Klein E., A review on functional and structural brain connectivity in numerical cognition, Frontiers in Human Neuroscience, 9, (2015); Molko N., Cachia A., Riviere D., Mangin J.F., Bruandet M., Le Bihan D., Dehaene S., Functional and structural alterations of the intraparietal sulcus in a developmental dyscalculia of genetic origin, Neuron, 40, pp. 847-858, (2003); Nee D.E., Wager T.D., Jonides J., Interference resolution: Insights from a meta-analysis of neuroimaging tasks, Cognitive, Affective &amp; Behavioral Neuroscience, 7, pp. 1-17, (2007); Niedeggen M., Rosler F., N400 effects reflect activation spread during retrieval of arithmetic facts, Psychological Science, 10, pp. 271-276, (1999); Nys J., Content A., Leybaert J., Impact of language abilities on exact and approximate number skills development: Evidence from children with specific language impairment, Journal of Speech, Language, and Hearing Research, 56, pp. 956-970, (2013); Pesenti M., Thioux M., Seron X., De Volder A., Neuroanatomical substrates of arabic number processing, numerical comparison, and simple addition: A PET study, Journal of Cognitive Neuroscience, 12, pp. 461-479, (2000); Piazza M., Mechelli A., Price C.J., Butterworth B., Exact and approximate judgements of visual and auditory numerosity: An fMRI study, Brain Research, 1106, pp. 177-188, (2006); Poch C., Fuentemilla L., Barnes G.R., Duzel E., Hippocampal theta-phase modulation of replay correlates with configural-relational short-term memory performance, The Journal of Neuroscience, 31, pp. 7038-7042, (2011); Polk T.A., Reed C.L., Keenan J.M., Hogarth P., Anderson C.A., A dissociation between symbolic number knowledge and analogue magnitude information, Brain and Cognition, 47, pp. 545-563, (2001); Pollack C., Ashby N.C., Where arithmetic and phonology meet: The meta-analytic convergence of arithmetic and phonological processing in the brain, Developmental Cognitive Neuroscience, 30, pp. 251-264, (2018); Raghubar K., Neurocognitive correlates of mathematical processing in school-aged children with Spina Bifida and their typically developing peers (Unpublished doctoral dissertation), (2013); Rykhlevskaia E., Uddin L.Q., Kondos L., Menon V., Neuroanatomical correlates of developmental dyscalculia: Combined evidence from morphometry and tractography, Frontiers in Human Neuroscience, 3, (2009); Seghier M.L., The angular gyrus: Multiple functions and multiple subdivisions, The Neuroscientist, 19, pp. 43-61, (2013); Si J.-W., Yang J., Jia G.J., Zhou C., The effect of central executive load on adult's strategy using in computational estimation, Acta Psychologica Sinica, 44, pp. 1490-1500, (2012); Si J.-W., Zhang Q.L., The sixth graders' computational estimation competence and strategy, Psychological Development and Education, 19, pp. 35-40, (2003); Sperduti M., Delaveau P., Fossati P., Nadel J., Different brain structures related to self-and external-agency attribution: A brief review and meta-analysis, Brain Structure &amp; Function, 216, pp. 151-157, (2011); Stanescu-Cosson R., Pinel P., van De Moortele P.F., Le Bihan D., Cohen L., Dehaene S., Understanding dissociations in dyscalculia: A brain imaging study of the impact of number size on the cerebral networks for exact and approximate calculation, Brain: A Journal of Neurology, 123, pp. 2240-2255, (2000); Supekar K., Swigart A.G., Tenison C., Jolles D.D., Rosenberg-Lee M., Fuchs L., Menon V., Neural predictors of individual differences in response to math tutoring in primary-grade school children, PNAS Proceedings of the National Academy of Sciences of the United States of America, 110, pp. 8230-8235, (2013); Swan D., Goswami U., Phonological awareness deficits in developmental dyslexia and the phonological representations hypothesis, Journal of Experimental Child Psychology, 66, pp. 18-41, (1997); Taillan J., Ardiale E., Anton J.L., Nazarian B., Felician O., Lemaire P., Processes in arithmetic strategy selection: A fMRI study, Frontiers in Psychology, 6, (2015); Tkach J.A., Chen X., Freebairn L.A., Schmithorst V.J., Holland S.K., Lewis B.A., Neural correlates of phonological processing in speech sound disorder: A functional magnetic resonance imaging study, Brain and Language, 119, pp. 42-49, (2011); Tonkonogy J., Goodglass H., Language function, foot of the third frontal gyrus, and rolandic operculum, Archives of Neurology, 38, pp. 486-490, (1981); Tsang J.M., Dougherty R.F., Deutsch G.K., Wandell B.A., Ben-Shachar M., Frontoparietal white matter diffusion properties predict mental arithmetic skills in children, PNAS Proceedings of the National Academy of Sciences of the United States of America, 106, pp. 22546-22551, (2009); Turkeltaub P.E., Coslett H.B., Localization of sublexical speech perception components, Brain and Language, 114, pp. 1-15, (2010); Uittenhove K., Lemaire P., Sequential difficulty effects during strategy execution, Experimental Psychology, 59, pp. 295-301, (2012); Van Beek L., Ghesquiere P., Lagae L., De Smedt B., Left fronto-parietal white matter correlates with individual differences in children's ability to solve additions and multiplications: A tractography study, NeuroImage, 90, pp. 117-127, (2014); van Eimeren L., Niogi S.N., McCandliss B.D., Holloway I.D., Ansari D., White matter microstructures underlying mathematical abilities in children, NeuroReport: For Rapid Communication of Neuroscience Research, 19, pp. 1117-1121, (2008); van Harskamp N.J., Rudge P., Cipolotti L., Are multiplication facts implemented by the left supramarginal and angular gyri?, Neuropsychologia, 40, pp. 1786-1793, (2002); Venkatraman V., Ansari D., Chee M.W.L., Neural correlates of symbolic and non-symbolic arithmetic, Neuropsychologia, 43, pp. 744-753, (2005); Venkatraman V., Rosati A.G., Taren A.A., Huettel S.A., Resolving response, decision, and strategic control: Evidence for a functional topography in dorsomedial prefrontal cortex, The Journal of Neuroscience, 29, pp. 13158-13164, (2009); Vigneau M., Beaucousin V., Herve P.Y., Duffau H., Crivello F., Houde O., Tzourio-Mazoyer N., Meta-analyzing left hemisphere language areas: Phonology, semantics, and sentence processing, NeuroImage, 30, pp. 1414-1432, (2006); Wagner R.K., Torgesen J.K., The nature of phonological processing and its causal role in the acquisition of reading-skills, Psychological Bulletin, 101, pp. 192-212, (1987); Wang J., Conder J.A., Blitzer D.N., Shinkareva S.V., Neural representation of abstract and concrete concepts: A meta-analysis of neuroimaging studies, Human Brain Mapping, 31, pp. 1459-1468, (2010); Wei W., Chen C., Yang T., Zhang H., Zhou X., Dissociated neural correlates of quantity processing of quantifiers, numbers, and numerosities, Human Brain Mapping, 35, pp. 444-454, (2014); Wichary S., Smolen T., Neural underpinnings of decision strategy selection: A review and a theoretical model, Frontiers in Neuroscience, 10, (2016); Wu C.Y., Ho M.H.R., Chen S.H.A., A meta-analysis of fMRI studies on Chinese orthographic, phonological, and semantic processing, NeuroImage, 63, pp. 381-391, (2012); Wu T.H., Chen C.L., Huang Y.H., Liu R.S., Hsieh J.C., Lee J.J.S., Effects of long-term practice and task complexity on brain activities when performing abacus-based mental calculations: A PET study, European Journal of Nuclear Medicine and Molecular Imaging, 36, pp. 436-445, (2009); Yang X., Meng X., Dissociation between exact and approximate addition in developmental dyslexia, Research in Developmental Disabilities, 56, pp. 139-152, (2016); Zhang H., Chen C., Zhou X., Neural correlates of numbers and mathematical terms, NeuroImage, 60, pp. 230-240, (2012); Zhang Y.Y., Chen C.S., Liu H., Cui J.X., Zhou X.L., Both non-symbolic and symbolic quantity processing are important for arithmetical computation but not for mathematical reasoning, Journal of Cognitive Psychology, 28, pp. 807-824, (2016); Zhou X., Chen C., Zang Y., Dong Q., Chen C., Qiao S., Gong Q., Dissociated brain organization for single-digit addition and multiplication, NeuroImage, 35, pp. 871-880, (2007); Zhou X., Li M., Li L., Zhang Y., Cui J., Liu J., Chen C., The semantic system is involved in mathematical problem solving, Neuro-Image, 166, pp. 360-370, (2018)</t>
  </si>
  <si>
    <t>X. Zhou; State Key Laboratory of Cognitive Neuroscience and Learning, Beijing Normal University, HaiDian District, Beijing, No. 19, XinJieKouWai Street, 100875, China; email: zhou_xinlin@bnu.edu.cn</t>
  </si>
  <si>
    <t>2-s2.0-85065618857</t>
  </si>
  <si>
    <t>Hinault T.; Badier J.-M.; Baillet S.; Lemaire P.</t>
  </si>
  <si>
    <t>Hinault, Thomas (56181937700); Badier, Jean-Michel (35884359400); Baillet, Sylvain (6701787287); Lemaire, Patrick (35407565900)</t>
  </si>
  <si>
    <t>56181937700; 35884359400; 6701787287; 35407565900</t>
  </si>
  <si>
    <t>The sources of sequential modulations of control processes in arithmetic strategies: A magnetoencephalography study</t>
  </si>
  <si>
    <t>10.1162/jocn_a_01102</t>
  </si>
  <si>
    <t>https://www.scopus.com/inward/record.uri?eid=2-s2.0-85018277258&amp;doi=10.1162%2fjocn_a_01102&amp;partnerID=40&amp;md5=96aab30b62ff265fa1127f681971d129</t>
  </si>
  <si>
    <t>Aix-Marseille Université &amp; CNRS, Marseille, France; Aix-Marseille Université &amp; INS, Marseille, France; INSERM U1106, Marseille, France; McConnell Brain Imaging Centre, Montreal Neurological Institute, McGill University, Canada</t>
  </si>
  <si>
    <t>Hinault T., Aix-Marseille Université &amp; CNRS, Marseille, France; Badier J.-M., Aix-Marseille Université &amp; INS, Marseille, France, INSERM U1106, Marseille, France; Baillet S., McConnell Brain Imaging Centre, Montreal Neurological Institute, McGill University, Canada; Lemaire P., Aix-Marseille Université &amp; CNRS, Marseille, France</t>
  </si>
  <si>
    <t>In a wide variety of cognitive domains, performance is determined by the selection and execution of cognitive strategies to solve problems. We used magnetoencephalography to identify the brain regions involved and specify the time course of dynamic modulations of executive control processes during strategy execution. Participants performed a computational estimation task in which they were instructed to execute a poorer or better strategy to estimate results of two-digit multiplication problems. When participants were asked to execute the poorer strategy, two distinct sets of brain activations were identified, depending on whether the poorer strategy (engaging the left inferior frontal junction) or the better strategy (engaging ACC) had been executed on the immediately preceding items. Our findings also revealed the time course of activations in regions involved in sequential modulations of cognitive control processes during arithmetic strategy execution. These findings point at processes of proactive preparation on items after poorer strategy items and dynamics of reactive adjustments after better strategy items. © 2017 Massachusetts Institute of Technology.</t>
  </si>
  <si>
    <t>Adolescent; Adult; Brain Mapping; Executive Function; Female; Gyrus Cinguli; Humans; Magnetoencephalography; Male; Mathematical Concepts; Prefrontal Cortex; Problem Solving; Young Adult; Brain; Brain mapping; Chemical activation; Magnetoencephalography; Modulation; Brain activation; Cognitive control; Cognitive domain; Cognitive Strategy; Computational estimation; Dynamic modulation; Sequential modulation; Strategy execution; action potential amplitude; adult; arithmetic; Article; brain region; executive function; female; human; human experiment; magnetoencephalography; male; neuromodulation; normal human; priority journal; problem solving; task performance; young adult; adolescent; brain mapping; cingulate gyrus; executive function; magnetoencephalography; mathematical phenomena; physiology; prefrontal cortex; procedures; Process control</t>
  </si>
  <si>
    <t>Agence Nationale de la Recherche, ANR, (ANR-11-INBS-0006, BLAN-1912-01); Iran National Science Foundation, INSF; Centre National de la Recherche Scientifique, CNRS</t>
  </si>
  <si>
    <t>This work was supported in part by the Centre National de la Recherche Scientifique (French National Science Foundation) and by a grant from the Agence Nationale de la Recherche (grant number BLAN-1912-01). This work was performed on a platform member of France Life Imaging network (Grant ANR-11-INBS-0006).</t>
  </si>
  <si>
    <t>Ardekani B.A., Choi S.J., Hossein-Zadeh G.-A., Porjesz B., Tanabe J.L., Lim K.O., Et al., Functional magnetic resonance imaging of brain activity in the visual oddball task, Cognitive Brain Research, 14, pp. 347-356, (2002); Ardiale E., Hodzik S., Lemaire P., Aging and strategy switch costs: A study in arithmetic problem solving, L’Année Psychologique, 112, pp. 345-360, (2012); Ardiale E., Lemaire P., Within-item strategy switching: An age comparative study in adults, Psychology and Aging, 27, pp. 1138-1151, (2012); Baillet S., Mosher J., Leahy R., Electromagnetic brain mapping, IEEE Signal Processing Magazine, 18, pp. 14-30, (2001); Bemis D.K., Pylkkanen L., Combination across domains: An MEG investigation into the relationship between mathematical, pictorial, and linguistic processing, Language Sciences, 3, (2013); Botvinick M.M., Braver T.S., Barch D.M., Carter C.S., Cohen J.D., Conflict monitoring and cognitive control, Psychological Review, 108, pp. 624-652, (2001); Brass M., Derrfuss J., Forstmann B., Von Cramon D.Y., The role of the inferior frontal junction area in cognitive control, Trends in Cognitive Sciences, 9, pp. 314-316, (2005); Brass M., Von Cramon D.Y., Selection for cognitive control: A functional magnetic resonance imaging study on the selection of task-relevant information, Journal of Neuroscience, 24, pp. 8847-8852, (2004); Braver T.S., The variable nature of cognitive control: A dual mechanisms framework, Trends in Cognitive Sciences, 16, pp. 106-113, (2012); Braver T.S., Gray J.R., Burgess G.C., Explaining the many varieties of working memory variation: Dual mechanisms of cognitive control, Variation in Working Memory, pp. 76-106, (2007); Braver T.S., Paxton J.L., Locke H.S., Barch D.M., Flexible neural mechanisms of cognitive control within human prefrontal cortex, Proceedings of the National Academy of Sciences, U.S.A, 106, pp. 7351-7356, (2009); Campbell J.I.D., Handbook of Mathematical Cognition, (2005); Carter C.S., Macdonald A.M., Botvinick M., Ross L.L., Stenger V.A., Noll D., Et al., Parsing executive processes: Strategic vs. evaluative functions of the anterior cingulate cortex. Proceedings of the National Academy of Sciences, U.S.A, 97, pp. 1944-1948, (2000); Clayson P.E., Larson M.J., Conflict adaptation and sequential trial effects: Support for the conflict monitoring theory, Neuropsychologia, 49, pp. 1953-1961, (2011); Clayson P.E., Larson M.J., Effects of repetition priming on electrophysiological and behavioral indices of conflict adaptation and cognitive control, Psychophysiology, 48, pp. 1621-1630, (2011); Crottaz-Herbette S., Menon V., Where and when the anterior cingulate cortex modulates attentional response: Combined fMRI and ERP evidence, Journal of Cognitive Neuroscience, 18, pp. 766-780, (2006); Dale A.M., Liu A.K., Fischl B.R., Buckner R.L., Belliveau J.W., Lewine J.D., Et al., Dynamic statistical parametric mapping: Combining fMRI and MEG for highresolution imaging of cortical activity, Neuron, 26, pp. 55-67, (2000); de Pisapia N., Braver T.S., A model of dual control mechanisms through anterior cingulate and prefrontal cortex interactions, Neurocomputing, 69, pp. 1322-1326, (2006); Derrfuss J., Brass M., Yves Von Cramon D., Cognitive control in the posterior frontolateral cortex: Evidence from common activations in task coordination, interference control, and working memory, Neuroimage, 23, pp. 604-612, (2005); Duthoo W., Abrahamse E.L., Braem S., Boehler C.N., Notebaert W., The heterogeneous world of congruency sequence effects: An update, Frontiers in Psychology, 5, (2014); Egner T., Hirsch J., The neural correlates and functional integration of cognitive control in a Stroop task, Neuroimage, 24, pp. 539-547, (2005); Etkin A., Egner T., Peraza D.M., Kandel E.R., Hirsch J., Resolving emotional conflict: A role for the rostral anterior cingulate cortex in modulating activity in the amygdala, Neuron, 51, pp. 871-882, (2006); Forster S.E., Carter C.S., Cohen J.D., Cho R.Y., Parametric manipulation of the conflict signal and control-state adaptation, Journal of Cognitive Neuroscience, 23, pp. 923-935, (2011); Geary D.C., Frensch P.A., Wiley J.G., Simple and complex mental subtraction: Strategy choice and speed-ofprocessing differences in younger and older adults, Psychology and Aging, 8, (1993); Gratton G., Coles M.G., Donchin E., Optimizing the use of information: Strategic control of activation of responses, Journal of Experimental Psychology: General, 121, (1992); Hamalainen M.S., Ilmoniemi R.J., Interpreting magnetic fields of the brain: Minimum norm estimates, Medical &amp; Biological Engineering &amp; Computing, 32, pp. 35-42, (1994); Hauk O., Keep it simple: A case for using classical minimum norm estimation in the analysis of EEG and MEG data, Neuroimage, 21, pp. 1612-1621, (2004); Hinault T., Dufau S., Lemaire P., Sequential modulations of poorer-strategy effects during strategy execution: An event-related potential study in arithmetic, Brain and Cognition, 91, pp. 123-130, (2014); Hinault T., Lemaire P., Age-related changes in strategic variations during arithmetic problem solving: The role of executive control, Progress in Brain Research, 227, pp. 257-276, (2016); Hinault T., Lemaire P., Phillips N., Aging and sequential modulations of poorer strategy effects: An EEG study in arithmetic problem solving, Brain Research, pp. 144-158, (2016); Hinault T., Lemaire P., Touron D., Aging effects in sequential modulations of poorer-strategy effects during execution of memory strategies, Memory, 17, pp. 1-11, (2016); Hodzik S., Lemaire P., Inhibition and shifting capacities mediate adults’ age-related differences in strategy selection and repertoire, Acta Psychologica, 137, pp. 335-344, (2011); Huang M.X., Mosher J.C., Leahy R.M., A sensorweighted overlapping-sphere head model and exhaustive head model comparison for MEG, Physics in Medicine and Biology, 44, (1999); Iannaccone R., Hauser T.U., Staempfli P., Walitza S., Brandeis D., Brem S., Conflict monitoring and error processing: New insights from simultaneous EEG-fMRI, Neuroimage, 105, pp. 395-407, (2015); Jones A., Cho R., A computational model of anterior cingulate function in speeded response tasks: Effects of frequency, sequence, and conflict, Cognitive, Affective &amp; Behavioral Neuroscience, 2, pp. 300-317, (2002); Kerns J.G., Anterior cingulate conflict monitoring and adjustments in control, Science, 303, pp. 1023-1026, (2004); Kerns J.G., Anterior cingulate and prefrontal cortex activity in an fMRI study of trial-to-trial adjustments on the Simon task, Neuroimage, 33, pp. 399-405, (2006); Kim C., Johnson N.F., Gold B.T., Conflict adaptation in prefrontal cortex: Now you see it, now you don’t, Cortex, 50, pp. 76-85, (2014); Larson M.J., Clawson A., Clayson P.E., South M., Cognitive control and conflict adaptation similarities in children and adults, Developmental Neuropsychology, 37, pp. 343-357, (2012); Larson M.J., Clayson P.E., Baldwin S.A., Performance monitoring following conflict: Internal adjustments in cognitive control?, Neuropsychologia, 50, pp. 426-433, (2012); Lemaire P., Cognitive Aging: The Role of Strategies, (2015); Lemaire P., Arnaud L., Lecacheur M., Adults’ age-related differences in adaptivity of strategy choices: Evidence from computational estimation, Psychology and Aging, 19, pp. 467-481, (2004); Lemaire P., Brun F., (2014). Adults’ age-related differences in strategy perseveration are modulated by response-stimulus intervals and problem feature, Quarterly Journal of Experimental Psycholoy, 67, pp. 1863-1870, (2006); Lemaire P., Hinault T., Age-related differences in sequential modulations of poorer-strategy effects, Experimental Psychology, 61, pp. 253-262, (2014); Lemaire P., Lecacheur M., Strategy switch costs in arithmetic problemsolving, Memory &amp; Cognition, 38, pp. 322-332, (2010); Lemaire P., Leclere M., Strategy repetition in young and older adults: A study in arithmetic, Developmental Psychology, 50, pp. 460-468, (2014); Lemaire P., Reder L., What affects strategy selection in arithmetic? The example of parity and five effects on product verification, Memory &amp; Cognition, 27, pp. 364-382, (1999); Liotti M., Woldorff M.G., Perez R., Mayberg H.S., An ERP study of the temporal course of the Stroop color-word interference effect, Neuropsychologia, 38, pp. 701-711, (2000); Lovett M.C., Anderson J.R., History of success and current context in problem solving, Cognitive Psychology, 31, pp. 168-217, (1996); Lovett M.C., Schunn C.D., Task representations, strategy variability, and base-rate neglect, Journal of Experimental Psychology: General, 128, (1999); Maris E., Oostenveld R., Nonparametric statistical testing of EEG- and MEG-data, Journal of Neuroscience Methods, 164, pp. 177-190, (2007); Mayr U., Awh E., The elusive link between conflict and conflict adaptation, Psychological Research, 73, pp. 794-802, (2008); Montojo C.A., Courtney S.M., Differential neural activation for updating rule versus stimulus information in working memory, Neuron, 59, pp. 173-182, (2008); Muhle-Karbe P.S., Derrfuss J., Lynn M.T., Neubert F.X., Fox P.T., Brass M., Et al., Co-activation-based parcellation of the lateral prefrontal cortex delineates the inferior frontal junction area, Cerebral Cortex, 26, pp. 2225-2241, (2015); Payne J.W., Bettman J.R., Johnson E.J., The Adaptive Decision Maker, (1993); Rieskamp J., Otto P.E., SSL: A theory of how people learn to select strategies, Journal of Experimental Psychology: General, 135, pp. 207-236, (2006); Roth J.K., Neural system for controlling the contents of object working memory in humans, Cerebral Cortex, 16, pp. 1595-1603, (2005); Scherbaum S., Dshemuchadse M., Ruge H., Goschke T., Dynamic goal states: Adjusting cognitive control without conflict monitoring, Neuroimage, 63, pp. 126-136, (2012); Siegler R., Araya R., A computational model of conscious and unconscious strategy discovery, Advances in Child Development and Behavior, 33, pp. 1-42, (2005); Siegler R.S., Cognitive variability, Developmental Science, 10, pp. 104-109, (2007); Tadel F., Baillet S., Mosher J.C., Pantazis D., Leahy R.M., Brainstorm: A user-friendly application for MEG/EEG analysis, Computational Intelligence and Neuroscience, (2011); Taillan J., Ardiale E., Anton J.L., Nazarian B., Felician O., Lemaire P., How do we choose among strategies to accomplish cognitive tasks? Evidence from behavioral and ERP data in arithmetic problem solving, Mind, Brain, and Education, 9, pp. 222-231, (2015); Torres-Quesada M., Funes M.J., Lupianez J., Dissociating proportion congruent and conflict adaptation effects in a Simon-Stroop procedure, Acta Psychologica, 142, pp. 203-210, (2013); Tschentscher N., Hauk O., Frontal and parietal cortices show different spatiotemporal dynamics across problem-solving stages, Journal of Cognitive Neuroscience, 30, pp. 1-13, (2016); Uittenhove K., Lemaire P., Sequential difficulty effects during strategy execution, Experimental Psychology, 59, pp. 295-301, (2012); Uittenhove K., Poletti C., Dufau S., Lemaire P., The time course of strategy sequential difficulty effects: An ERP study in arithmetic, Experimental Brain Research, 227, pp. 1-8, (2013); van Veen V., Carter C.S., The timing of actionmonitoring processes in the anterior cingulate cortex, Journal of Cognitive Neuroscience, 14, pp. 593-602, (2002); Wang T., Chen Z., Zhao G., Hitchman G., Liu C., Zhao X., Et al., Linking inter-individual differences in the conflict adaptation effect to spontaneous brain activity, Neuroimage, 90, pp. 146-152, (2014); Wang X., Wang T., Chen Z., Hitchman G., Liu Y., Chen A., Functional connectivity patterns reflect individual differences in conflict adaptation, Neuropsychologia, 70, pp. 177-184, (2015); West R., Neural correlates of cognitive control and conflict detection in the Stroop and digit-location tasks, Neuropsychologia, 41, pp. 1122-1135, (2003); Wittfoth M., Schardt D.M., Fahle M., Herrmann M., How the brain resolves high conflict situations: Double conflict involvement of dorsolateral prefrontal cortex, Neuroimage, 44, pp. 1201-1209, (2009); Yeung N., Botvinick M.M., Cohen J.D., The neural basis of error detection: Conflict monitoring and the errorrelated negativity, Psychological Review, 111, pp. 931-959, (2004); Zurawska Vel Grajewska B., Sim E.-J., Hoenig K., Herrnberger B., Kiefer M., Mechanisms underlying flexible adaptation of cognitive control: Behavioral and neuroimaging evidence in a flanker task, Brain Research, pp. 52-65, (2011)</t>
  </si>
  <si>
    <t>P. Lemaire; CNRS &amp; Aix-Marseille Université, Marseille, 3 Place Victor Hugo, 13331, France; email: patrick.lemaire@univ-amu.fr</t>
  </si>
  <si>
    <t>2-s2.0-85018277258</t>
  </si>
  <si>
    <t>Woollacott B.; Alcock L.; Inglis M.</t>
  </si>
  <si>
    <t>Woollacott, Bethany (57224896065); Alcock, Lara (6506881411); Inglis, Matthew (18433839700)</t>
  </si>
  <si>
    <t>57224896065; 6506881411; 18433839700</t>
  </si>
  <si>
    <t>The spatial contiguity principle in mathematics textbooks</t>
  </si>
  <si>
    <t>Research in Mathematics Education</t>
  </si>
  <si>
    <t>10.1080/14794802.2022.2158122</t>
  </si>
  <si>
    <t>https://www.scopus.com/inward/record.uri?eid=2-s2.0-85146980294&amp;doi=10.1080%2f14794802.2022.2158122&amp;partnerID=40&amp;md5=e95629e3f2c5c81d583c49093b407938</t>
  </si>
  <si>
    <t>Department of Mathematics Education, Loughborough University, Loughborough, United Kingdom</t>
  </si>
  <si>
    <t>Woollacott B., Department of Mathematics Education, Loughborough University, Loughborough, United Kingdom; Alcock L., Department of Mathematics Education, Loughborough University, Loughborough, United Kingdom; Inglis M., Department of Mathematics Education, Loughborough University, Loughborough, United Kingdom</t>
  </si>
  <si>
    <t>In this paper, we explore how diagram placement in mathematics textbooks influences (i) students' and teachers' perceptions of exposition quality and (ii) students' reading behaviour as indexed by their eye movements. Our findings contribute to research on the spatial contiguity principle, which recommends that related educational pictures and text should be displayed close together. In our first study, we used a comparative judgement technique to ask three groups of textbook users to compare real-world textbook expositions. Participants tended to perceive expositions as higher in quality if diagrams were placed in the main text rather than the margins. In a second study, we used eye tracking to explore whether students read expositions differently when diagrams were placed differently. Participants attended less to diagrams in the margins than to those in the main text. The findings of both studies suggest that authors should attend to the spatial contiguity principle when designing mathematics textbooks. © 2023 The Author(s). Published by Informa UK Limited, trading as Taylor &amp; Francis Group.</t>
  </si>
  <si>
    <t>design; diagrams; mathematics; reading; Spatial contiguity; split attention; text; textbooks</t>
  </si>
  <si>
    <t>Aaron I.E., Reading in mathematics, Journal of Reading, 8, 6, pp. 391-395, (1965); Andra C., Arzarello F., Ferrara F., Holmqvist K., Lindstrom P., Robutti O., Sabena C., How students read mathematical representations: An eye tracking study, Proceedings of the 33rd Conference of the International Group for the Psychology of Mathematics Education, 1, pp. 49-56, (2009); Andra C., Lindstrom P., Arzarello F., Holmqvist K., Robutti O., Sabena C., Reading mathematics representations: An eye- tracking study, International Journal of Science and Mathematics Education, 13, pp. 237-259, (2015); Atagi N., DeWolf M., Stigler J.W., Johnson S.P., The role of visual representations in college students' understanding of mathematical notation, Journal of Experimental Psychology: Applied, 22, 3, pp. 295-304, (2016); Ayres P., Sweller J., (2005); Barton M.L., Heidema C., Teaching reading in mathematics, (2002); Berger M., Reading mathematics text: A study of two empirical readings, International Journal of Science and Mathematics Education, 17, 2, pp. 385-404, (2019); Bisson M.J., Gilmore C., Inglis M., Jones I., Measuring conceptual understanding using comparative judgement, International Journal of Research in Undergraduate Mathematics Education, 2, 2, pp. 141-164, (2016); Bradley R.A., Terry M.E., Rank analysis of incomplete block designs: I. The method of paired comparisons, Biometrika, 39, 3, (1952); Bramley T., Vitello S., The effect of adaptivity on the reliability coefficient in adaptive comparative judgement, Assessment in Education: Principles, Policy &amp; Practice, 26, 1, pp. 43-58, (2019); Carter B.T., Luke S.G., Best practices in eye tracking research, International Journal of Psychophysiology, 155, pp. 49-62, (2020); Catrysse L., Gijbels D., Donche V., De Maeyer S., Lesterhuis M., Van den Bossche P., How are learning strategies reflected in the eyes? Combining results from self-reports and eye-tracking, British Journal of Educational Psychology, 88, pp. 118-137, (2018); Chandler P., Sweller J., Cognitive load theory and the format of instruction, Cognition and Instruction, 8, 4, pp. 293-332, (1991); Clark R.E., Antagonism between achievement and enjoyment in ATI studies, Educational Psychologist, 17, 2, pp. 92-101, (1982); Conklin K., Pellicer-Sanchez A., Carrol G., Eye-tracking: a guide for applied linguistics research, (2018); Davies B., Alcock L., Jones I., Comparative judgement, proof summaries and proof comprehension, Educational Studies in Mathematics, 105, 2, pp. 181-197, (2020); Davies B., Alcock L., Jones I., What do mathematicians mean by proof? A comparative-judgement study of students' and mathematicians' views, The Journal of Mathematical Behavior, 61, (2021); Doerr H.M., Temple C., It's a different kind of reading, Journal of Literacy Research, 48, 1, pp. 5-38, (2016); Dolezalova J., Popelka S., Scangraph: A novel scanpath comparison method using visualisation of graph cliques, Journal of Eye Movement Research, 9, 4, (2016); Fan L., Zhu Y., Miao Z., Textbook research in mathematics education: Development status and directions, ZDM, 45, 5, pp. 633-646, (2013); Firth D., Bradley–Terry models in R, Journal of Statistical Software, 12, 1, pp. 1-12, (2005); Heldsinger S.A., Humphry S.M., Using calibrated exemplars in the teacher-assessment of writing: an empirical study, Educational Research, 55, 3, pp. 219-235, (2013); Hodds M., Alcock L., Inglis M., Self-explanation training improves proof comprehension, Journal for Research in Mathematics Education, 45, 1, pp. 62-101, (2014); Holmberg N., Sandberg H., Holmqvist K., Advert saliency distracts children's visual attentionduring task-oriented internet use, Frontiers in Psychology, 5, (2016); Holmes S.D., He Q., Meadows M., An investigation of construct relevant and irrelevant features of mathematics problem-solving questions using comparative judgement and Kelly's repertory grid, Research in Mathematics Education, 19, 2, pp. 112-129, (2017); Holmqvist K., Orbom S.L., Hooge I.T.C., Niehorster D.C., Alexander R.G., Andersson R., Hessels R.S., Eye tracking: Empirical foundations for a minimal reporting guideline, Behavior Research Methods, (2022); Holsanova J., Holmberg N., Holmqvist K., Reading information graphics: The role of spatial contiguity and dual attentional guidance, Applied Cognitive Psychology, 23, 9, pp. 1215-1226, (2009); Inglis M., Alcock L., Expert and novice approaches to reading mathematical proofs, Journal for Research in Mathematics Education, 43, 4, pp. 358-390, (2012); Jarodzka H., Holmqvist K., Gruber H., Eye tracking in educational science: Theoretical frameworks and research agendas, Journal of Eye Movement Research, 10, 1, (2017); Jarodzka H., Janssen N., Kirschner P.A., Erkens G., Avoiding split attention in computer-based testing: Is neglecting additional information facilitative?, British Journal of Educational Technology, 46, 4, pp. 803-817, (2015); Jefferson B., Bowles D., Mullan E., Wiseman G., Rayneau J., Wood K., Wagner R., AQA A level maths: year 1 + year 2 AQA A level maths: year 1 + year 2, (2017); Johnson C.I., Mayer R.E., An eye movement analysis of the spatial contiguity effect in multimedia learning, Journal of Experimental Psychology: Applied, 18, 2, pp. 178-191, (2012); Jones I., Inglis M., The problem of assessing problem solving: Can comparative judgement help?, Educational Studies in Mathematics, 89, 3, pp. 337-355, (2015); Jones I., Wheadon C., Peer assessment using comparative and absolute judgement, Studies in Educational Evaluation, 47, pp. 93-101, (2015); Jones I., Wheadon C., Humphries S., Inglis M., Fifty years of A-level mathematics: Have standards changed?, British Educational Research Journal, 42, 4, pp. 543-560, (2016); Just M.A., Carpenter P.A., Eye fixations and cognitive processes, Cognitive Psychology, 8, 4, pp. 441-480, (1976); Just M.A., Carpenter P.A., A theory of reading: From eye fixations to comprehension, Psychological Review, 87, 4, pp. 329-354, (1980); Kirk-Johnson A., Galla B.M., Fraundorf S.H., Perceiving effort as poor learning: The misinterpreted-effort hypothesis of how experienced effort and perceived learning relate to study strategy choice, Cognitive Psychology, 115, (2019); Makransky G., Terkildsen T.S., Mayer R.E., Role of subjective and objective measures of cognitive processing during learning in explaining the spatial contiguity effect, Learning and Instruction, 61, pp. 23-34, (2019); Mayer R.E., Systematic thinking fostered by illustrations in scientific text, Journal of Educational Psychology, 81, 2, pp. 240-246, (1989); Mayer R.E., (2005); Mayer R.E., Multimedia learning, (2020); Mayer R.E., Steinhoff K., Bower G., Mars R., A generative theory of textbook design: Using annotated illustrations to foster meaningful learning of science text, Educational Technology Research and Development, 43, 1, pp. 31-41, (1995); Mayer R.E., Wells A., Parong J., Howarth J.T., Learner control of the pacing of an online slideshow lesson: Does segmenting help?, Applied Cognitive Psychology, 33, 5, pp. 930-935, (2019); McMahon S., Jones I., A comparative judgement approach to teacher assessment, Assessment in Education: Principles, Policy &amp; Practice, 22, 3, pp. 368-389, (2015); Mejia Ramos J.P., Evans T., Rittberg C., Inglis M., Mathematicians' assessments of the explanatory value of proofs, Axiomathes, 31, 5, pp. 575-599, (2021); Moreno R., Mayer R.E., Cognitive principles of multimedia learning: The role of modality and contiguity, Journal of Educational Psychology, 91, 2, pp. 358-368, (1999); Ogren M., Nystrom M., Jarodzka H., There's more to the multimedia effect than meets the eye: Is seeing pictures believing?, Instructional Science, 45, 2, pp. 263-287, (2017); Osterholm M., Characterizing reading comprehension of mathematical texts, Educational Studies in Mathematics, 63, 3, pp. 325-346, (2006); Osterholm M., Do students need to learn how to use their mathematics textbooks? The case of reading comprehension, Nordic Studies in Mathematics, 13, 3, pp. 7-27, (2008); Osterholm M., Bergqvist E., What is so special about mathematical texts? Analyses of common claims in research literature and of properties of textbooks, ZDM, 45, 5, pp. 751-763, (2013); Paas F., van Gog T., Optimising worked example instruction: Different ways to increase germane cognitive load, Learning and Instruction, 16, 2, pp. 87-91, (2006); Panse A., Alcock L., Inglis M., Reading proofs for validation and comprehension: An expert-novice eye-movement study, International Journal of Research in Undergraduate Mathematics Education, 4, 3, pp. 357-375, (2017); Pollitt A., The method of adaptive comparative judgement, Assessment in Education: Principles, Policy &amp; Practice, 19, 3, pp. 281-300, (2012); R: A language and environment for statistical computing, (2020); Rahal R.M., Fiedler S., Understanding cognitive and affective mechanisms in social psychology through eye-tracking, Journal of Experimental Social Psychology, 85, (2019); Rayner K., Eye movements in reading and information processing: 20 years of research, Psychological Bulletin, 124, 3, pp. 372-422, (1998); Rayner K., The 35th sir Frederick Bartlett Lecture: Eye movements and attention in reading, scene perception, and visual search, Quarterly Journal of Experimental Psychology, 62, 8, pp. 1457-1506, (2009); Rezat S., Straesser R., (2014); Sabeta S., Schutte K., Lindner M.A., Test-takers' eye movements: Effects of integration aids and types of graphical representations, Computers and Education, 109, pp. 85-97, (2017); Schindler M., Lilienthal A.J., Domain-specific interpretation of eye tracking data: towards a refined use of the eye-mind hypothesis for the field of geometry, Educational Studies in Mathematics, 101, 1, pp. 123-139, (2019); Schotter E.R., Angele B., Rayner K., Parafoveal processing in reading, Attention, Perception, and Psychophysics, 74, 1, pp. 5-35, (2012); Schroeder N.L., Cenkci A.T., Do measures of cognitive load explain the spatial split-attention principle in multimedia learning environments? A systematic review, Journal of Educational Psychology, 112, 2, pp. 254-270, (2020); Shepherd M.D., Selden A., Selden J., University students' reading of their first-year mathematics textbooks, Mathematical Thinking and Learning, 14, 3, pp. 226-256, (2012); Shepherd M.D., van de Sande C.C., Reading mathematics for understanding-from novice to expert, Journal of Mathematical Behavior, 35, pp. 74-86, (2014); Strohmaier A.R., MacKay K.J., Obersteiner A., Reiss K.M., Eye-tracking methodology in mathematics education research: A systematic literature review, Educational Studies in Mathematics, 104, 2, pp. 147-200, (2020); Strukelj A., Scheiter K., Nystrom M., Holmqvist K., Exploring the lack of a disfluency effect: Evidence from eye movements, Metacognition and Learning, 11, 1, pp. 71-88, (2016); Sweller J., van Merrienboer J.J., Paas F.G., Cognitive architecture and instructional design, Educational Psychology Review, 10, 3, pp. 251-296, (1998); Tarmizi R.A., Sweller J., Guidance during mathematical problem solving, Journal of Educational Psychology, 80, 4, pp. 424-436, (1988); Thurstone L.L., A law of comparative judgement, Psychological Review, 34, 4, pp. 273-286, (1927); Tindall-Ford S., Chandler P., Sweller J., When two sensory modes are better than one, Journal of Experimental Psychology: Applied, 3, 4, pp. 257-287, (1997); (2014); Verhavert S., (2018); Verhavert S., Bouwer R., Donche V., De Maeyer S., A meta-analysis on the reliability of comparative judgement, Assessment in Education: Principles, Policy and Practice, 26, 5, pp. 541-562, (2019); Verhavert S., De Maeyer S., Donche V., Coertjens L., Scale separation reliability: What does it mean in the context of comparative judgement?, Applied Psychological Measurement, 42, 6, pp. 428-445, (2018); Weinberg A., Wiesner E., Benesh B., Boester T., Undergraduate students' self-reported use of mathematics textbooks, Primus, 22, 2, pp. 152-175, (2012); Willingham D.T., The reading mind: A cognitive approach to understanding how the mind reads, (2017)</t>
  </si>
  <si>
    <t>B. Woollacott; Department of Mathematics Education, Loughborough University, Loughborough, United Kingdom; email: b.woollacott@lboro.ac.uk</t>
  </si>
  <si>
    <t>Res. Math. Educ.</t>
  </si>
  <si>
    <t>2-s2.0-85146980294</t>
  </si>
  <si>
    <t>Núñez-Peña M.I.; Colomé À.; González-Gómez B.</t>
  </si>
  <si>
    <t>Núñez-Peña, M.I. (6507498597); Colomé, À. (6507635177); González-Gómez, B. (57209663294)</t>
  </si>
  <si>
    <t>6507498597; 6507635177; 57209663294</t>
  </si>
  <si>
    <t>The Spatial-Numerical Association of Response Codes (SNARC) effect in highly math-anxious individuals: An ERP study</t>
  </si>
  <si>
    <t>10.1016/j.biopsycho.2021.108062</t>
  </si>
  <si>
    <t>https://www.scopus.com/inward/record.uri?eid=2-s2.0-85102385400&amp;doi=10.1016%2fj.biopsycho.2021.108062&amp;partnerID=40&amp;md5=17c1e35d621ca75fe73e668becb4c03d</t>
  </si>
  <si>
    <t>Department of Social Psychology and Quantitative Psychology (Quantitative Psychology Section), Faculty of Psychology, University of Barcelona, Spain; Institute of Neurosciences, University of Barcelona, Spain; Institut de Recerca Sant Joan de Déu, Esplugues de Llobregat, Spain; Department of Cognition, Development and Educational Psychology (Cognitive Processes Section), Faculty of Psychology, University of Barcelona, Spain</t>
  </si>
  <si>
    <t>Núñez-Peña M.I., Department of Social Psychology and Quantitative Psychology (Quantitative Psychology Section), Faculty of Psychology, University of Barcelona, Spain, Institute of Neurosciences, University of Barcelona, Spain, Institut de Recerca Sant Joan de Déu, Esplugues de Llobregat, Spain; Colomé À., Institute of Neurosciences, University of Barcelona, Spain, Department of Cognition, Development and Educational Psychology (Cognitive Processes Section), Faculty of Psychology, University of Barcelona, Spain; González-Gómez B., Department of Social Psychology and Quantitative Psychology (Quantitative Psychology Section), Faculty of Psychology, University of Barcelona, Spain, Institute of Neurosciences, University of Barcelona, Spain</t>
  </si>
  <si>
    <t>The Spatial-Numerical Association of Response Codes (SNARC) effect was examined in highly (HMA) and low math-anxious (LMA) individuals performing a number comparison in an ERP study. The SNARC effect consists of faster latencies when the response side is congruent with number location in the mental number line (MNL). Despite the stronger SNARC effect in the HMA group, their responses in incongruent trials were slower than in congruent trials only for the largest numerical magnitudes. Moreover, HMAs showed a less positive centroparietal P3b component in incongruent trials than in congruent ones, but only for the largest magnitudes. Since the SNARC effect arises during response selection and P3b positivity decreases with the difficulty of decision, this result suggests that HMA individuals might find it more difficult than LMAs to control the conflict between the automatically activated location of numbers in the MNL and the response side, especially in more cognitively demanding trials. © 2021 Elsevier B.V.</t>
  </si>
  <si>
    <t>ERP/EEG; Math anxiety; Number comparison; P3b; SNARC effect; Working memory</t>
  </si>
  <si>
    <t>Anxiety; Humans; Mathematics; Reaction Time; Space Perception; adult; anxiety; article; controlled study; electroencephalogram; evoked response; female; human; human experiment; male; working memory; depth perception; mathematics; reaction time</t>
  </si>
  <si>
    <t>Generalitat de Catalunya, (2018FI-B-00346, SGR2017-48, SGR2017-974); Ministerio de Economía y Competitividad, MINECO; European Regional Development Fund, FEDER, (PSI2015-69915-R)</t>
  </si>
  <si>
    <t>This research was supported by the Spanish Ministry of Economy and Competitiveness and the European Regional Development Fund, FEDER, through the grant PSI2015-69915-R (MINECO/FEDER), as well as by the Generalitat de Catalunya through the grants SGR2017-974, SGR2017-48 and 2018FI-B-00346. We thank Martina Frontini Mensa and Sara Muntadas for their help with the data collection.</t>
  </si>
  <si>
    <t>Alexander L., Martray C., The development of an abbreviated version of the Mathematics Anxiety Rating Scale, Measurement and Evaluation in Counseling and Development, 22, pp. 143-150, (1989); Ashcraft M.H., Math anxiety: Personal, educational, and cognitive consequences, Current Directions in Psychological Science, 11, 5, pp. 181-185, (2002); Ashcraft M.H., Faust M.W., Mathematics anxiety and mental arithmetic performance: An exploratory investigation, Cognition &amp; Emotion, 8, 2, pp. 97-125, (1994); Ashcraft M.H., Kirk E.P., The relationships among working memory, math anxiety, and performance, Journal of Experimental Psychology General, 130, 2, pp. 224-237, (2001); Ashcraft M.H., Kirk E.P., Hopko D., On the cognitive consequences of mathematicsanxiety, The development of mathematical skills, pp. 175-196, (2000); Ashcraft M.H., Krause J.A., Working memory, math performance, and math anxiety, Psychonomic Bulletin &amp; Review, 14, 2, pp. 243-248, (2007); Barcelo F., Cooper P.S., An information theory account of late frontoparietal ERP positivities in cognitive control, Psychophysiology, 55, (2018); Barcelo F., Perianez J.A., Nyhus E., An information theoretical approach to task-switching: Evidence from cognitive brain potentials in humans, Frontiers in Human Neuroscience, 1, (2008); Bernat E.M., Ellis J.S., Bachman M.D., Hicks B.M., P3 amplitude reductions are associated with shared variance between internalizing and externalizing psychopathology, Psychophysiology, 57, (2020); Bull R., Cleland A.A., Mitchell T., Sex differences in the spatial representation of number, Journal of Experimental Psychology: General, 142, 1, pp. 181-192, (2013); Cipora K., Nuerk H.-C., Is the SNARC effect related to the level of mathematics? No systematic relationship observed despite more power, more repetitions, and more direct assessment of arithmetic skill, Quarterly Journal of Experimental Psychology, 66, pp. 1974-1991, (2013); Cipora K., He Y., Nuerk H.-C., The Spatial Numerical Association of Response Codes effect and math skills: Why related?, Annals of the New York Academy of Sciences, pp. 1-15, (2020); Dehaene S., Mehler J., Cross-linguistic regularities in the frequency of number words, Cognition, 43, 1, pp. 1-29, (1992); Dehaene S., Bossini S., Giraux P., The mental representation of parity and number magnitude access to parity and magnitude knowledge during number processing, Journal of Experimental Psychology: General, 122, 3, pp. 371-396, (1993); Delorme A., Makeig S., EEGLAB: An open source toolbox for analysis of single-trial EEG dynamics including independent component analysis, Journal of Neuroscience Methods, 134, pp. 9-21, (2004); Donchin E., Surprise! … Surprise?, Psychophysiology, 18, pp. 493-513, (1981); Eriksen B.A., Eriksen C.W., Effects of noise letters upon the identification of a target letter in a nonsearch task, Perception &amp; Psychophysics, 16, 1, pp. 143-149, (1974); Eysenck M.W., Calvo M.G., Anxiety and performance: The processing efficiency theory, Cognition &amp; Emotion, 6, pp. 409-434, (1992); Eysenck M.W., Derakshan N., Santos R., Calvo M.G., Anxiety and cognitive performance: Attentional control theory, Emotion, 7, 2, pp. 336-353, (2007); Falkenstein M., Hohnsbein J., Hoormann J., Effects of choice complexity on different subcomponents of the late positive complex of the event-related potential, Electroencephalography and Clinical Neurophysiology, 92, pp. 148-160, (1994); Faust M.W., Kirk E.P., Fleck D.E., Mathematics anxiety effects in simple and complex addition, Mathematical Cognition, 2, 1, pp. 25-62, (1996); Ferguson A.M., Maloney E.A., Fugelsang J., Risko E.F., On the relation between math and spatial ability: The case of math anxiety, Learning and Individual Differences, (2015); Fias W., Fischer M.H., Spatial representation of numbers, Handbook of mathematical cognition, pp. 43-54, (2005); Fias W., Brysbaert M., Geypens F., d'Ydewalle G., The importance of magnitude information in numerical processing: Evidence from the SNARC effect, Mathematical Cognition, 2, 1, pp. 95-110, (1996); Fischer M.H., Shaki S., Spatial associations in numerical cognition—From single digits to arithmetic, Quarterly Journal of Experimental Psychology, 67, pp. 1461-1483, (2014); Fischer M.H., Castel A.D., Dodd M.D., Pratt J., Perceiving numbers causes spatial shifts of attention, Nature Neuroscience, 6, 6, pp. 555-556, (2003); Georges C., Hoffmann D., Schiltz C., How math anxiety relates to number–space associations, Frontiers in Psychology, 7, (2016); Ghani U., Signal N., Khan Niazi I., Taylor D., ERP based measures of cognitive workloads: A review, Neuroscience and Biobehavioral Reviews, 118, pp. 18-26, (2020); Gut M., Szumska I., Wasilewska M., Jaskowski P., Are low and high number magnitudes processed differently while resolving the conflict evoked by the SNARC effect?, International Journal of Psychophysiology, 85, 1, pp. 7-16, (2012); Hembree R., The nature, effects, and relief of mathematics anxiety, Journal for Research in Mathematics Education, 21, 1, pp. 33-46, (1990); Hillyard S.A., Kutas M., Electrophysiology of cognitive processing, Annual Review of Psychology, 34, pp. 33-61, (1983); Hoffmann D., Mussolin C., Martin R., Schiltz C., The impact of mathematical proficiency on the number-space association, PloS One, 9, 1, (2014); Hoffmann D., Pigat D., Schiltz C., The impact of inhibition capacities and age on number-space associations, Cognitive Processing, 15, 3, pp. 329-342, (2014); Kalamala P., Szewczyk J., Senderecka M., Wodniecka Z., Flanker task with equiprobable congruent and incongruent conditions does not elicit the conflict N2, Psychophysiology, 55, 2, pp. 1-16, (2018); Keus I.M., Jenks K.M., Schwarz W., Psychophysiological evidence that the SNARC effect has its functional locus in a response selection stage, Cognitive Brain Research, 24, pp. 48-56, (2005); Kirk R.E., Practical significance: A concept whose time has come, Educational Psychological Measurement, 56, pp. 746-759, (1996); Kok A., On the utility of P3 amplitude as a measure of processing capacity, Psychophysiology, 38, pp. 557-577, (2001); Kramer P., Bressan P., Grassi M., The SNARC effect is associated with worse mathematical intelligence and poorer time estimation, Royal Society Open Science, 5, 8, (2018); Linden D.E.J., The P300: Where in the brain is it produced and what does it tell us?, The Neuroscientist, 11, pp. 563-576, (2005); Lopez-Calderon J., Luck S.J., ERPLAB: An open-source toolbox for the analysis of event-related potentials, Frontiers in Human Neuroscience, 8, (2014); Luck S.J., An introduction to the event-related potential technique, (2005); Maloney E.A., Ansari D., Fugelsang, The effect of mathematics anxiety on the processing of numerical magnitude, The Quarterly Journal of Experimental Psychology, 64, pp. 10-16, (2011); Miyake A., (1999); Moyer R.S., Landauer T.K., Time required for judgements of numerical inequality, Nature, 215, pp. 1519-1520, (1967); Mozaffar S., Petr D., Artifact extraction from EEG data using independent component analysis, (2002); Neuhaus A.H., Koehler S., Opgen-Rhein C., Urbanek C., Hahn E., Dettling M., Selective anterior cingulate cortex deficit during conflict solution in schizophrenia: An event-related potential study, Journal of Psychiatric Research, 41, 8, pp. 635-644, (2007); Neuhaus A.H., Urbanek C., Opgen-Rhein C., Hahn E., Ta T.M.T., Koehler S., Et al., Event-related potentials associated with attention network test, International Journal of Psychophysiology, 76, 2, pp. 72-79, (2010); Nuerk H.-C., Iversen W., Willmes K., Notational modulation of the SNARC and the MARC (linguistic markedness of response codes) effect, Quarterly Journal of Experimental Psychology, 57A, pp. 835-863, (2004); Nunez-Pena M.I., Suarez-Pellicioni M., Less precise representation of numerical magnitude in high math-anxious individuals: An ERP study of the size and distance effects, Biological Psychology, 103, pp. 176-183, (2014); Nunez-Pena M.I., Gonzalez-Gomez B., Colome A., Spatial processing in a mental rotation task: Differences between high and low math-anxiety individuals, Biological Psychology, 146, (2019); Nunez-Pena M.I., Suarez-Pellicioni M., Guilera G., Mercade-Carranza C., A Spanish version of the short mathematics anxiety rating scale (sMARS), Learning and Individual Differences, 24, pp. 204-210, (2013); Oelhafen S., Nikolaidis A., Padovani T., Blaser D., Koenig T., Perrig W.J., Increased parietal activity after training of interference control, Neuropsychologia, 51, 13, pp. 2781-2790, (2013); Pacheco-Unguetti A.P., Acosta A., Lupianez J., Roman R., Derakshan N., Response inhibition and attentional control in anxiety, Quarterly Journal of Experimental Psychology, 65, pp. 646-660, (2012); Polich J., Theoretical overview of P3a and P3b, Detection of change: Event-related potential and fMRI findings, pp. 83-98, (2003); Polich J., Updating P300: An integrative theory of P3a and P3b, Clinical Neurophysiology, 118, 10, pp. 2128-2148, (2007); Salillas E., El Yagoubi R., Semenza C., Sensory and cognitive processes of shifts of spatial attention induced by numbers: An ERP study, Cortex, 44, 4, pp. 406-413, (2008); Spielberger C.D., Gorsuch R., Lushene R., Cuestionario de ansiedad Estado-Rasgo, STAI, (2008); Spielberger C.D., Gorsuch R., Lushene R., Vagg P.R., Jacobs G.A., Manual for the State-Trait anxiety inventory, (1983); Suarez-Pellicioni M., Nunez-Pena M.I., Colome A., Math anxiety: A review of its cognitive consequences, psychophysiological correlates, and brain bases, Cognitive, Affective &amp; Behavioural Neuroscience, 16, 1, pp. 3-22, (2016); Suarez-Pellicioni M., Nunez-Pena M.I., Colome A., Reactive recruitment of attentional control in math anxiety: An ERP study of numeric conflict monitoring and adaptation, PloS One, 9, 6, (2014); Suarez-Pellicioni M., Nunez-Pena M.I., Colome A., Attentional bias in high math-anxious individuals: Evidence from an emotional Stroop task, Frontiers in Psychology, 6, (2015); Verleger R., Effects of relevance and response frequency on P3b amplitudes: Review of findings and comparison of hypothesis about the process reflected by P3b, Psychophysiology, 57, (2020); Verleger R., Baur N., Metzner M.F., Smigasiewicz K., The hard oddball: Effects of difficult response selection on stimulus-related P3 and on response-related negative potentials, Psychophysiology, 51, pp. 1089-1100, (2014); Verleger R., Grauhan N., Smigasiewicz K., Is P3 a strategic or a tactical component? Relationships of P3 sub-components to response times in oddball tasks with go, no-go and choice responses, NeuroImage, 143, pp. 223-234, (2016); Verleger R., Jaskowski P., Wascher E., Evidence for an integrative role of P3b in linking reaction to perception, Journal of Psychophysiology, 19, 3, pp. 165-181, (2005); Viarouge A., Hubbard E.M., Mccandliss B.D., The cognitive mechanisms of the SNARC effect: An individual differences approach, PloS One, 9, 4, (2014); Wood G., Willmes K., Nuerk H.-C., Fischer M.H., On the cognitive link between space and number: A meta-analysis of the SNARC effect, Psychology Science Quarterly, 50, 4, pp. 489-525, (2008)</t>
  </si>
  <si>
    <t>2-s2.0-85102385400</t>
  </si>
  <si>
    <t>MacKay, Kelsey J (57200619968); Germeys, Filip (6602445082); Van Dooren, Wim (6603644074); Verschaffel, Lieven (6701742239); Luwel, Koen (6602673383)</t>
  </si>
  <si>
    <t>The structure of the notation system in adults’ number line estimation: An eye-tracking study</t>
  </si>
  <si>
    <t>10.1177/17470218221094577</t>
  </si>
  <si>
    <t>https://www.scopus.com/inward/record.uri?eid=2-s2.0-85131766631&amp;doi=10.1177%2f17470218221094577&amp;partnerID=40&amp;md5=4cab543f3bf584df5cff7b0fce9f8b5a</t>
  </si>
  <si>
    <t>Centre for Instructional Psychology and Technology, KU Leuven, Leuven, Belgium; Department of Work and Organisation Studies, KU Leuven (Brussels Campus), Brussels, Belgium; Research Centre for Mathematics, Education, Econometrics and Statistics, KU Leuven (Brussels Campus), Brussels, Belgium</t>
  </si>
  <si>
    <t>MacKay K.J., Centre for Instructional Psychology and Technology, KU Leuven, Leuven, Belgium; Germeys F., Department of Work and Organisation Studies, KU Leuven (Brussels Campus), Brussels, Belgium; Van Dooren W., Centre for Instructional Psychology and Technology, KU Leuven, Leuven, Belgium; Verschaffel L., Centre for Instructional Psychology and Technology, KU Leuven, Leuven, Belgium; Luwel K., Centre for Instructional Psychology and Technology, KU Leuven, Leuven, Belgium, Research Centre for Mathematics, Education, Econometrics and Statistics, KU Leuven (Brussels Campus), Brussels, Belgium</t>
  </si>
  <si>
    <t>Research on rational numbers suggests that adults experience more difficulties in understanding the numerical magnitude of rational than natural numbers. Within rational numbers, the numerical magnitude of fractions has been found to be more difficult to understand than that of decimals. Using a number line estimation (NLE) task, the current study investigated two sources of difficulty in adults’ numerical magnitude understanding: number type (natural vs rational) and structure of the notation system (place-value-based vs non-place-value-based). This within-subjects design led to four conditions: natural numbers (natural/place-value-based), decimals (rational/place-value-based), fractions (rational/non-place-value-based), and separated fractions (natural/non-place-value-based). In addition to percentage absolute error (PAE) and response times, we collected eye-tracking data. Results showed that participants estimated natural and place-value-based notations more accurately than rational and non-place-value-based notations, respectively. Participants were also slower to respond to fractions compared with the three other notations. Consistent with the response time data, eye-tracking data showed that participants spent more time encoding fractions and re-visited them more often than the other notations. Moreover, in general, participants spent more time positioning non-place-value-based than place-value-based notations on the number line. Overall, the present study contends that when both sources of difficulty are present in a notation (i.e., both rational and non-place-value-based), adults understand its numerical magnitude less well than when there is only one source of difficulty present (i.e., either rational or non-place-value-based). When no sources of difficulty are present in a notation (i.e., both natural and place-value-based), adults have the strongest understanding of its numerical magnitude. © Experimental Psychology Society 2022.</t>
  </si>
  <si>
    <t>adults; eye tracking; natural numbers; Number line estimation; rational numbers</t>
  </si>
  <si>
    <t>Adult; Eye-Tracking Technology; Humans; Reaction Time; adult; human; reaction time</t>
  </si>
  <si>
    <t xml:space="preserve">The author(s) disclosed receipt of the following financial support for the research, authorship, and/or publication of this article: This research was partially supported by the Internal Funds of KU Leuven (grant number: KA/16/009). </t>
  </si>
  <si>
    <t>Ashcraft M.H., Moore A.M., Cognitive processes of numerical estimation in children, Journal of Experimental Child Psychology, 111, 2, pp. 246-267, (2012); Binzak J.V., Hubbard E.M., No calculation necessary: Accessing magnitude through decimals and fractions, Cognition, 199, (2020); DeWolf M., Bassok M., Holyoak K.J., From rational numbers to algebra: Separable contributions of decimal magnitude and relational understanding of fractions, Journal of Experimental Child Psychology, 133, pp. 72-84, (2015); DeWolf M., Grounds M.A., Bassok M., Holyoak K.J., Magnitude comparison with different types of rational numbers, Journal of Experimental Psychology: Human Perception and Performance, 40, 1, pp. 71-82, (2014); DeWolf M., Vosniadou S., The whole number bias in fraction magnitude comparisons with adults, Proceedings of the 33rd Annual Conference of the Cognitive Science Society, pp. 1751-1756, (2011); Di Lonardo S.M., Huebner M.G., Newman K., LeFevre J.-A., Fixated in unfamiliar territory: Mapping estimates across typical and atypical number lines, Quarterly Journal of Experimental Psychology, 73, 2, pp. 279-294, (2019); Fuson K.C., Issues in place-value and multidigit addition and subtraction learning and teaching, Journal for Research in Mathematics Education, 21, 4, pp. 273-280, (1990); Heine A., Thaler V., Tamm S., Hawelka S., Schneider M., Torbeyns J., .. Jacobs A.M., What the eyes already ‘know’: Using eye movement measurement to tap into children’s implicit numerical magnitude representations, Infant and Child Development, 19, pp. 175-186, (2010); Howitt D., Cramer D., Introduction to statistics in psychology, (2008); Huber S., Klein E., Willmes K., Nuerk H.-C., Moeller K., Decimal fraction representations are not distinct from natural number representations - evidence from a combined eye-tracking and computational modeling approach, Frontiers in Human Neuroscience, 8, (2014); Huber S., Moeller K., Nuerk H.C., Adaptive processing of fractions—Evidence from eye-tracking, Acta Psychologica, 148, pp. 37-48, (2014); Huber S., Nuerk H.C., Willmes K., Moeller K., A general model framework for multisymbol number comparison, Psychological Review, 123, 6, pp. 667-695, (2016); Hurst M., Cordes S., Rational-number comparison across notation: Fractions, decimals, and whole numbers, Journal of Experimental Psychology: Human Perception and Performance, 42, 2, pp. 281-293, (2016); Hurst M.A., Cordes S., Children’s understanding of fraction and decimal symbols and the notation-specific relation to pre-algebra ability, Journal of Experimental Child Psychology, 168, pp. 32-48, (2018); Hurst M., Monahan K.L., Heller E., Cordes S., 123s and ABCs: Developmental shifts in logarithmic-to-linear responding reflect fluency with sequence values, Developmental Science, 17, 6, pp. 892-904, (2014); Iuculano T., Butterworth B., Understanding the real value of fractions and decimals, Quarterly Journal of Experimental Psychology, 64, 11, pp. 2088-2098, (2011); Laski E.V., Schiffman J., Shen C., Vasilyeva M., Kindergartners’ base-10 knowledge predicts arithmetic accuracy concurrently and longitudinally, Learning and Individual Differences, 50, pp. 234-239, (2016); LeFevre J.-A., Jimenez Lira C., Sowinski C., Cankaya O., Kamawar D., Skwarchuk S.L., Charting the role of the number line in mathematical development, Frontiers in Psychology, 4, (2013); Liu F., Mental representation of fractions: It all depends on whether they are common or uncommon, Quarterly Journal of Experimental Psychology, 71, 9, pp. 1873-1886, (2017); Luwel K., Peeters D., Dierckx G., Sekeris E., Verschaffel L., Benchmark-based strategy use in atypical number lines, Canadian Journal of Experimental Psychology = Revue Canadienne De Psychologie Experimentale, 72, 4, pp. 253-263, (2018); MacKay K.J., Germeys F., Van Dooren W., Verschaffel L., Luwel K., Comparing eye fixation and mouse cursor response modes in number line estimation, Journal of Cognitive Psychology, 32, 8, pp. 827-840, (2020); Matthews P.G., Chesney D.L., Fractions as percepts? Exploring cross-format distance effects for fractions magnitudes, Cognitive Psychology, 78, pp. 28-56, (2015); Miura I.T., Okamoto Y., Kim C.C., Chang C.M., Steere M., Fayol M., Comparisons of children’s cognitive representation of number: China, France, Japan, Korea, Sweden, and the United States, International Journal of Behavioral Development, 17, 3, pp. 401-411, (1994); Moeller K., Pixner S., Zuber J., Kaufmann L., Nuerk H.C., Early place—value understanding as a precursor for later arithmetic performance—A longitudinal study on numerical development, Research in Developmental Disabilities, 32, 5, pp. 1837-1851, (2011); Morales N., Dartnell P., Gomez D.M., A study on congruency effects and numerical distance in fraction comparison by expert undergraduate students, Frontiers in Psychology, 11, (2020); Ng S.S., Rao N., Chinese number words, culture, and mathematics learning, Review of Educational Research, 80, 2, pp. 180-206, (2010); Ni Y., Zhou Y.-D., Teaching and learning fraction and rational numbers: The origins and implications of whole number bias, Educational Psychologist, 40, 1, pp. 27-52, (2005); Obersteiner A., Van Dooren W., Van Hoof J., Verschaffel L., The natural number bias and magnitude representation in fraction comparison by expert mathematicians, Learning and Instruction, 28, pp. 64-72, (2013); Peeters D., Verschaffel L., Luwel K., Benchmark-based strategies in whole number line estimation, British Journal of Psychology, 108, 4, pp. 668-686, (2017); Resnick I., Rinne L., Barbieri C., Jordan N.C., Children’s reasoning about decimals and its relation to fraction learning and mathematics achievement, Journal of Educational Psychology, 111, 4, pp. 604-618, (2019); Schneider M., Heine A., Thaler V., Torbeyns J., De Smedt B., Verschaffel L., ..Stern E., A validation of eye movements as a measure of elementary school children’s developing number sense, Cognitive Development, 23, 3, pp. 424-437, (2008); Siegler R.S., Magnitude knowledge: The common core of numerical development, Developmental Science, 19, 3, pp. 341-361, (2016); Siegler R.S., Opfer J.E., Psychological Science, 14, 3, pp. 237-250; Siegler R.S., Thompson C.A., Numerical landmarks are useful—Except when they’re not, Journal of Experimental Child Psychology, 120, pp. 39-58, (2014); Siegler R.S., Thompson C.A., Schneider M., An integrated theory of whole number and fractions development, Cognitive Psychology, 62, 4, pp. 273-296, (2011); Stevenson H.W., Lee S.Y., Chen C.S., Lummis M., Stigler J., Fan L., Ge F., Mathematics achievement of children in china and the united states, Child Development, 61, 4, pp. 1053-1066, (1990); Stevenson H.W., Lee S., Stigler J.W., Mathematics achievement of Chinese, Japanese, and American children, Science, 231, 4739, pp. 693-699, (1986); Sullivan J.L., Juhasz B.J., Slattery T.J., Barth H.C., Adults’ number-line estimation strategies: Evidence from eye movements, Psychonomic Bulletin &amp; Review, 18, 3, pp. 557-563, (2011); Thomas M., Morwitz V., Heuristics in numerical cognition: Implications for pricing, Handbook of pricing research in marketing, pp. 132-149, (2009); Tian J., Siegler R.S., Which type of rational numbers should students learn first?, Educational Psychology Review, 30, pp. 351-372, (2018); Vamvakoussi X., Van Dooren W., Verschaffel L., Naturally biased? In search for reaction time evidence for a natural number bias in adults, The Journal of Mathematical Behavior, 31, 3, pp. 344-355, (2012); Van Hoof J., Degrande T., Ceulemans E., Verschaffel L., Van Dooren W., Towards a mathematically more correct understanding of rational numbers: A longitudinal study with upper elementary school learners, Learning and Individual Differences, 61, pp. 99-108, (2018); Van Hoof J., Vamvakoussi X., Van Dooren W., Verschaffel L., The transition from natural to rational number knowledge, Acquisition of complex arithmetic skills and higher-order mathematics concepts, pp. 101-123, (2017); van't Noordende J.E., van Hoogmoed A.H., Schot W.D., Kroesbergen E.H., Number line estimation strategies in children with mathematical learning difficulties measured by eye tracking, Psychological Research, 80, 3, pp. 368-378, (2016); Varma S., Karl S.R., Understanding decimal proportions: Discrete representations, parallel access, and privileged processing of zero, Cognitive Psychology, 66, 3, pp. 283-301, (2013); Wang Y.Q., Siegler R.S., Representations of and translation between common fractions and decimal fractions, Chinese Science Bulletin, 58, 36, pp. 4630-4640, (2013)</t>
  </si>
  <si>
    <t>2-s2.0-85131766631</t>
  </si>
  <si>
    <t>Stahnke R.; Friesen M.</t>
  </si>
  <si>
    <t>Stahnke, Rebekka (56532528600); Friesen, Marita (57216953337)</t>
  </si>
  <si>
    <t>56532528600; 57216953337</t>
  </si>
  <si>
    <t>The subject matters for the professional vision of classroom management: an exploratory study with biology and mathematics expert teachers</t>
  </si>
  <si>
    <t>10.3389/feduc.2023.1253459</t>
  </si>
  <si>
    <t>https://www.scopus.com/inward/record.uri?eid=2-s2.0-85179315970&amp;doi=10.3389%2ffeduc.2023.1253459&amp;partnerID=40&amp;md5=46e2f442e6904f77642f9ebb4110f742</t>
  </si>
  <si>
    <t>Department for Knowledge Transfer, IPN – Leibniz Institute for Science and Mathematics Education, Berlin, Germany; Department of Mathematics and Informatics, University of Education Heidelberg, Heidelberg, Germany</t>
  </si>
  <si>
    <t>Stahnke R., Department for Knowledge Transfer, IPN – Leibniz Institute for Science and Mathematics Education, Berlin, Germany; Friesen M., Department of Mathematics and Informatics, University of Education Heidelberg, Heidelberg, Germany</t>
  </si>
  <si>
    <t>Teacher professional vision of classroom management is one crucial aspect of teacher expertise that has so far been studied without considering the role of teachers’ subjects. However, subject teaching is characterized by typical settings and activities that might require different classroom management strategies. This small-scale explorative study investigates whether twenty expert teachers from two secondary school subjects (biology and mathematics) differ in their professional vision of classroom management. Using video clips of two settings as stimuli, teachers’ eye-tracking data and retrospective think-aloud data were recorded. Think-aloud data were investigated with quantitative content analysis and epistemic network analysis. Expert teachers’ visual attention, their noticing of classroom management events, and their knowledge-based reasoning were compared for both groups. Results reveal subject-specific aspects of expert teachers’ professional vision of classroom management in terms of events noticed and their reasoning about these events. Expert biology teachers were more concerned with suggesting alternative classroom management strategies, particularly strategies addressing aspects to consider when planning activities such as providing structure or preparing the classroom. In contrast, mathematics teachers were more evaluative in their analysis of events and focused more on behavioral management or ensuring students’ engagement in the moment. Copyright © 2023 Stahnke and Friesen.</t>
  </si>
  <si>
    <t>classroom management; epistemic network analysis; professional vision; subject teaching; teacher expertise; think-aloud data</t>
  </si>
  <si>
    <t>National Science Foundation, NSF, (DRL-2100320, DRL-2201723, DRL-2225240); Wisconsin Alumni Research Foundation, WARF; Office of the Vice Chancellor for Research and Graduate Education, University of Wisconsin-Madison, VCRGE, UW</t>
  </si>
  <si>
    <t xml:space="preserve">The Epistemic Network Analysis Tool used in this study is funded in part by the National Science Foundation (DRL-2100320, DRL-2201723, DRL-2225240), the Wisconsin Alumni Research Foundation, and the Office of the Vice Chancellor for Research and Graduate Education at the University of Wisconsin-Madison. The opinions, findings, and conclusions do not reflect the views of the funding agencies, cooperating institutions, or other individuals. </t>
  </si>
  <si>
    <t>Berliner D.C., Learning about and learning from expert teachers, Int. J. Educ. Res, 35, pp. 463-482, (2001); Blomberg G., Sturmer K., Seidel T., How pre-service teachers observe teaching on video: effects of viewers’ teaching subject and the subject of the video, Teach. Teach. Educ, 27, pp. 1131-1140, (2011); Blomeke S., Gustafsson J.-E., Shavelson R.J., Beyond dichotomies: competence viewed as a continuum, Z. Psychol, 223, pp. 3-13, (2015); Blomeke S., Jentsch A., Ross N., Kaiser G., Konig J., Opening up the black box: teacher competence, instructional quality, and students’ learning progress, Learn. Instr, 79, (2022); Borko H., Roberts S.A., Shavelson R., Teachers’ decision making: from Alan J. Bishop to today, Critical issues in mathematics education, pp. 37-70, (2008); Chan K.K.H., Xu L., Cooper R., Berry A., van Driel J.H., Teacher noticing in science education: do you see what I see?, Stud. Sci. Educ, 57, pp. 1-44, (2020); Clunies-Ross P., Little E., Kienhuis M., Self-reported and actual use of proactive and reactive classroom management strategies and their relationship with teacher stress and student behaviour, Educ. Psychol, 28, pp. 693-710, (2008); Csanadi A., Eagan B., Kollar I., Shaffer D.W., Fischer F., When coding-and-counting is not enough: using epistemic network analysis (ENA) to analyze verbal data in CSCL research, Int. J. Comput.-Support. Collab. Learn, 13, pp. 419-438, (2018); Doyle W., Ecological approaches to classroom management, Handbook of classroom management: Research, proactive and contemporary issues, pp. 97-125, (2006); Evertson C.M., Weinstein C.S., Classroom management as a field of inquiry, Handbook of classroom management: Research, practice and contemporary issues, pp. 3-15, (2006); Farrell M., Martin M., Renkl A., Riess W., Konings K.D., van Merrienboer J.J.G., Et al., An epistemic network approach to teacher students’ professional vision of tutoring in video analysis, Front. Educ, 7, (2022); Gegenfurtner A., Gruber H., Holzberger D., Keskin O., Lehtinen E., Seidel T., Et al., Towards a cognitive theory of visual expertise: methods of inquiry, Re-theorizing learning and research methods in learning research, (2022); Gippert C., Horter P., Junker R., Holodynki M., Professional vision of teaching as a focus-specific or focus-integrated skill – conceptual considerations and video-based assessment, Teach. Teach. Educ, 117, (2022); Gold B., Pfirrmann C., Holodynski M., Promoting professional vision of classroom management through different analytic perspectives in video-based learning environments, J. Teach. Educ, 72, pp. 431-447, (2021); Goodwin C., Professional vision, Am. Anthropol, 96, pp. 606-633, (1994); Grossmann P.L., Stodolsky S.S., Content as context: the role of school subjects in secondary school teaching, Educ. Res, 24, pp. 5-11, (1995); Grub A.-S., Biermann A., Brunken R., Process-based measurement of professional vision of (prospective) teachers in the field of classroom management. A systematic review, J. Educ. Res. Online, 12, pp. 75-102, (2020); Grub A.-S., Biermann A., Lewalter D., Brunken R., Professional vision and the compensatory effect of a minimal instructional intervention: a quasi-experimental eye-tracking study with novice and expert teachers. Frontiers, Education, 7, (2022); Huang Y., Learning from teacher’s eye movement: Expertise, subject matter and video modelling. Doctoral Dissertation, (2018); Huang Y., Miller K.F., Cortina K.S., Richter D., Teacher professional vision in action: comparing expert and novice teacher’s real-life eye movements in the classroom, Zeitschrift für Pädagogische Psychologie, 37, pp. 122-139, (2021); Hyrskykari A., Ovaska S., Majaranta P., Raiha K.-J., Lehtinen M., Gaze path stimulation in retrospective think-aloud, J. Eye Mov. Res, 2, (2008); Jacobs V.R., Lamb L.L.C., Philipp R.A., Professional noticing of children’s mathematical thinking, J. Res. Math. Educ, 41, pp. 169-202, (2010); Kaiser G., Blomeke S., Konig J., Busse A., Dohrmann M., Hoth J., Professional competencies of (prospective) mathematics teachers–cognitive versus situated approaches, Educ. Stud. Math, 94, pp. 161-182, (2017); Kaufman D., Moss D.M., A new look at preservice teachers’ conceptions of classroom management and organization: uncovering complexity and dissonance, Teach. Educ, 45, pp. 118-136, (2010); Konig J., Santagata R., Scheiner T., Adleff A.K., Yang X., Kaiser G., Teacher noticing: a systematic literature review of conceptualizations, research designs, and findings on learning to notice, Educ. Res. Rev, 36, (2022); Kosel C., Boheim R., Schnitzler K., Holzbrger D., Pfeffer J., Bannert M., Et al., Keeping track in classroom discourse: comparing n-service and pre-service teachers’ visual attention to students’ hand-raising behaviour, Teach. Teach. Educ, 128, (2023); Kosel C., Holzberger D., Seidel T., Identifying expert and novice visual scanpath patterns and their relationship to assessing learning-relevant student characteristics. Frontiers, Education, 5, (2021); Kounin J.S., Discipline and group management in classrooms, (1970); Kwok A., Pre-service teachers’ classroom management beliefs and associated teacher characteristics, Educ. Stud, 47, pp. 609-626, (2021); Lachner A., Jarodzka H., Nuckles M., What makes an expert teacher? Investigating teachers’ professional vision and discourse abilities, Instr. Sci, 44, pp. 197-203, (2016); Marquart C.L., Hinojosa C., Swiecki Z., Eagan B., Shaffer D.W., (2018); McIntyre N.A., Foulsham T., Scanpath analysis of expertise and culture in teacher gaze in real-world classrooms, Instr. Sci, 46, pp. 435-455, (2018); Miles W.R., Ocular dominance demonstrated by unconscious sighting, J. Exp. Psychol, 12, pp. 113-126, (1929); Mu J., Bayrak A., Ufer S., Conceptualizing and measuring instructional quality in mathematics education: a systematic literature review, Front. Educ, 7, (2022); Nguyen L.T., Kanjug I., Lowatcharin G., Manakul T., Poonpon K., Sarakorn W., Et al., How teachers manage their classroom in the digital learning environment–experiences from the university smart learning project, Heliyon, 8, (2022); Palmer D.J., Stough L.M., Burdenski T.K., Gonzales M., Identifying teacher expertise: an examination of researchers’ decision making, Educ. Psychol, 40, pp. 13-25, (2005); Praetorius A.-K., Herrmann C., Gerlach E., Zulsdorf-Kersting M., Heinitz B., Nehring A., Unterrichtsqualität in den Fachdidaktiken im deutschsprachigen Raum – zwischen Generik und Fachspezifik [teaching quality in different subject matters in German-speaking countries—Inbetween genericness and subject-specificity], Unterrichtswissenschaften, 48, pp. 409-446, (2020); Praetorius A.-K., Klieme E., Herbert B., Pinger P., Generic dimensions of teaching quality: the German framework of three basic dimensions, ZDM, 50, pp. 407-426, (2018); Praetorius A.-K., Pauli C., Reusser K., Rakoczy K., Klieme E., One lesson is all you need? Stability of instructional quality across lessons, Learn. Instr, 31, pp. 2-12, (2014); Prokop M., Pilar L., Ticha I., Impact of think-aloud on eye-tracking: a comparison of concurrent and retrospective think-aloud for research on decision-making in the game environment, Sensors, 20, (2020); Reupert A., Woodcock S., Success and near misses: pre-service teachers’ use, confidence and success in various classroom management strategies, Teach. Teach. Educ, 26, pp. 1261-1268, (2010); Santagata R., Konig J., Scheiner T., Nguyen H., Adleff A.K., Yang X., Et al., Mathematics teacher learning to notice: a systematic review of studies of video-based programs, ZDM, 53, pp. 119-134, (2021); Seidel T., Schnitzler K., Kosel C., Sturmer K., Holzberger D., Student characteristics in the eyes of teachers: differences between novice and expert teachers in judgement accuracy, observed behavioural cues, and gaze, Educ. Psychol. Rev, 33, pp. 69-89, (2021); Seidel T., Sturmer K., Modeling and measuring the structure of professional vision in preservice teachers, Am. Educ. Res. J, 51, pp. 739-771, (2014); Shaffer D.W., Epistemic frames and islands of expertise: learning from infusion experiences, Paper presented at the international conference of the learning sciences (ICLS), (2004); Shaffer D.W., Collier W., Ruis A.R., A tutorial on epistemic network analysis: analyzing the structure of connections in cognitive, social, and interaction data, J. Learn. Analyt, 3, pp. 9-45, (2016); Shaffer D.W., Ruis A.R., Epistemic network analysis: a worked example of theory-based learning analytics, The handbook of learning analytics, (2017); Sherin M.G., van Es E.A., Effects of video club participation on teachers’ professional vision, J. Teach. Educ, 60, pp. 20-37, (2009); Shinoda H., Yamamoto T., Imai-Matsumura K., Teachers’ visual processing of children’s off-task behaviors in class: a comparison between teachers and student teachers, PLoS One, 16, (2021); Shulman L.S., Those who understand: knowledge growth in teaching, Educ. Res, 15, pp. 4-14, (1986); Siskin L.S., Realms of knowledge: Academic departments in secondary schools, (1994); Stahnke R., Blomeke S., Novice and expert teachers’ noticing of classroom management in whole-group and partner work activities: evidence from teachers’ gaze and identification of events, Learn. Instr, 74, (2021); Stahnke R., Blomeke S., Novice and expert teachers’ situation-specific skills regarding classroom management: what do they perceive, interpret and suggest?, Teach. Teach. Educ, 98, (2021); Stahnke R., Schueler S., Roesken-Winter B., Teachers’ perception, interpretation, and decision-making: a systematic review of empirical mathematics education research, ZDM, 48, pp. 1-27, (2016); Steffensky M., Gold B., Holodynski M., Moller K., Professional vision of classroom management and learning support in science classrooms–does professional vision differ across general and content-specific classroom interactions?, Int. J. Sci. Math. Educ, 13, pp. 351-368, (2015); Stodolsky S.S., Grossman P.L., The impact of subject matter on curricular activity: an analysis of five academic subjects, Am. Educ. Res. J, 32, (1995); Svajda-Hardy M., Kwok A., First-year teacher needs in the urban classroom: creating a sustainable framework for classroom management coaching, Urban Rev, (2023); van den Bogert N., van Bruggen J., Kostons D., Jochems W., First steps into understanding teachers’ visual perception of classroom events, Teach. Teach. Educ, 37, pp. 208-216, (2014); van Driel S., Crasborn F., Wolff C.E., Brand-Gruwel S., Jarodzka H., Exploring preservice, beginning and experienced teachers' noticing of classroom management situations from an actor's perspective, Teach. Teach. Educ, 106, (2021); van Driel S., Crasborn F., Wolff C.E., Brand-Gruwel S., Jarodzka H., Teachers’ interactive cognitions in noticed classroom management events: does experience matter?, Teach. Teach. Educ, 126, (2023); van Es E.A., Sherin M.G., Learning to notice: scaffolding new teachers’ interpretations of classroom interactions, J. Technol. Teach. Educ, 10, pp. 571-596, (2002); van Es E.A., Sherin M.G., Expanding on prior conceptualizations of teacher noticing, ZDM, 53, pp. 17-27, (2021); van Gog T., Paas F., van Merrienboer J.J.G., Witte P., Uncovering the problem-solving process: cued retrospective reporting versus concurrent and retrospective reporting, J. Exp. Psychol. Appl, 11, pp. 237-244, (2005); Wolff C.E., Jarodzka H., Boshuizen H.P.A., See and tell: differences between expert and novice teachers’ interpretations of problematic classroom management events, Teach. Teach. Educ, 66, pp. 295-308, (2017); Wolff C.E., Jarodzka H., Boshuizen H.P.A., Classroom management scripts: a theoretical model contrasting expert and novice teachers’ knowledge and awareness of classroom events, Educ. Psychol. Rev, 33, pp. 131-148, (2021); Wolff C.E., Jarodzka H., van den Bogert N., Boshuizen H.P.A., Teacher vision: expert and novice teachers’ perception of problematic classroom management scenes, Instr. Sci, 44, pp. 243-265, (2016); Wubbels T., Brekelmans M., den Brok P., Wijsman L., Mainhard T., van Tartwijk J., Teacher–student relationships and classroom management, Handbook of classroom management, pp. 363-386, (2015); Yamamoto T., Imai-Matsumura K., Teachers’ gaze and awareness of student behaviour: using an eye tracker, Comprehensive Psychology, 2, pp. 131-148, (2013)</t>
  </si>
  <si>
    <t>R. Stahnke; Department for Knowledge Transfer, IPN – Leibniz Institute for Science and Mathematics Education, Berlin, Germany; email: stahnke@leibniz-ipn.de</t>
  </si>
  <si>
    <t>2-s2.0-85179315970</t>
  </si>
  <si>
    <t>Hsu Y.-F.; Szucs D.</t>
  </si>
  <si>
    <t>Hsu, Yi-Fang (50461424900); Szucs, Dénes (57204253088)</t>
  </si>
  <si>
    <t>50461424900; 57204253088</t>
  </si>
  <si>
    <t>The time course of symbolic number adaptation: Oscillatory EEG activity and event-related potential analysis</t>
  </si>
  <si>
    <t>10.1016/j.neuroimage.2011.11.017</t>
  </si>
  <si>
    <t>https://www.scopus.com/inward/record.uri?eid=2-s2.0-84855185839&amp;doi=10.1016%2fj.neuroimage.2011.11.017&amp;partnerID=40&amp;md5=2c7e8b97a143439c47eb45e80c19628c</t>
  </si>
  <si>
    <t>Centre for Neuroscience in Education, Department of Experimental Psychology, University of Cambridge, Cambridge CB2 3EB, Downing Street, United Kingdom; Laboratoire Psychologie de la Perception, Université Paris Descartes and CNRS, France</t>
  </si>
  <si>
    <t>Hsu Y.-F., Centre for Neuroscience in Education, Department of Experimental Psychology, University of Cambridge, Cambridge CB2 3EB, Downing Street, United Kingdom, Laboratoire Psychologie de la Perception, Université Paris Descartes and CNRS, France; Szucs D., Centre for Neuroscience in Education, Department of Experimental Psychology, University of Cambridge, Cambridge CB2 3EB, Downing Street, United Kingdom</t>
  </si>
  <si>
    <t>Several functional magnetic resonance imaging (fMRI) studies have used neural adaptation paradigms to detect anatomical locations of brain activity related to number processing. However, currently not much is known about the temporal structure of number adaptation. In the present study, we used electroencephalography (EEG) to elucidate the time course of neural events in symbolic number adaptation. The numerical distance of deviants relative to standards was manipulated. In order to avoid perceptual confounds, all levels of deviants consisted of perceptually identical stimuli. Multiple successive numerical distance effects were detected in event-related potentials (ERPs). Analysis of oscillatory activity further showed at least two distinct stages of neural processes involved in the automatic analysis of numerical magnitude, with the earlier effect emerging at around 200. ms and the later effect appearing at around 400. ms. The findings support for the hypothesis that numerical magnitude processing involves a succession of cognitive events. © 2011.</t>
  </si>
  <si>
    <t>EEG; ERPs; Number discrimination; Numerical cognition; Repetition suppression</t>
  </si>
  <si>
    <t>Adult; Cognition; Electroencephalography; Evoked Potentials; Female; Humans; Male; Mathematics; Symbolism; Time Factors; adult; article; cognition; electroencephalogram; event related potential; female; human; human experiment; male; oscillation; perception; priority journal; stimulus response</t>
  </si>
  <si>
    <t>Medical Research Council, MRC, (G0001354, G0900643, G90951)</t>
  </si>
  <si>
    <t>This work was funded by a Taiwan Ministry of Education PhD scholarship awarded to Yi-Fang Hsu and a Medical Research Council grant ( G90951 ) to Dénes Szűcs.</t>
  </si>
  <si>
    <t>Ansari D., Effects of development and enculturation on number representation in the brain, Nat. Rev. Neurosci., 9, pp. 278-291, (2008); Ansari D., Dhital B., Age-related changes in the activation of the intraparietal sulcus during nonsymbolic magnitude processing: an event-related functional magnetic resonance imaging study, J. Cogn. Neurosci., 18, pp. 1820-1828, (2006); Ansari D., Dhital B., Siong S.C., Parametric effects of numerical distance on the intraparietal sulcus during passive viewing of rapid numerosity changes, Brain Res., 1067, pp. 181-188, (2006); Cantlon J.F., Brannon E.M., Carter E.J., Pelphrey K.A., Functional imaging of numerical processing in adults and 4-y-old children, PLoS Biol., 4, pp. 844-854, (2006); Cohen Kadosh R., Cohen Kadosh K., Kaas A., Henik A., Goebel R., Notation-dependent and -independent representations of numbers in the parietal lobes, Neuron, 53, pp. 307-314, (2007); Dehaene S., The organization of brain activations in number comparison: event-related potentials and the additive-factors method, J. Cogn. Neurosci., 8, pp. 47-68, (1996); Delorme A., Makeig S., EEGLAB: an open source toolbox for analysis of single-trial EEG dynamics including independent component analysis, J. Neurosci. Methods, 134, pp. 9-21, (2004); Donchin E., Surprise!. . .Surprise?, Psychophysiology, 18, pp. 493-513, (1981); Doniger G.M., Foxe J.J., Schroeder C.E., Murray M.M., Higgins B.A., Javitt D.C., Visual perceptual learning in human object recognition areas: a repetition priming study using high-density electrical mapping, Neuroimage, 13, pp. 305-313, (2001); Eddy M.D., Holcomb P.J., Electrophysiological evidence for size invariance in masked picture repetition priming, Brain Cogn., 71, pp. 397-409, (2009); Eddy M.D., Schmid A., Holcomb P.J., Masked repetition priming and event-related brain potentials: a new approach for tracking the time-course of object perception, Psychophysiology, 43, pp. 564-568, (2006); Friedman D., Cycowicz Y.M., Repetition priming of possible and impossible objects from ERP and behavioral perspectives, Psychophysiology, 43, pp. 569-578, (2006); Galfano G., Mazza V., Angrilli A., Umilta C., Electrophysiological correlates of stimulus-driven multiplication facts retrieval, Neuropsychologia, 42, pp. 1370-1382, (2004); Galfano G., Penolazzi B., Vervaeck I., Angrilli A., Umilta C., Event-related brain potentials uncover activation dynamics in the lexicon of multiplication facts, Cortex, 45, pp. 1167-1177, (2009); Gobel S.M., Johansen-berg H., Behrens T., Rushworth M.F.S., Response-selection-related parietal activation during number comparison, J. Cogn. Neurosci., 16, pp. 1536-1551, (2004); Grill-Spector K., Henson R.N.A., Martin A., Repetition and the brain: neural models of stimulus-specific effects, Trends Cogn. Sci., 10, pp. 14-23, (2006); Grossi G., Coch D., Automatic word form processing in masked priming: an ERP study, Psychophysiology, 42, pp. 343-355, (2005); Henson R.N.A., Rugg M.D., Neural response suppression, haemodynamic repetition effects, and behavioural priming, Neuropsychologia, 41, pp. 263-270, (2003); Henson R.N.A., Shallice T., Dolan R., Neuroimaging evidence for dissociable forms of repetition priming, Science, 287, pp. 1269-1272, (2000); Henson R.N.A., Mouchlianitis E., Matthews W.J., Kouider S., Electrophysiological correlates of masked face priming, Neuroimage, 40, pp. 884-895, (2008); Holcomb P.J., Grainger J., On the time course of visual word recognition: an event-related potential investigation using masked repetition priming, J. Cogn. Neurosci., 18, pp. 1631-1643, (2006); Koivisto M., Revonsuo A., Cognitive representations underlying the N400 priming effect, Cogn. Brain Res., 12, pp. 487-490, (2001); Kutas M., Federmeier K.D., Electrophysiology reveals semantic memory use in language comprehension, Trends Cogn. Sci., 4, pp. 463-470, (2000); Libertus M.E., Woldorff M.G., Brannon E.M., Electrophysiological evidence for notation independence in numerical processing, Behav. Brain Funct., (2007); Makeig S., Debener S., Onton J., Delorme A., Mining event-related brain dynamics, Trends Cogn. Sci., 8, pp. 204-210, (2004); Mecklinger A., Ullsperger P., P3 varies with stimulus categorization rather than probability, Electroencephalogr. Clin. Neurophysiol., 86, pp. 395-407, (1993); Mecklinger A., Ullsperger P., The P300 to novel and target events: a spatiotemporal dipole model analysis, Neuroreport, 7, pp. 241-245, (1995); Mecklinger A., Ullsperger P., Molle M., Grune K., Event-related potentials indicate information extraction in a comparative judgement task, Psychophysiology, 31, pp. 23-28, (1994); Muthukumaraswamy S.D., Singh K.D., Functional decoupling of BOLD and gamma-band amplitudes in human primary visual cortex, Hum. Brain Mapp., 30, pp. 2000-2007, (2009); Niedeggen M., Rosler F., N400 effects reflect activation spread during retrieval of arithmetic facts, Psychol. Sci., 10, pp. 271-276, (1999); Niedeggen M., Rosler F., Jost K., Processing of incongruous mental calculation problems: evidence for an arithmetic N400 effect, Psychophysiology, 36, pp. 307-324, (1999); Notebaert K., Pesenti M., Reynvoet B., The neural origin of the priming distance effect: distance-dependent recovery of parietal activation using symbolic magnitudes, Hum. Brain Mapp., 31, pp. 669-677, (2010); Notebaert K., Nelis S., Reynvoet B., The magnitude representation of small and large symbolic numbers in the left and right hemisphere: an event-related fMRI study, J. Cogn. Neurosci., 23, pp. 622-630, (2011); Paulsen D.J., Neville H.J., The processing of non-symbolic numerical magnitudes as indexed by ERPs, Neuropsychologia, 46, pp. 2532-2544, (2008); Paulsen D.J., Woldorff M.G., Brannon E.M., Individual differences in nonverbal number discrimination correlate with event-related potentials and measures of probabilistic reasoning, Neuropsychologia, 48, pp. 3687-3695, (2010); Penney T.B., Mecklinger A., Nessler D., Repetition related ERP effects in a visual object target detection task, Cogn. Brain Res., 10, pp. 239-250, (2001);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 Bihan D., Modulation of parietal activation by semantic distance in a number comparison task, Neuroimage, 14, pp. 1013-1026, (2001); Schweinberger S.R., Pfiitze E.-M., Sommer W., Repetition priming and associative priming of face recognition: evidence from event-related potentials, J. Exp. Psychol. Learn. Mem. Cogn., 21, pp. 722-736, (1995); Schweinberger S.R., Pickering E.C., Jentzsch I., Burton A.M., Kaufmann J.M., Event-related brain potential evidence for a response of inferior temporal cortex to familiar face repetitions, Cogn. Brain Res., 14, pp. 398-409, (2002); Singh K.D., Barnes G.R., Hillebrand A., Forde E.M.E., Williams A.L., Task-related changes in cortical synchronization are spatially coincident with the hemodynamic response, Neuroimage, 16, pp. 103-114, (2002); Soltesz F., Szucs D., Dekany J., Markus A., Csepe V., A combined event-related potential and neuropsychological investigation of developmental dyscalculia, Neurosci. Lett., 417, pp. 181-186, (2007); Soltesz F., White S., Szucs D., Event-related brain potentials dissociate the developmental time-course of automatic numerical magnitude analysis and cognitive control functions during the first three years of primary school, Dev. Neuropsychol., 36, pp. 682-701, (2011); Szucs D., Csepe V., Access to numerical information is dependent on the modality of stimulus presentation in mental addition: a combined ERP and behavioral study, Cogn. Brain Res., 19, pp. 10-27, (2004); Szucs D., Csepe V., Similarities and differences in the coding of numerical and alphabetical order using acoustic stimulation as revealed by event-related potentials in humans, Neurosci. Lett., 360, pp. 65-68, (2004); Szucs D., Csepe V., The effect of numerical distance and stimulus probability on ERP components elicited by numerical incongruencies in mental addition, Cogn. Brain Res., 22, pp. 289-300, (2005); Szucs D., Csepe V., The parietal distance effect appears in both the congenitally blind and matched sighted controls in an acoustic number comparison task, Neurosci. Lett., 384, pp. 11-16, (2005); Szucs D., Soltesz F., Event-related potentials dissociate facilitation and interference effects in the numerical Stroop paradigm, Neuropsychologia, 45, pp. 3190-3202, (2007); Szucs D., Soltesz F., The interaction of task-relevant and task-irrelevant stimulus features in the number/size congruency paradigm: an ERP study, Brain Res., 1190, pp. 143-158, (2008); Szucs D., Soltesz F., Event-related brain potentials to violations of arithmetic syntax represented by place value structure, Biol. Psychol., 84, pp. 354-367, (2010); Szucs D., Soltesz F., Czigler I., Csepe V., Electroencephalography effects to semantic and non-semantic mismatch in properties of visually presented single-characters: the N2b and the N400, Neurosci. Lett., 412, pp. 18-23, (2007); Szucs D., Soltesz F., Jarmi E., Csepe V., The speed of magnitude processing and executive functions in controlled and automatic number comparison in children: an electro-encephalography study, Behav. Brain Funct., (2007); Temple E., Posner M.I., Brain mechanisms of quantity are similar in 5-year-old children and adults, PNAS, 95, pp. 7836-7841, (1998); Tzur G., Berger A., Fast and slow brain rhythms in rule/expectation violation tasks: focusing on evaluation processes by excluding motor action, Behav. Brain Res., 198, pp. 420-428, (2009)</t>
  </si>
  <si>
    <t>D. Szucs; Centre for Neuroscience in Education, Department of Experimental Psychology, University of Cambridge, Cambridge CB2 3EB, Downing Street, United Kingdom; email: ds377@cam.ac.uk</t>
  </si>
  <si>
    <t>2-s2.0-84855185839</t>
  </si>
  <si>
    <t>Ventura-Campos N.; Ferrando-Esteve L.; Epifanio I.</t>
  </si>
  <si>
    <t>Ventura-Campos, Noelia (24342508500); Ferrando-Esteve, Lara (57218549148); Epifanio, Irene (6602560125)</t>
  </si>
  <si>
    <t>24342508500; 57218549148; 6602560125</t>
  </si>
  <si>
    <t>The underlying neural bases of the reversal error while solving algebraic word problems</t>
  </si>
  <si>
    <t>10.1038/s41598-022-25442-5</t>
  </si>
  <si>
    <t>https://www.scopus.com/inward/record.uri?eid=2-s2.0-85144153518&amp;doi=10.1038%2fs41598-022-25442-5&amp;partnerID=40&amp;md5=d1322bfa6eae4bcd7d9a3c05862018f2</t>
  </si>
  <si>
    <t>Department of Education and Specific Didactics, Universitat Jaume I, Castellón de La Plana, Spain; Neuropsychology and Functional Neuroimaging Group, Universitat Jaume I, Castellón de La Plana, Spain; Department of Mathematics, Universitat Jaume I, Castellón de La Plana, Spain</t>
  </si>
  <si>
    <t>Ventura-Campos N., Department of Education and Specific Didactics, Universitat Jaume I, Castellón de La Plana, Spain, Neuropsychology and Functional Neuroimaging Group, Universitat Jaume I, Castellón de La Plana, Spain; Ferrando-Esteve L., Department of Education and Specific Didactics, Universitat Jaume I, Castellón de La Plana, Spain, Neuropsychology and Functional Neuroimaging Group, Universitat Jaume I, Castellón de La Plana, Spain; Epifanio I., Department of Mathematics, Universitat Jaume I, Castellón de La Plana, Spain</t>
  </si>
  <si>
    <t>Problem solving is a core element in mathematical learning. The reversal error in problem solving occurs when students are able to recognize the information in the statement of comparison word problems, but they reverse the relationship between two variables when building the equations. Functional magnetic resonance images were acquired to identify for the first time the neural bases associated with the reversal error. The neuronal bases linked to this error have been used as inputs in 13 classifiers to discriminate between reversal error and non-reversal error groups. We found brain activation in bilateral fronto-parietal areas in the participants who committed reversal errors, and only left fronto-parietal activation in those who did not, suggesting that the reversal error group needed a greater cognitive demand. Instead, the non-reversal error group seems to show that they have developed solid algebraic knowledge. Additionally, the results showed brain activation in the right middle temporal gyrus when comparing the reversal error vs non-reversal error groups. This activation would be associated with the semantic processing which is required to understand the statement and build the equation. Finally, the classifier results show that the brain areas activated could be considered good biomarkers to help us identify competent solvers. © 2022, The Author(s).</t>
  </si>
  <si>
    <t>Brain; Brain Mapping; Humans; Magnetic Resonance Imaging; Mathematics; Problem Solving; brain; brain mapping; diagnostic imaging; human; mathematics; nuclear magnetic resonance imaging; physiology; problem solving; procedures</t>
  </si>
  <si>
    <t>MGS/2021/26 Margarita Salas grant of Jaume I University; MGS/2021/26 Margarita Salas grant of Jaume I University; European Commission, EC; Universitat Jaume I, UJI, (REQ/2021/02, UP2021-021); Ministerio de Ciencia e Innovación, MICINN, (UJI-A2021-04, UJI-B2020-22)</t>
  </si>
  <si>
    <t xml:space="preserve">Funding text 1: This work has been partially supported by the following grants: Project PID2020-118763GA-100 financed by MCIN/AEI/10.13039/501100011033 from the Spanish Ministry of Science and Innovation and Projects UJI-A2021-04 and UJI-B2020-22 financed by Universitat Jaume I Grant. Noelia Ventura-Campos was supported by the Requalification program grant REQ/2021/02 (UP2021-021) financed by the European Union—NextGenerationEU. Lara Ferrando works as a postdoctoral scholarship holderin "Margarita Salas" at Castilla—La Mancha University in Spain, and acknowledges support from MGS/2021/26 Margarita Salas grant of Jaume I University. We thank Dr. David Arnau, Dr. José Antonio González-Calero and Dr. Adrian Pérez-Suay for their collaboration in this work.; Funding text 2: This work has been partially supported by the following grants: Project PID2020-118763GA-100 financed by MCIN/AEI/10.13039/501100011033 from the Spanish Ministry of Science and Innovation and Projects UJI-A2021-04 and UJI-B2020-22 financed by Universitat Jaume I Grant. Noelia Ventura-Campos was supported by the Requalification program grant REQ/2021/02 (UP2021-021) financed by the European Union—NextGenerationEU. Lara Ferrando works as a postdoctoral scholarship holderin "Margarita Salas" at Castilla—La Mancha University in Spain, and acknowledges support from MGS/2021/26 Margarita Salas grant of Jaume I University. We thank Dr. David Arnau, Dr. José Antonio González-Calero and Dr. Adrian Pérez-Suay for their collaboration in this work. </t>
  </si>
  <si>
    <t>Clement J., Algebra word problem solutions: Thought processes underlying a common misconception, J. Res. Math. Educ., 13, 1, pp. 16-30, (1982); Sweller J., Cognitive load during problem solving: Effects on learning, Cogn. Sci., 12, 2, pp. 257-285, (1988); Rosnick P., Some misconceptions concerning the concept of variable. Are you careful about defining your variables?, Math. Teach., 74, pp. 418-420, (1981); Cooper M., The dependence of multiplicative reversal on equation format, J. Math. Behav., 5, pp. 115-120, (1986); Fisher K.M., The students-and-professors problem revisited, J. Res. Math. Educ., 19, 3, pp. 260-262, (1988); Soneira C., Gonzalez-Calero J.A., Arnau D., An assessment of the sources of the reversal error through classic and new variables, Educ. Stud. Math., 99, 1, pp. 43-56, (2018); Gonzalez-Calero J.A., Arnau D., Laserna-Belenguer B., Influence of additive and multiplicative structure and direction of comparison on the reversal error, Educ. Stud. Math., 89, pp. 133-147, (2015); Wollman W., Determining the sources of error in a translation from sentence to equation, J. Res. Math. Educ., 14, 3, pp. 169-181, (1983); Gonzalez-Calero J.A., Berciano A., Arnau D., The role of language on the reversal error: A study with bilingual Basque-Spanish students, Math. Think. Learn., 22, 3, pp. 214-232, (2020); Fisher K., Borchert K., Bassok M., Following the standard form: Effects of equation format on algebraic modeling, Mem. Cogn., 39, 3, pp. 502-515, (2011); Dehaene S., The Number Sense: How the mind creates mathematics, (1997); Kroger J.K., Nystrom L.E., Cohen J.D., Johnson-Laird P.N., Distinct neural substrates for deductive and mathematical processing, Brain Res., 1243, pp. 86-103, (2008); Vecchiato G., Et al., High- resolution EEG analysis of power spectral density maps and coherence networks in a proportional reasoning task, Brain Topografy., 26, pp. 303-314, (2013); De Smedt B., Holloway I.D., Ansari D., Effects of problem size and arithmetic operation on brain activation during calculation in children with varying levels of arithmetical fluency, Neuroimage, 57, 3, pp. 771-781, (2011); Baddeley A., Human Memory: Theory and Practice (Revised Edition), (1997); Gogtay N., Et al., Dynamic mapping of human cortical development during childhood through early adulthood, Proc. Natl. Acad. Sci., 101, pp. 8174-8179, (2004); Blakemore S.J., Imaging brain development: The adolescent brain, Neuroimage, 61, 2, pp. 397-406, (2012); Qin Y., Et al., The change of the brain activation patterns as children learn algebra equation solving, Proc. Natl. Acad. Sci., 101, pp. 5686-5691, (2004); Lee K., Et al., Strategic differences in algebraic problem solving: neuroanatomical correlates, Brain Res., 1155, pp. 163-171, (2007); Anderson J.R., Fincham J.M., Qin Y., Stocco A., A central circuit of the mind, Trends Cogn. Sci., 12, 4, pp. 136-143, (2008); Anderson J.R., Betts S., Ferris J.L., Fincham J.M., Tracking children’s mental states while solving algebra equations, Hum. Brain Mapp., 33, pp. 2650-2665, (2012); Luna B., Garver K.E., Urban T.A., Lazar N.A., Sweeney J.A., Maturation of cognitive processes from late childhood to adulthood, Child Dev., 75, pp. 1357-1372, (2004); Bransford J.D., How People Learn: Brain, Mind, Experience, and School, (2003); Kieran C., Algebraic thinking in the early grades: What is it?, Math. Educ., 8, pp. 139-151, (2004); Friedrich R.M., Friederici A.D., Mathematical logic in the human brain: Semantics, PLoS ONE, 8, 1, (2013); Heidekum A.E., Grabner R.H., De Smedt B., De Visscher A., Vogel S.E., Interference during the retrieval of arithmetic and lexico-semantic knowledge modulates similar brain regions: Evidence from functional magnetic resonance imaging (fMRI), Cortex: A Journal Devoted to the Study of the Nervous System and Behavior, 120, pp. 375-393, (2019); Zhou X., Et al., The semantic system is involved in mathematical problem solving, Neuroimage, 166, pp. 360-370, (2018); Friedrich R.M., Friederici A.D., Mathematical logic in the human brain: Syntax, PLoS ONE, 4, 5, (2009); Pawley D., Ayres P., Cooper M., Sweller J., Translating words into equations: a cognitive load theory approach, Educ. Psychol., 25, 1, pp. 75-97, (2005); Hastie T., Buja A., Tibshirani R., Penalized discriminant analysis, Ann. Stat., 23, pp. 73-102, (1995); Wager T.D., Smith E.E., Neuroimaging studies of working memory: A meta analysis, Cogn. Affect. Behav. Neurosci., 3, 4, pp. 255-274, (2003); Owen A.M., McMillan K.M., Laird A.R., Bullmore E., N-back working memory paradigm: A meta-analysis of normative functional neuroimaging, Hum. Brain Mapp., 25, pp. 46-59, (2005); Dehaene S., Piazza M., Pinel P., Cohen L., Three parietal circuits for number processing, Cogn. Neuropsychol., 20, pp. 487-506, (2003); Danker J.F., Anderson J.R., The roles of prefrontal and posterior parietal cortex in algebra problem solving: A case of using cognitive modeling to inform neuroimaging data, Neuroimage, 35, pp. 1365-1377, (2007); Owen A.M., The functional organization of working memory processes within human lateral frontal cortex: The contribution of functional neuroimaging, Eur. J. Neurosci., 9, pp. 1329-1339, (1997); Petrides M., Fronta llobes and behaviour, Curr. Opin. Neurobiol., 4, pp. 207-211, (1994); Rowe J.B., Toni I., Josephs O., Frackowiak R.S., Passingham R.E., The prefrontal cortex: Response selection or maintenance within working memory?, Science, 288, pp. 1656-2166, (2000); Bor D., Duncan J., Wiseman R.J., Owen A.M., Encoding strategies dissociate prefrontal activity from working memory demand, Neuron, 37, pp. 361-367, (2003); Bor D., Cumming N., Scott C.E.M., Owen A.M., Prefrontal cortical involvement in encoding strategies, independent stimulus modality, Eur. J. Neurosci., 19, pp. 3365-3370, (2004); Fletcher P.C., Shallice T., Dolan R.J., The functional roles prefrontal cortex episodic memory I, Encoding. Brain., 121, pp. 1239-1248, (1998); Dobbins I.G., Foley H., Schacter D.L., Wagner A.D., Executive control during episodic retrieval: Multiple prefrontal processes subserve source memory, Neuron, 35, pp. 989-996, (2002); Rugg M.D., Et al., Neural correlates of memory retrieval during recognition memory and cued recall, Neuroimage, 8, pp. 262-273, (1998); Courtney S.M., Ungerleider L.G., Keil K., Haxby J.V., Transient and sustained activity in a distributed neural system for human working memory, Nature, 386, pp. 608-611, (1997); Goldman-Rakic P.S., Working memory dysfunction in schizophrenia, J. Neuropsychiatry. Clin. Neurosci., 6, pp. 348-357, (1994); Rushworth M.F., Nixon P.D., Eacott M.J., Passingham R.E., Ventral prefrontal cortex is not essential for working memory, J. Neurosci., 17, pp. 4829-4838, (1997); Henson R.N., Shallice T., Dolan R.J., Right prefrontal cortex and episodic memory retrieval: A functional MRI test of the monitoring hypothesis, Brain, 122, pp. 1367-1381, (1999); Wagner A.D., Et al., Building memories: remembering and forgetting of verbal experiences as predicted by brain activity, Science, 281, pp. 1188-1191, (1998); Lee K., Ng S.F., Ng E.L., Lim Z.Y., Working memory and literacy as predictors of performance on algebraic word problems, J. Exp. Child Psychol., 89, 2, pp. 140-158, (2004); Andersen R.A., Buneo C.A., Sensorimotor integration in posterior parietal cortex, Adv. Neurol., 93, pp. 159-177, (2003); Corbetta M., Shulman G.L., Control of goal-directed and stimulus-driven attention in the brain, Nat. Rev. Neurosci., 3, pp. 215-229, (2002); Dreher J.C., Grafman J., Dissociating the roles of the rostral anterior cingulate and the lateral prefrontal cortices in performing two tasks simultaneously or successively, Cereb. Cortex., 13, pp. 329-339, (2003); Kimberg D.Y., Aguirre G.K., D'Esposito M., Modulation of task-related neural activity in task-switching: An fMRI study, Brain. Res. Cogn. Brain. Res., 10, pp. 189-196, (2000); Miller E.K., Cohen J.D., An integrative theory of prefrontal cortex function, Annu. Rev. Neurosci., 24, pp. 167-202, (2001); Rushworth M.F., Paus T., Sipila P.K., Attention systems and the organization of the human parietal cortex, J. Neurosci., 21, pp. 5262-5271, (2001); Jonides J., Et al., Spatial working memory in humans as revealed by PET, Nature, 363, pp. 623-625, (1993); Koenigs M., Barbey A.K., Postle B.R., Grafman J., Superior parietal cortex is critical for the manipulation of information in working memory, J. Neurosci. Off. J. Soc. Neurosci., 29, 47, pp. 14980-14986, (2009); Piazza M., Izard V., Pinel P., Le Bihan D., Dehaene S., Tuning curves for approximate numerosity in the human intraparietal sulcus, Neuron, 44, pp. 547-555, (2004); Venkatraman V., Ansari D., Chee M.W., Neural correlates of symbolic and non-symbolic arithmetic, Neuropsychologia, 43, pp. 744-753, (2005); Fias W., Fischer M.H., Spatial representation of numbers, The Handbook of Mathematical Cognition, pp. 43-54, (2004); Terao A., Et al., An fMRI study of the interplay of symbolic and visuo-spatial systems in mathematical reasoning, Proc. Annu. Meet. Cogn. Sci. Soc., 26, pp. 1327-1332, (2004); Bush G., Luu P., Posner M.I., Cognitive and emotional influences in anterior cingulate cortex, Trends Cogn. Sci., 4, pp. 215-222, (2000); Garofalo S., Timmermann C., Battaglia S., Maier M.E., Di Pellegrino G., Mediofrontal negativity signals unexpected timing of salient outcomes, J. Cogn. Neurosci., 29, 4, pp. 718-727, (2017); Devue C., Et al., Here I am: The cortical correlates of visual self-recognition, Brain Res., 1143, pp. 169-182, (2007); Callicott J.H., Et al., Physiological characteristics of capacity constraints in working memory as revealed by functional MRI, Cereb. Cortex., 9, pp. 20-26, (1999); Duncan J., Owen A.M., Common regions of the human frontal lobe recruited by diverse cognitive demands, Trends Neurosci., 23, pp. 475-483, (2000); Arsalidou M., Taylor M.J., Is 2 + 2 = 4? Meta-analyses of brain areas needed for numbers and calculations, Neuroimage, 54, pp. 2382-2393, (2011); Hester R., Fassbender C., Garavan H., Individual differences in error processing: A review and reanalysis of three event-related fMRI studies using the GO/NOGO task, Cereb. Cortex, 14, pp. 986-994, (2004); Huettel A.S., Guzeldere G., McCarthy G., Dissociating the neural mechanisms of visual attention in charge of detection using functional MRI, J. Cogn. Neurosci, 13, pp. 1006-1018, (2001); Menon V., Uddin L.Q., Saliency, switching, attention and control: A network model of insula function, Brain Struct. Funct., 214, 5-6, pp. 655-667, (2010); Buschkuehl M., Hernandez-Garcia L., Jaeggi S.M., Bernard J.A., Jonides J., Neural effects of short-term training on working memory, Cogn. Affect. Behav. Neurosci., 14, 1, pp. 147-160, (2014); Kelly C., Foxe J.J., Garavan H., Patterns of normal human brain plasticity after practice and their implications for neurorehabilitation, Arch. Phys. Med. Rehabil., 87, pp. S20-S29, (2006); Faust M., Mashal N., The role of the right cerebral hemisphere in processing novel metaphoric expressions taken from poetry: A divided visual field study, Neuropsychologia, 45, pp. 860-870, (2007); Mashal N., Faust M., Hendler T., Jung-Beeman M., Hemispheric differences in processing the literal interpretation of idioms: Converging evidence from behavioral and fMRI studies, Cortex, 44, pp. 848-860, (2008); Pobric G., Mashal N., Faust M., Lavidor M., The role of the right cerebral hemisphere in processing novel metaphoric expressions: A transcranial magnetic stimulation study, J. Cogn. Neurosci., 20, pp. 170-181, (2008); Bowden E.M., Jung-Beeman M., Aha! Insight experience correlates with solution activation in the right hemisphere, Psychon. Bull. Rev., 10, pp. 730-737, (2003); Jung-Beeman M.J., Et al., Neural activity when people solve verbal problems with insight, PLoS. Biol., 2, (2014); Zhang M., Tian F., Wu X., Liao S., Qiu J., The neural correlates of insight in Chinese verbal problems: An event related-potential study, Brain Res. Bull., 84, pp. 210-214, (2011); Zhao Q., Zhou Z., Xu H., Fan W., Han L., Neural pathway in the right hemisphere underlies verbal insight problem solving, Neuroscience, 256, pp. 334-341, (2014); Zhou Z.J., Xu H.B., Zhao Q.B., Zhao L.L., Liao M.J., The processing of novel semantic association in Chinese: Converging evidence from behavior and fMRI studies in The 4th international conference on image and signal processing (CISP 2011), Shanghai., 3, pp. 1588-1592, (2011); Shen W., Yuan Y., Liu C., Luo J., The roles of the temporal lobe in creative insight: An integrated review, Think. Reason., 23, 4, pp. 321-375, (2017); Parsons L.M., Osherson D., New evidence for distinct right and left brain systems for deductive versus probabilistic reasoning, Cereb. Cortex, 11, 10, pp. 954-965, (2001); Hand D.J., Classifier technology and the illusion of progress, Stat. Sci., 21, pp. 1-14, (2006); Friston K.J., Et al., The trouble with cognitive subtraction, Neuroimage, 4, pp. 97-104, (1996); Friston K.J., Et al., Statistical parametric maps in functional imaging: A general linear approach, Hum. Brain Mapp., 2, 4, pp. 189-210, (1994); Friston K.J., Holmes A., Poline J.B., Price C.J., Frith C.D., Detecting activations in PET and fMRI: Levels of inference and power, Neuroimage, 4, 3, pp. 223-235, (1996); Faul F., Erdfelder E., Lang A.G., Buchner A., G*Power 3: A flexible statistical power analysis program for the social, behavioral, and biomedical sciences, Behav. Res. Methods, 39, pp. 175-191, (2007); Cohen J., Statistical Power Analysis for the Behavioral Sciences, (1977); Hastie T., Tibshirani R., Friedman J., The Elements of Statistical Learning: Data Mining, Inference, and Prediction. Springer Series in Statistics, (2009)</t>
  </si>
  <si>
    <t>L. Ferrando-Esteve; Department of Education and Specific Didactics, Universitat Jaume I, Castellón de La Plana, Spain; email: lferrand@uji.es</t>
  </si>
  <si>
    <t>2-s2.0-85144153518</t>
  </si>
  <si>
    <t>Brookman-Byrne A.; Mareschal D.; Tolmie A.K.; Dumontheil I.</t>
  </si>
  <si>
    <t>Brookman-Byrne, Annie (57196061110); Mareschal, Denis (7004069522); Tolmie, Andrew K. (6602184080); Dumontheil, Iroise (12787193300)</t>
  </si>
  <si>
    <t>57196061110; 7004069522; 6602184080; 12787193300</t>
  </si>
  <si>
    <t>The Unique Contributions of Verbal Analogical Reasoning and Nonverbal Matrix Reasoning to Science and Maths Problem-Solving in Adolescence</t>
  </si>
  <si>
    <t>10.1111/mbe.12212</t>
  </si>
  <si>
    <t>https://www.scopus.com/inward/record.uri?eid=2-s2.0-85071053425&amp;doi=10.1111%2fmbe.12212&amp;partnerID=40&amp;md5=588cf37e610cd2495d043f650a000640</t>
  </si>
  <si>
    <t>Centre for Brain and Cognitive Development, Department of Psychological Sciences, Birkbeck, University of London, United Kingdom; Centre for Educational Neuroscience, University of London, United Kingdom; Department of Psychology and Human Development, UCL Institute of Education, University College London, United Kingdom</t>
  </si>
  <si>
    <t>Brookman-Byrne A., Centre for Brain and Cognitive Development, Department of Psychological Sciences, Birkbeck, University of London, United Kingdom, Centre for Educational Neuroscience, University of London, United Kingdom; Mareschal D., Centre for Brain and Cognitive Development, Department of Psychological Sciences, Birkbeck, University of London, United Kingdom, Centre for Educational Neuroscience, University of London, United Kingdom; Tolmie A.K., Centre for Educational Neuroscience, University of London, United Kingdom, Department of Psychology and Human Development, UCL Institute of Education, University College London, United Kingdom; Dumontheil I., Centre for Brain and Cognitive Development, Department of Psychological Sciences, Birkbeck, University of London, United Kingdom, Centre for Educational Neuroscience, University of London, United Kingdom</t>
  </si>
  <si>
    <t>Relational reasoning, the ability to detect meaningful patterns, matures through adolescence. The unique contributions of verbal analogical and nonverbal matrix relational reasoning to science and maths are not well understood. Functional magnetic resonance imaging data were collected during science and maths problem-solving, and participants (N = 36, 11–15 years) also completed relational reasoning and executive function tasks. Higher verbal analogical reasoning associated with higher accuracy and faster reaction times in science and maths, and higher activation in the left anterior temporal cortex during maths problem-solving. Higher nonverbal matrix reasoning associated with higher science accuracy, higher science activation in regions across the brain, and lower maths activation in the right middle temporal gyrus. Science associations mostly remained significant when individual differences in executive functions and verbal IQ were taken into account, while maths associations typically did not. The findings indicate the potential importance of supporting relational reasoning in adolescent science and maths learning. © 2019 The Authors. Mind, Brain, and Education published by International Mind, Brain, and Education Society and Wiley Periodicals, Inc.</t>
  </si>
  <si>
    <t>Birkbeck ISSF, (204770/Z/16/Z.); Wolfson Royal Society; Wellcome Trust, WT; Economic and Social Research Council, ESRC, (ES/J500021/1); University of London, UoL</t>
  </si>
  <si>
    <t>ABB received funding from the UK Economic and Social Research Council, grant number ES/J500021/1, and the Wellcome Trust / Birkbeck ISSF scheme, grant number 204770/Z/16/Z. DM was also supported by a Wolfson Royal Society research merit award. Birkbeck, University of London contributed funding for the scanning. We thank Jack White-Foy and Minh Nguyen for help with data collection, schools for handing out flyers, teachers for discussing stimuli with us, and the adolescents who took part.</t>
  </si>
  <si>
    <t>Alexander P.A., Dumas D., Grossnickle E.M., List A., Firetto C.M., Measuring relational reasoning, The Journal of Experimental Education, 84, 1, pp. 119-151, (2016); Alloway T.P., Automated working memory assessment, (2007); Bazargani N., Hillebrandt H., Christoff K., Dumontheil I., Developmental changes in effective connectivity associated with relational reasoning, Human Brain Mapping, 35, 7, pp. 3262-3276, (2014); Brookman-Byrne A., Mareschal D., Tolmie A., Dumontheil I., Inhibitory control and counterintuitive science and maths reasoning in adolescence, PLoS One, 13, 6, (2018); Bunge S.A., Helskog E.H., Wendelken C., Left, but not right, rostrolateral prefrontal cortex meets a stringent test of the relational integration hypothesis, NeuroImage, 46, pp. 338-342, (2009); Cragg L., Gilmore C., Skills underlying mathematics: The role of executive function in the development of mathematics proficiency, Trends in Neuroscience and Education, 3, pp. 63-68, (2014); Cragg L., Keeble S., Richardson S., Roome H.E., Gilmore C., Direct and indirect influences of executives on mathematics achievement, Cognition, 162, pp. 12-26, (2017); Crone E.A., Wendelken C., Van Leijenhorst L., Honomichl R.D., Christoff K., Bunge S.A., Neurocognitive development of relational reasoning, Developmental Science, 12, 1, pp. 55-66, (2009); Mathematics programmes of study: Key stage 3, (2013); Science programmes of study: Key stage 3, (2013); Donati G., Meaburn E., Dumontheil I., The specificity of associations between cognitive and attainment in English, maths and science during adolescence, Learning and Individual Differences, 69, pp. 84-93, (2019); Dumas D., Alexander P.A., Grossnickle E.M., Relational reasoning and its manifestations in the educational context: A systematic review of the literature, Educational Psychology Review, 25, 3, pp. 391-427, (2013); Dumontheil I., Development of abstract thinking during childhood and adolescence: The role of rostrolateral prefrontal cortex, Developmental Cognitive Neuroscience, 10, pp. 57-76, (2014); Dumontheil I., Houlton R., Christoff K., Blakemore S.-J., Development of relational reasoning during adolescence, Developmental Science, 13, 6, pp. F15-F24, (2010); Dumontheil I., Klingberg T., Brain activity during a visuospatial working memory task predicts arithmetical performance 2 years later, Cerebral Cortex, 22, pp. 1078-1085, (2012); Dumontheil I., Wolf L.K., Blakemore S.-J., Audience effects on the neural correlates of relational reasoning in adolescence, Neuropsychologia, 87, pp. 85-95, (2016); Duncan J., The multiple-demand (MD) system of the primate brain: Mental programs for intelligent behaviour, Trends in Cognitive Sciences, 14, 4, pp. 172-179, (2010); Ferrer E., O'Hare E., Bunge S., Fluid reasoning and the developing brain, Frontiers in Neuroscience, 3, 1, pp. 46-51, (2009); Gilmore C., Keeble S., Richardson S., Cragg L., The role of cognitive inhibition in different components of arithmetic, ZDM Mathematics Education, 47, pp. 771-782, (2015); Green C.T., Bunge S.A., Briones Chiongbian V., Barrow M., Ferrer E., Fluid reasoning predicts future mathematical performance among children and adolescents, Journal of Experimental Child Psychology, 157, pp. 125-143, (2017); Hodgkiss A., Gilligan K.A., Tolmie A.K., Thomas M.S.C., Farran E.K., Spatial cognition and science achievement: The contribution of intrinsic and extrinsic spatial skills from 7 to 11 years, British Journal of Educational Psychology, 88, 4, pp. 675-697, (2018); Jee B.D., Uttal D.H., Gentner D., Manduca C., Shipley T.F., Sageman B., Finding faults: Analogical comparison supports spatial concept learning in geoscience, Cognitive Processing, 14, 2, pp. 175-187, (2013); Khng K.H., Lee K., Inhibiting interference from prior knowledge: Arithmetic intrusions in algebra word problem solving, Learning and Individual Differences, 19, 2, pp. 262-268, (2009); Khng K.H., Lee K., The relationship between Stroop and stop-signal measures of inhibition in adolescents: Influences from variations in context and measure estimation, PLoS One, 9, 7, (2014); Koenigs M., Barbey A.K., Postle B.R., Grafman J., Superior parietal cortex is critical for the manipulation of information in working memory, Journal of Neuroscience, 29, 47, pp. 14980-14986, (2009); Kyttala M., Lehto J.E., Some factors underlying mathematical performance: The role of visuospatial working memory and non-verbal intelligence, European Journal of Psychology of Education, 23, 1, pp. 77-94, (2008); Leech R., Mareschal D., Cooper R.P., Relations as transformations: Implications for analogical reasoning, Quarterly Journal of Experimental Psychology, 60, 7, pp. 897-908, (2007); Matlen B., Vosniadou S., Jee B., Ptouchkina M., Enhancing the comprehension of science text through visual analogies, Proceedings of the Annual Meeting of the Cognitive Science Society, 33, 33, pp. 2910-2915, (2009); Melby-Lervag M., Hulme C., Is working memory training effective? A meta-analytic review, Developmental Psychology, 49, 2, pp. 270-291, (2013); Miller Singley A.T., Bunge S., Neurodevelopment of relational reasoning: Implications for mathematical pedagogy, Trends in Neuroscience and Education, 3, pp. 33-37, (2014); Pobric G., Lambon Ralph M.A., Jefferies E., The role of the anterior temporal lobes in the comprehension of concrete and abstract words: rTMS evidence, Cortex, 45, pp. 1104-1110, (2009); Primi R., Ferrao M.E., Almeida L.S., Fluid intelligence as a predictor of learning: A longitudinal multilevel approach to applied math, Learning and Individual Differences, 20, pp. 446-451, (2010); Rhodes S.M., Booth J.N., Campbell L.E., Blythe R.A., Wheate N.J., Delibegovic M., Evidence for a role of executive functions in learning biology, Infant and Child Development, 23, 1, pp. 67-83, (2014); Rhodes S.M., Booth J.N., Palmer L.E., Blythe R.A., Delibegovic M., Wheate N.J., Executive functions predict conceptual learning of science, British Journal of Developmental Psychology, 34, 2, pp. 261-275, (2016); Rice G.E., Lambon Ralph M.A., Hoffman P., The roles of left versus right anterior temporal lobes in conceptual knowledge: An ALE meta-analysis of 97 functional neuroimaging studies, Cerebral Cortex, 25, 11, pp. 4374-4391, (2015); Richland L.E., Burchinal M.R., Early executive function predicts reasoning development, Psychological Science, 24, 1, pp. 87-92, (2013); Richland L.E., McDonough I.M., Learning by analogy: Discriminating between potential analogs, Contemporary Educational Psychology, 35, 1, pp. 28-43, (2010); Richland L.E., Zur O., Holyoak K.J., Cognitive supports for analogies in the mathematics classroom, Science, 316, 5828, pp. 1128-1129, (2007); Rorden C., Brett M., Stereotaxic display of brain lesions, Behavioural Neurology, 12, pp. 191-200, (2000); Saur D., Kreher B.W., Schnell S., Kummerer D., Kellmeyer P., Vry M.-S., Weiller C., Ventral and dorsal pathways for language, Proceedings of the National Academy of Sciences, 105, 46, pp. 18035-18040, (2008); Taub G.E., Floyd R.G., Keith T.Z., McGrew K.S., Effects of general and broad cognitive abilities on mathematics achievement, School Psychology Quarterly, 23, 2, pp. 187-198, (2008); Tolmie A.K., Ghazali Z., Morris S., Children's science learning: A core skills approach, British Journal of Educational Psychology, 86, 3, pp. 481-497, (2016); Tzourio-Mazoyer N., Landeau B., Papathanassiou D., Crivello F., Etard O., Delcroix N., Joliot M., Automated anatomical labeling of activations in SPM using a macroscopic anatomical parcellation of the MNI MRI single-subject brain, NeuroImage, 15, 1, pp. 273-289, (2002); van der Sluis S., de Jong P.F., van der Leij A., Executive functioning in children, and its relations with reasoning, reading, and arithmetic, Intelligence, 35, 5, pp. 427-449, (2007); Vendetti M.S., Matlen B.J., Richland L.E., Bunge S.A., Analogical reasoning in the classroom: Insights from cognitive science, Mind, Brain, and Education, 9, 2, pp. 100-106, (2015); Watanabe J., Sugiura M., Sato K., Sato Y., Maeda Y., Matsue Y., Kawashima R., The human prefrontal and parietal association cortices are involved in no-go performances: An event-related fMRI study, NeuroImage, 17, 3, pp. 1207-1216, (2002); Wechsler D., Wechsler abbreviated scale of intelligence (WASI-II), (2011); Wei W., Yuan H., Chen C., Zhou X., Cognitive correlates of performance in advanced mathematics, British Journal of Educational Psychology, 82, pp. 157-181, (2012); Wendelken C., Chung D., Bunge S.A., Rostrolateral prefrontal cortex: Domain-general or domain-sensitive?, Human Brain Mapping, 33, 8, pp. 1952-1963, (2012); Wendelken C., Ferrer E., Whitaker K.J., Bunge S.A., Fronto-parietal network reconfiguration supports the development of reasoning ability, Cerebral Cortex, 26, 5, pp. 2178-2190, (2016); Wendelken C., O'Hare E.D., Whitaker K.J., Ferrer E., Bunge S.A., Increased functional selectivity over development in rostrolateral prefrontal cortex, Journal of Neuroscience, 31, 47, pp. 17260-17268, (2011); Westerlund M., Pylkkanen L., How does the left anterior temporal lobe contribute to conceptual combination? Interdisciplinary perspectives, Compositionality and concepts in linguistics and psychology, 3, pp. 269-290, (2017); Whitaker K.J., Vendetti M.S., Wendelken C., Bunge S.A., Neuroscientific insights into the development of analogical reasoning, Developmental Science, 21, 2, (2017); White C.S., Alexander P.A., Daugherty M., The relationship between young children's analogical reasoning and mathematical learning, Mathematical Cognition, 4, 2, pp. 103-123, (1998); Xu J., Wang J., Fan L., Li H., Zhang W., Hu Q., Jiang T., Tractography-based parcellation of the human middle temporal gyrus, Scientific Reports, 5, (2015); Zimmerman C., The development of scientific reasoning skills, Developmental Review, 220, 1, pp. 99-149, (2000)</t>
  </si>
  <si>
    <t>A. Brookman-Byrne; Centre for Brain and Cognitive Development, Department of Psychological Sciences, Birkbeck, University of London, United Kingdom; email: abrook07@mail.bbk.ac.uk</t>
  </si>
  <si>
    <t>2-s2.0-85071053425</t>
  </si>
  <si>
    <t>Mosbacher J.A.; Halverscheid S.; Pustelnik K.; Danner M.; Prassl C.; Brunner C.; Vogel S.E.; Nitsche M.A.; Grabner R.H.</t>
  </si>
  <si>
    <t>Mosbacher, Jochen A. (56705054000); Halverscheid, Stefan (6506585874); Pustelnik, Kolja (57310963400); Danner, Martina (57310065400); Prassl, Christina (57310065500); Brunner, Clemens (15753573000); Vogel, Stephan E. (24330403500); Nitsche, Michael A. (57220456239); Grabner, Roland H. (6603729968)</t>
  </si>
  <si>
    <t>56705054000; 6506585874; 57310963400; 57310065400; 57310065500; 15753573000; 24330403500; 57220456239; 6603729968</t>
  </si>
  <si>
    <t>Theta Band Transcranial Alternating Current Stimulation Enhances Arithmetic Learning: A Systematic Comparison of Different Direct and Alternating Current Stimulations</t>
  </si>
  <si>
    <t>10.1016/j.neuroscience.2021.10.006</t>
  </si>
  <si>
    <t>https://www.scopus.com/inward/record.uri?eid=2-s2.0-85117806765&amp;doi=10.1016%2fj.neuroscience.2021.10.006&amp;partnerID=40&amp;md5=32a4b113e1ffbfa1994bcc69cb29b149</t>
  </si>
  <si>
    <t>Section of Educational Neuroscience, Institute of Psychology, University of Graz, Graz, Austria; Mathematics Institute, University of Göttingen, Göttingen, Germany; Department of Psychology and Neurosciences, Leibniz Research Centre for Working Environment and Human Factors, Dortmund, Germany; Department of Neurology, University Medical Hospital Bergmannsheil, Ruhr-University Bochum, Bochum, Germany; BioTechMed Graz, Graz, Austria</t>
  </si>
  <si>
    <t>Mosbacher J.A., Section of Educational Neuroscience, Institute of Psychology, University of Graz, Graz, Austria; Halverscheid S., Mathematics Institute, University of Göttingen, Göttingen, Germany; Pustelnik K., Mathematics Institute, University of Göttingen, Göttingen, Germany; Danner M., Section of Educational Neuroscience, Institute of Psychology, University of Graz, Graz, Austria; Prassl C., Section of Educational Neuroscience, Institute of Psychology, University of Graz, Graz, Austria; Brunner C., Section of Educational Neuroscience, Institute of Psychology, University of Graz, Graz, Austria; Vogel S.E., Section of Educational Neuroscience, Institute of Psychology, University of Graz, Graz, Austria; Nitsche M.A., Department of Psychology and Neurosciences, Leibniz Research Centre for Working Environment and Human Factors, Dortmund, Germany, Department of Neurology, University Medical Hospital Bergmannsheil, Ruhr-University Bochum, Bochum, Germany; Grabner R.H., Section of Educational Neuroscience, Institute of Psychology, University of Graz, Graz, Austria, BioTechMed Graz, Graz, Austria</t>
  </si>
  <si>
    <t>Over the last decades, interest in transcranial electrical stimulation (tES) has grown, as it might allow for causal investigations of the associations between cortical activity and cognition as well as to directly influence cognitive performance. The main objectives of the present work were to assess whether tES can enhance the acquisition and application of arithmetic abilities, and whether it enables a better assessment of underlying neurophysiological processes. To this end, the present, double-blind, sham-controlled study assessed the effects of six active stimulations (three tES protocols: anodal transcranial direct current stimulation (tDCS), alpha band transcranial alternating current stimulation (tACS), and theta band tACS; targeting the left dorsolateral prefrontal cortex or the left posterior parietal cortex) on the acquisition of an arithmetic procedure, arithmetic facts, and event-related synchronization/desynchronization (ERS/ERD) patterns. 137 healthy adults were randomly assigned to one of seven groups, each receiving one of the tES-protocols during learning. Results showed that frontal theta band tACS reduced the repetitions needed to learn novel facts and both, frontal and parietal theta band tACS accelerated the decrease in calculation times in fact learning problems. The beneficial effect of frontal theta band tACS may reflect enhanced executive functions, allowing for better control and inhibition processes and hence, a faster acquisition and integration of novel fact knowledge. However, there were no significant effects of the stimulations on procedural learning or ERS/ERD patterns. Overall, theta band tACS appears promising as a support for arithmetic fact training, but effects on procedural calculations and neurophysiological processes remain ambiguous. © 2021 The Author(s)</t>
  </si>
  <si>
    <t>arithmetic learning; EEG; event-related (de)synchronization; non-invasive brain stimulation; transcranial electrical stimulation</t>
  </si>
  <si>
    <t>Adult; Cognition; Dorsolateral Prefrontal Cortex; Humans; Learning; Parietal Lobe; Transcranial Direct Current Stimulation; adult; alpha rhythm; Article; beta rhythm; controlled study; dorsolateral prefrontal cortex; double blind procedure; evoked response; executive function; fatigue; female; frequency modulation; headache; human; human experiment; intermethod comparison; male; mathematical computing; mental arithmetic; myoclonus; neck pain; nerve stimulation; nervous system electrophysiology; neurophysiology; normal human; outcome assessment; paresthesia; posterior parietal cortex; pruritus; randomized controlled trial; skin burning sensation; skin pain; skin tingling; stimulus response; task performance; theta rhythm; transcranial alternating current stimulation; transcranial direct current stimulation; vertigo; visual disorder; young adult; cognition; learning; parietal lobe</t>
  </si>
  <si>
    <t xml:space="preserve">This research was funded in whole, or in part, by the Austrian Science Fund (FWF) [Project number: P30050-GBL ]. For the purpose of open access, the author has applied a CC BY public copyright licence to any Author Accepted Manuscript version arising from this submission. </t>
  </si>
  <si>
    <t>Antal A., Paulus W., Transcranial alternating current stimulation (tACS), Front Hum Neurosci, 7, JUN, (2013); Arsalidou M., Taylor M.J., Is 2+2=4? Meta-analyses of brain areas needed for numbers and calculations, Neuroimage, 54, 3, pp. 2382-2393, (2011); Artemenko C., Moeller K., Huber S., Klein E., Differential influences of unilateral tDCS over the intraparietal cortex on numerical cognition, Front Hum Neurosci, 9, March, (2015); Barrouillet P., Fayol M., Lathuliere E., Selecting between competitors in multiplication tasks: an explanation of the errors produced by adolescents with learning difficulties, Int J Behav Dev, 21, 2, pp. 253-275, (1997); Bastani A., Jaberzadeh S., A-tDCS differential modulation of corticospinal excitability: the effects of electrode size, Brain Stimulation, 6, 6, pp. 932-937, (2013); Bastiaansen M., Hagoort P., Event-induced theta responses as a window on the dynamics of memory, Cortex, 39, 4-5, pp. 967-992, (2003); Battleday R.M., Muller T., Clayton M.S., Kadosh R.C., Cohen Kadosh R., Mapping the mechanisms of transcranial alternating current stimulation: a pathway from network effects to cognition, Front Psychiatry, 5, NOV, pp. 1-5, (2014); Bloechle J., Huber S., Bahnmueller J., Rennig J., Willmes K., Cavdaroglu S., Moeller K., Klein E., Fact learning in complex arithmetic - the role of the angular gyrus revisited, Hum Brain Mapp, 37, 9, pp. 3061-3079, (2016); Butterworth B., Developmental dyscalculia, Handbook of Mathematical Cognition Child, pp. 455-468, (2004); Campbell J.I., (1987); Campbell J.I.D., Graham D.J., Mental multiplication skill: structure, process, and acquisition, Canadian J Psychol/Revue Canadienne de Psychologie, 39, 2, pp. 338-366, (1985); Campbell J.I.D., Xue Q., Cognitive arithmetic across cultures, J Exp Psychol Gen, 130, 2, pp. 299-315, (2001); Cavanagh J.F., Frank M.J., Frontal theta as a mechanism for cognitive control, Trends Cognitive Sci, 18, 8, pp. 414-421, (2014); Chein J.M., Schneider W., The brain's learning and control architecture, Curr Direct Psychol Sci, 21, 2, pp. 78-84, (2012); Clemens B., Jung S., Zvyagintsev M., Domahs F., Willmes K., Modulating arithmetic fact retrieval: a single-blind, sham-controlled tDCS study with repeated fMRI measurements, Neuropsychologia, 51, 7, pp. 1279-1286, (2013); Coffman B.A., Clark V.P., Parasuraman R., Battery powered thought: enhancement of attention, learning, and memory in healthy adults using transcranial direct current stimulation, NeuroImage, 85, pp. 895-908, (2014); Cragg L., Gilmore C., Skills underlying mathematics: the role of executive function in the development of mathematics proficiency, Trends Neurosci Educ, 3, 2, pp. 63-68, (2014); De Smedt B., Grabner R.H., Studer B., Oscillatory EEG correlates of arithmetic strategy use in addition and subtraction, Exp Brain Res, 195, 4, pp. 635-642, (2009); De Visscher A., Noel M., A case study of arithmetic facts dyscalculia caused by a hypersensitivity-to-interference in memory, Cortex, 49, 1, pp. 50-70, (2013); De Visscher A., Noel M.-P., Arithmetic facts storage deficit: the hypersensitivity-to-interference in memory hypothesis, Develop Sci, 17, 3, pp. 434-442, (2014); De Visscher A., Vogel S.E., Reishofer G., Hassler E., Koschutnig K., De Smedt B., Grabner R.H., Interference and problem size effect in multiplication fact solving: Individual differences in brain activations and arithmetic performance, NeuroImage, 172, pp. 718-727, (2018); Delazer M., Ischebeck A., Domahs F., Zamarian L., Koppelstaetter F., Siedentopf C.M., Kaufmann L., Benke T., Felber S., Learning by strategies and learning by drill - evidence from an fMRI study, NeuroImage, 25, 3, pp. 838-849, (2005); Destefano D., LeFevre J.A., The role of working memory in mental arithmetic, Eur J Cognitive Psychol, 16, 3, pp. 353-386, (2004); Diamond A., Executive functions, Annu Rev Psychol, 64, 1, pp. 135-168, (2013); Elmasry J., Loo C., Martin D., A systematic review of transcranial electrical stimulation combined with cognitive training, Restor Neurol Neurosci, 33, 3, pp. 263-278, (2015); Faria P., Hallett M., Miranda P.C., A finite element analysis of the effect of electrode area and inter-electrode distance on the spatial distribution of the current density in tDCS, J Neural Eng, 8, 6, (2011); Fletcher P.C., Henson R.N.A., Frontal lobes and human memory insights from functional neuroimaging, Brain, 124, 5, pp. 849-881, (2001); Floel A., Rosser N., Michka O., Knecht S., Breitenstein C., Noninvasive brain stimulation improves language learning, J Cognit Neurosci, 20, 8, pp. 1415-1422, (2008); Galli G., Vadillo M.A., Sirota M., Feurra M., Medvedeva A., A systematic review and meta-analysis of the effects of transcranial direct current stimulation (tDCS) on episodic memory, Brain Stimul, 12, 2, pp. 231-241, (2019); Grabner R.H., Ansari D., Koschutnig K., Reishofer G., Ebner F., The function of the left angular gyrus in mental arithmetic: evidence from the associative confusion effect, Hum Brain Mapp, 34, 5, pp. 1013-1024, (2013); Grabner R.H., Ansari D., Koschutnig K., Reishofer G., Ebner F., Neuper C., To retrieve or to calculate? Left angular gyrus mediates the retrieval of arithmetic facts during problem solving, Neuropsychologia, 47, 2, pp. 604-608, (2009); Grabner R.H., Brunner C., Lorenz V., Vogel S.E., De Smedt B., Fact retrieval or compacted counting in arithmetic—A neurophysiological investigation of two hypotheses, J Exp Psychol Learn Mem Cogn, (2021); Grabner R.H., De Smedt B., Neurophysiological evidence for the validity of verbal strategy reports in mental arithmetic, Biol Psychol, 87, 1, pp. 128-136, (2011); Grabner R.H., De Smedt B., Oscillatory EEG correlates of arithmetic strategies: a training study, Front Psychol, 3, OCT, (2012); Grabner R.H., Ruetsche B., Ruff C.C., Hauser T.U., Rutsche B., Ruff C.C., Hauser T.U., Transcranial direct current stimulation of the posterior parietal cortex modulates arithmetic learning, Eur J Neurosci, 42, 1, pp. 1667-1674, (2015); Gramfort A., Luessi M., Larson E., Engemann D.A., Strohmeier D., Brodbeck C., Hamalainen M., MEG and EEG data analysis with MNE-python, Front Neurosci, 7, (2013); Gramfort A., Luessi M., Larson E., Engemann D.A., Strohmeier D., Brodbeck C., Parkkonen L., Hamalainen M.S., MNE software for processing MEG and EEG data, NeuroImage, 86, pp. 446-460, (2014); Hanley C.J., Singh K.D., McGonigle D.J., Transcranial modulation of brain oscillatory responses: a concurrent tDCS–MEG investigation, NeuroImage, 140, pp. 20-32, (2016); Hauser T.U., Rotzer S., Grabner R.H., Merillat S., Jancke L., Enhancing performance in numerical magnitude processing and mental arithmetic using transcranial Direct Current Stimulation (tDCS), Front Hum Neurosci, 7, (2013); Hauser T.U., Rutsche B., Wurmitzer K., Brem S., Ruff C.C., Grabner R.H., Neurocognitive effects of transcranial direct current stimulation in arithmetic learning and performance: a simultaneous tDCS-fMRI study, Brain Stimul, 9, 6, pp. 850-858, (2016); Heidekum A.E., Grabner R.H., De Smedt B., De Visscher A., Vogel S.E., Interference during the retrieval of arithmetic and lexico-semantic knowledge modulates similar brain regions: evidence from functional magnetic resonance imaging (fMRI), Cortex, 120, pp. 375-393, (2019); Herweg N.A., Solomon E.A., Kahana M.J., Theta oscillations in human memory, Trends Cognit Sci, 24, 3, pp. 208-227, (2020); Ischebeck A., Zamarian L., Egger K., Schocke M., Delazer M., Imaging early practice effects in arithmetic, NeuroImage, 36, 3, pp. 993-1003, (2007); Jasper H.H., The ten-twenty electrode system of the international federation, Electroencephalogr Clin Neurophysiol, 10, pp. 371-375, (1958); Kasten F.H., Dowsett J., Herrmann C.S., Sustained aftereffect of α-tACS lasts up to 70 min after stimulation, Front Hum Neurosci, 10, (2016); Klein E., Mann A., Huber S., Bloechle J., Willmes K., Karim A.A., Moeller K., Bilateral bi-cephalic Tdcs with two active electrodes of the same polarity modulates bilateral cognitive processes differentially, PLoS ONE, 8, 8, pp. 1-11, (2013); Klimesch W., EEG alpha and theta oscillations reflect cognitive and memory performance: a review and analysis, Brain Res Rev, 29, 2-3, pp. 169-195, (1999); Klimesch W., Schack B., Sauseng P., The functional significance of theta and upper alpha oscillations, Exp Psychol, 52, 2, pp. 99-108, (2005); Klimesch W., Schimke H., Doppelmayr M., Ripper B., Schwaiger J., Pfurtscheller G., Event-related desynchronization (ERD) and the Dm effect: Does alpha desynchronization during encoding predict later recall performance?, Int J Psychophysiol, 24, 1-2, pp. 47-60, (1996); Krause B., Cohen Kadosh R., Can transcranial electrical stimulation improve learning difficulties in atypical brain development? A future possibility for cognitive training, Develop Cognitive Neurosci, 6, pp. 176-194, (2013); LeFevre J.A., Berrigan L., Vendetti C., Kamawar D., Bisanz J., Skwarchuk S.L., Smith-Chant B.L., The role of executive attention in the acquisition of mathematical skills for children in Grades 2 through 4, J Exp Child Psychol, 114, 2, pp. 243-261, (2013); Looi C.Y., Duta M., Brem A., Huber S., Nuerk H., (2016); Looi C.Y., Lim J., Sella F., Lolliot S., Duta M., Avramenko A.A., Kadosh R.C., Transcranial random noise stimulation and cognitive training to improve learning and cognition of the atypically developing brain: a pilot study, Sci Rep, 7, 1, (2017); Mancini M., Brignani D., Conforto S., Mauri P., Miniussi C., Pellicciari M.C., Assessing cortical synchronization during transcranial direct current stimulation: a graph-theoretical analysis, NeuroImage, 140, pp. 57-65, (2016); Menon V., Arithmetic in the child and adult brain, Oxford library of Psychology: The Oxford Handbook of Numerical Cognition, pp. 502-530, (2015); Miranda P.C., Faria P., Hallett M., What does the ratio of injected current to electrode area tell us about current density in the brain during tDCS?, Clin Neurophysiol, 120, 6, pp. 1183-1187, (2009); Mosbacher J.A., Brunner C., Nitsche M.A., Grabner R.H., Effects of anodal tDCS on arithmetic performance and electrophysiological activity, Front Hum Neurosci, 14, (2020); Neuling T., Rach S., Herrmann C.S., Orchestrating neuronal networks: sustained after-effects of transcranial alternating current stimulation depend upon brain states, Front Hum Neurosci, 7, (2013); Nicholls M.E.R., Thomas N.A., Loetscher T., Grimshaw G.M., The flinders handedness survey (FLANDERS): a brief measure of skilled hand preference, Cortex, 49, 10, pp. 2914-2926, (2013); Nitsche M.A., Cohen L.G., Wassermann E.M., Priori A., Lang N., Antal A., Paulus W., Hummel F., Boggio P.S., Fregni F., Pascual-Leone A., Transcranial direct current stimulation: State of the art 2008, Brain Stimu, 1, 3, pp. 206-223, (2008); Noel M.P., De Visscher A., Hypersensitivity-to-interference in memory as a possible cause of difficulty in arithmetic facts storing, Heterogeneity of Function in Numerical Cognition Acknowledgement, pp. 387-408, (2018); Pahor A., Jausovec N., The effects of theta and gamma tacs on working memory and electrophysiology, Front Hum Neurosci, 11, (2018); Pasqualotto A., Transcranial random noise stimulation benefits arithmetic skills, Neurobiol Learn Mem, 133, pp. 7-12, (2016); Pauli P., Lutzenberger W., Rau H., Birbaumer N., Rickard T.C., Yaroush R.A., Bourne L.E., Brain potentials during mental arithmetic: effects of extensive practice and problem difficulty, Cognitive Brain Res, 2, 1, pp. 21-29, (1994); Paulus W., Transcranial electrical stimulation (tES - tDCS; tRNS, tACS) methods, Neuropsychol Rehabilitation, 21, 5, pp. 602-617, (2011); Polania R., Nitsche M.A., Korman C., Batsikadze G., Paulus W., The importance of timing in segregated theta phase-coupling for cognitive performance, Curr Biol, 22, 14, pp. 1314-1318, (2012); Polania R., Nitsche M.A., Ruff C.C., Studying and modifying brain function with non-invasive brain stimulation, Nat Neurosci, 21, 2, pp. 174-187, (2018); Pope P.A., Brenton J.W., Miall R.C., Task-specific facilitation of cognition by anodal transcranial direct current stimulation of the prefrontal cortex, Cereb Cortex, 25, 11, pp. 4551-4558, (2015); Popescu T., Krause B., Terhune D.B., Twose O., Page T., Humphreys G., Cohen Kadosh R., Transcranial random noise stimulation mitigates increased difficulty in an arithmetic learning task, Neuropsychologia, 81, pp. 255-264, (2016); Ranganath C., Knight R.T., Prefrontal cortex and episodic memory: integrating findings from neuropsychology and functional brain imaging, The Cognitive Neuroscience of Memory: Encoding and Retrieval, pp. 83-99, (2002); Rickard T.C., Bending the power law: a CMPL theory of strategy shifts and the automatization of cognitive skills, J Exp Psychol Gen, 126, 3, pp. 288-311, (1997); Rutsche B., Hauser T.U., Jancke L., Grabner R.H., Ward L.M., When problem size matters: differential effects of brain stimulation on arithmetic problem solving and neural oscillations, PLoS ONE, 10, 3, (2015); Santarnecchi E., Brem A., Levenbaum E., Thompson T., Cohen Kadosh R., Pascual-Leone A., Enhancing cognition using transcranial electrical stimulation, Curr Opin Behav Sci, 4, pp. 171-178, (2015); Sarkar A., Cohen Kadosh R., Transcranial electrical stimulation and numerical cognition, Canadian J Exp Psychol/Revue Canadienne de Psychologie Expérimentale, 70, 1, pp. 41-58, (2016); Sarkar A., Dowker A., Cohen Kadosh R., Cognitive enhancement or cognitive cost: trait-specific outcomes of brain stimulation in the case of mathematics anxiety, J Neurosci, 34, 50, pp. 16605-16610, (2014); Schroeder P.A., Dresler T., Bahnmueller J., Artemenko C., Cohen Kadosh R., Nuerk H.-C., Cognitive enhancement of numerical and arithmetic capabilities: a mini-review of available transcranial electric stimulation studies, J Cognit Enhancement, 1, 1, pp. 39-47, (2017); Shalev R.S., Auerbach J., Manor O., Gross-Tsur V., Developmental dyscalculia: prevalence and prognosis, Eur Child Adolesc Psychiatry, 9, pp. 58-64, (2000); Simonsmeier B.A., Grabner R.H., Hein J., Krenz U., Schneider M., Electrical brain stimulation (tES) improves learning more than performance: a meta-analysis, Neurosci Biobehav Rev, 84, pp. 171-181, (2018); Snowball A., Tachtsidis I., Popescu T., Thompson J., Delazer M., Zamarian L., Zhu T., Cohen Kadosh R., Long-term enhancement of brain function and cognition using cognitive training and brain stimulation, Curr Biol, 23, 11, pp. 987-992, (2013); Soltanlou M., Artemenko C., Dresler T., Fallgatter A.J., Nuerk H.-C., Ehlis A.-C., Oscillatory EEG changes during arithmetic learning in children, Develop Neuropsychol, 44, 3, pp. 325-338, (2019); Soltanlou M., Artemenko C., Ehlis A.C., Huber S., Fallgatter A.J., Dresler T., Nuerk H.C., Reduction but no shift in brain activation after arithmetic learning in children: a simultaneous fNIRS-EEG study, Sci Rep, 8, 1, (2018); Staudigl T., Hanslmayr S., Bauml K.H.T., Theta oscillations reflect the dynamics of interference in episodic memory retrieval, J Neurosci, 30, 34, pp. 11356-11362, (2010); Steyer R., Notz P., Schwenkmezger P., Eid M., Der Mehrdimensionale Befindlichkeitsfragebogen (MDBF), (1997); Summerfield C., Mangels J.A., Coherent theta-band EEG activity predicts item-context binding during encoding, NeuroImage, 24, 3, pp. 692-703, (2005); Tavakoli A.V., Yun K., Transcranial alternating current stimulation (tACS) mechanisms and protocols, Front Cell Neurosci, 11, pp. 1-10, (2017); Tschentscher N., Hauk O., Frontal and parietal cortices show different spatiotemporal dynamics across problem-solving stages, J Cognit Neurosci, 28, 8, pp. 1098-1110, (2016); Ulam F., Shelton C., Richards L., Davis L., Hunter B., Fregni F., Higgins K., Cumulative effects of transcranial direct current stimulation on EEG oscillations and attention/working memory during subacute neurorehabilitation of traumatic brain injury, Clin Neurophysiol, 126, 3, pp. 486-496, (2015); Vossen A., Gross J., Thut G., Alpha power increase after transcranial alternating current stimulation at alpha frequency (α-tACS) reflects plastic changes rather than entrainment, Brain Stimul, 8, 3, pp. 499-508, (2015); Vosskuhl J., Huster R.J., Herrmann C.S., Increase in short-term memory capacity induced by down-regulating individual theta frequency via transcranial alternating current stimulation, Front Hum Neurosci, 9, (2015); Zaehle T., Rach S., Herrmann C.S., Aleman A., Transcranial alternating current stimulation enhances individual alpha activity in human EEG, PLoS ONE, 5, 11, (2010); Zaehle T., Sandmann P., Thorne J.D., Jancke L., Herrmann C.S., Transcranial direct current stimulation of the prefrontal cortex modulates working memory performance: combined behavioural and electrophysiological evidence, BMC Neurosci, 12, 1, (2011); Zamarian L., Ischebeck A., Delazer M., Neuroscience of learning arithmetic-evidence from brain imaging studies, Neurosci Biobehav Rev, 33, 6, pp. 909-925, (2009)</t>
  </si>
  <si>
    <t>J.A. Mosbacher; Section of Educational Neuroscience, Institute of Psychology, University of Graz, Graz, Universitätsplatz 2, 8010, Austria; email: Jochen.mosbacher@uni-graz.at</t>
  </si>
  <si>
    <t>2-s2.0-85117806765</t>
  </si>
  <si>
    <t>Grabner R.H.; Ansari D.; Koschutnig K.; Reishofer G.; Ebner F.; Neuper C.</t>
  </si>
  <si>
    <t>Grabner, Roland H. (6603729968); Ansari, Daniel (23033422400); Koschutnig, Karl (25649756700); Reishofer, Gernot (22235282400); Ebner, Franz (7103360690); Neuper, Christa (7003841177)</t>
  </si>
  <si>
    <t>6603729968; 23033422400; 25649756700; 22235282400; 7103360690; 7003841177</t>
  </si>
  <si>
    <t>To retrieve or to calculate? Left angular gyrus mediates the retrieval of arithmetic facts during problem solving</t>
  </si>
  <si>
    <t>10.1016/j.neuropsychologia.2008.10.013</t>
  </si>
  <si>
    <t>https://www.scopus.com/inward/record.uri?eid=2-s2.0-58849128596&amp;doi=10.1016%2fj.neuropsychologia.2008.10.013&amp;partnerID=40&amp;md5=579c180957dc55638dbb4c12283ff375</t>
  </si>
  <si>
    <t>Research on Learning and Instruction, Institute for Behavioral Sciences, Swiss Federal Institute of Technology (ETH) Zurich, CH-8092 Zurich, Universitaetsstrasse 6, Switzerland; Numerical Cognition Laboratory, Department of Psychology, University of Western Ontario, London, Ont. N6A 5C2, Canada; Division of Neuroradiology, Department of Radiology, Medical University of Graz, Austria; Division of MR Physics, Department of Radiology, Medical University of Graz, Austria; Section of Applied Neuropsychology, Institute of Psychology, University of Graz, Austria</t>
  </si>
  <si>
    <t>Grabner R.H., Research on Learning and Instruction, Institute for Behavioral Sciences, Swiss Federal Institute of Technology (ETH) Zurich, CH-8092 Zurich, Universitaetsstrasse 6, Switzerland; Ansari D., Numerical Cognition Laboratory, Department of Psychology, University of Western Ontario, London, Ont. N6A 5C2, Canada; Koschutnig K., Division of Neuroradiology, Department of Radiology, Medical University of Graz, Austria; Reishofer G., Division of MR Physics, Department of Radiology, Medical University of Graz, Austria; Ebner F., Division of Neuroradiology, Department of Radiology, Medical University of Graz, Austria; Neuper C., Section of Applied Neuropsychology, Institute of Psychology, University of Graz, Austria</t>
  </si>
  <si>
    <t>While there is consistent evidence from neuropsychological and brain imaging studies for an association between the left angular gyrus and mental arithmetic, its specific role in calculation has remained poorly understood. It has been speculated that the angular gyrus mediates the retrieval of arithmetic facts during problem solving, but this hypothesis has not been directly tested. In the present functional Magnetic Resonance Imaging study comprising 28 adults, we used trial-by-trial strategy self-reports to identify brain regions underpinning different strategies in arithmetic problem solving. Analyses revealed stronger activation of the left angular gyrus while solving arithmetic problems for which participants reported fact retrieval whereas the application of procedural strategies was accompanied by widespread activation in a fronto-parietal network. These data directly link the left angular gyrus with arithmetic fact retrieval and show that strategy self-reports can be used to predict differential patterns of brain activation. © 2008 Elsevier Ltd. All rights reserved.</t>
  </si>
  <si>
    <t>Angular gyrus; Arithmetic; fMRI; Problem solving; Strategy</t>
  </si>
  <si>
    <t>Adult; Data Interpretation, Statistical; Female; Gyrus Cinguli; Humans; Image Processing, Computer-Assisted; Magnetic Resonance Imaging; Male; Mathematics; Mental Processes; Mental Recall; Problem Solving; Young Adult</t>
  </si>
  <si>
    <t>Provincial Government of Styria</t>
  </si>
  <si>
    <t>This research was partly supported by a grant from the Provincial Government of Styria (Landesregierung Steiermark) in Austria. We thank Anna Kanape for organizing the test sessions and Michael Schneider as well as Elsbeth Stern for valuable comments on this study.</t>
  </si>
  <si>
    <t>Ansari D., Effects of development and enculturation on number representation in the brain, Nature Reviews Neuroscience, 9, 4, pp. 278-291, (2008); Campbell J.I.D., Xue Q.L., Cognitive arithmetic across cultures, Journal of Experimental Psychology-General, 130, 2, pp. 299-315, (2001); Dehaene S., Piazza M., Pinel P., Cohen L., Three parietal circuits for number processing, Cognitive Neuropsychology, 20, 3-6, pp. 487-506, (2003); Dehaene S., Spelke E., Pinel P., Stanescu R., Tsivkin S., Sources of mathematical thinking: Behavioral and brain-imaging evidence, Science, 284, 5416, pp. 970-974, (1999); Delazer M., Domahs F., Bartha L., Brenneis C., Lochy A., Trieb T., Et al., Learning complex arithmetic-An fMRI study, Cognitive Brain Research, 18, 1, pp. 76-88, (2003); Gerstmann J., Syndrome of finger agnosia, disorientation for right and left, agraphia and acalculia-Local diagnostic value, Archives of Neurology and Psychiatry, 44, 2, pp. 398-408, (1940); Grabner R.H., Ansari D., Reishofer G., Stern E., Ebner F., Neuper C., Individual differences in mathematical competence predict parietal brain activation during mental calculation, Neuroimage, 38, 2, pp. 346-356, (2007); Jager O.A., Suss H.M., Beauducel A., Berliner Intelligenzstruktur-Test [Berlin Intelligence Structure Test], (1997); Kirk E.P., Ashcraft M.H., Telling stories: The perils and promise of using verbal reports to study math strategies, Journal of Experimental Psychology-Learning Memory and Cognition, 27, 1, pp. 157-175, (2001); Lee K.M., Cortical areas differentially involved in multiplication and subtraction: A functional Magnetic Resonance Imaging study and correlation with a case of selective acalculia, Annals of Neurology, 48, 4, pp. 657-661, (2000); LeFevre J., Sadesky G.S., Bisanz J., Selection of procedures in mental addition: Reassessing the problem size effect in adults, Journal of Experimental Psychology-Learning Memory and Cognition, 22, 1, pp. 216-230, (1996); Price C.J., The anatomy of language: Contributions from functional neuroimaging, Journal of Anatomy, 197, pp. 335-359, (2000); Rivera S.M., Reiss A.L., Eckert M.A., Menon V., Developmental changes in mental arithmetic: Evidence for increased functional specialization in the left inferior parietal cortex, Cerebral Cortex, 15, 11, pp. 1779-1790, (2005); Siegler R.S., Adolph K.E., Lemaire P., Strategy choices across the life span, Implicit memory and metacognition, pp. 79-121, (1996); Smith-Chant B.L., LeFevre J.A., Doing as they are told and telling it like it is: Self-reports in mental arithmetic, Memory &amp; Cognition, 31, 4, pp. 516-528, (2003); Stanescu-Cosson R., Pinel P., Van De Moortele P.F., Le Bihan D., Cohen L., Dehaene S., Understanding dissociations in dyscalculia-A Brain Imaging Study of the impact of number size on the cerebral networks for exact and approximate calculation, Brain, 123, pp. 2240-2255, (2000); Talairach J., Tournoux P., Co-planar stereotaxic atlas of the human brain, (1988); Tzourio-Mazoyer N., Landeau B., Papathanassiou D., Crivello F., Etard O., Delcroix N., Et al., Automated anatomical labeling of activations in SPM using a macroscopic anatomical parcellation of the MNI MRI single-subject brain, NeuroImage, 15, 1, pp. 273-289, (2002); Van Harskamp N.J., Rudge P., Cipolotti L., Are multiplication facts implemented by the left supramarginal and angular gyri?, Neuropsychologia, 40, 11, pp. 1786-1793, (2002)</t>
  </si>
  <si>
    <t>R.H. Grabner; Research on Learning and Instruction, Institute for Behavioral Sciences, Swiss Federal Institute of Technology (ETH) Zurich, CH-8092 Zurich, Universitaetsstrasse 6, Switzerland; email: grabner@ifv.gess.ethz.ch</t>
  </si>
  <si>
    <t>2-s2.0-58849128596</t>
  </si>
  <si>
    <t>Rao L.-L.; Liu X.-N.; Li Q.; Zhou Y.; Liang Z.-Y.; Sun H.-Y.; Zhou R.-L.; Li S.</t>
  </si>
  <si>
    <t>Rao, Li-Lin (25923546000); Liu, Xiao-Nan (56010749400); Li, Qi (55558945200); Zhou, Yuan (57728287200); Liang, Zhu-Yuan (35487906800); Sun, Hong-Yue (55804343300); Zhou, Ren-Lai (8300014600); Li, Shu (57201891369)</t>
  </si>
  <si>
    <t>25923546000; 56010749400; 55558945200; 57728287200; 35487906800; 55804343300; 8300014600; 57201891369</t>
  </si>
  <si>
    <t>Toward a mental arithmetic process in risky choices</t>
  </si>
  <si>
    <t>10.1016/j.bandc.2013.09.009</t>
  </si>
  <si>
    <t>https://www.scopus.com/inward/record.uri?eid=2-s2.0-84885825264&amp;doi=10.1016%2fj.bandc.2013.09.009&amp;partnerID=40&amp;md5=da60736c2637ec37379db34cdb3072fc</t>
  </si>
  <si>
    <t>Key Laboratory of Behavioral Science, Institute of Psychology, Chinese Academy of Sciences, Beijing, China; State Key Laboratory of Cognitive Neurosciences and Learning, Beijing Normal University, Beijing, China; Department of Psychology, Carnegie Mellon University, Pittsburgh, PA, United States</t>
  </si>
  <si>
    <t>Rao L.-L., Key Laboratory of Behavioral Science, Institute of Psychology, Chinese Academy of Sciences, Beijing, China; Liu X.-N., Key Laboratory of Behavioral Science, Institute of Psychology, Chinese Academy of Sciences, Beijing, China, State Key Laboratory of Cognitive Neurosciences and Learning, Beijing Normal University, Beijing, China, Department of Psychology, Carnegie Mellon University, Pittsburgh, PA, United States; Li Q., Key Laboratory of Behavioral Science, Institute of Psychology, Chinese Academy of Sciences, Beijing, China; Zhou Y., Key Laboratory of Behavioral Science, Institute of Psychology, Chinese Academy of Sciences, Beijing, China; Liang Z.-Y., Key Laboratory of Behavioral Science, Institute of Psychology, Chinese Academy of Sciences, Beijing, China; Sun H.-Y., Key Laboratory of Behavioral Science, Institute of Psychology, Chinese Academy of Sciences, Beijing, China; Zhou R.-L., State Key Laboratory of Cognitive Neurosciences and Learning, Beijing Normal University, Beijing, China; Li S., Key Laboratory of Behavioral Science, Institute of Psychology, Chinese Academy of Sciences, Beijing, China</t>
  </si>
  <si>
    <t>Mainstream theories about decision-making under risk suggest that risky decisions are made by choosing the option that offers the highest mathematical expectation. The present event-related potentials (ERPs) study investigated the neurocognitive mechanisms underlying risky choice by contrasting a preferential choice task with an expected value choice task. The ERP data revealed that (1) the computational difficulty, which would be expected to influence a compensatory process, affected the slow wave only when participants were forced to choose the option with the highest expectation; and that (2) the difference in the minimum outcome dimension between two options, which would be expected to be influential in a heuristic process, affected the P300 and slow wave when participants were asked to choose the preferred option. Our findings provide neural evidence that preferential choice is not based on an expectation computation and thus raised the question of whether expectation theories can provide an adequate description of individual risky decisions. © 2013 Elsevier Inc.</t>
  </si>
  <si>
    <t>Computational difficulty; Difference in the minimum outcome dimension; P300; Risky choice; Slow wave</t>
  </si>
  <si>
    <t>Adult; Choice Behavior; Electroencephalography; Event-Related Potentials, P300; Evoked Potentials; Female; Humans; Male; Mathematical Concepts; Probability; Reward; Risk-Taking; Young Adult; Computational difficulty; Difference in the minimum outcome dimension; P300; Risky choice; Slow wave; adult; article; behavior; cognition; controlled study; decision making; event related potential; expectation; female; human; human experiment; male; mental arithmetic; normal human; prediction; priority journal; probability; reaction time; response time; slow wave sleep; task performance; undergraduate student</t>
  </si>
  <si>
    <t>Institute of Psychology CAS; National Natural Science Foundation of China, NSFC, (31170976, 31300843, Y2CQ043005); Chinese Academy of Sciences, CAS, (KSCX2-EW-J-8); National Key Research and Development Program of China, NKRDPC, (2011CB711000)</t>
  </si>
  <si>
    <t xml:space="preserve">This work was partially supported by the National Basic Research Program of China (973 Program, No. 2011CB711000), the Undergraduate Research Funding of Institute of Psychology CAS, the Knowledge Innovation Project of the Chinese Academy of Sciences (No. KSCX2-EW-J-8), the National Natural Science Foundation of China (No. 31170976; 31300843), and the Scientific Foundation of Institute of Psychology, Chinese Academy of Sciences (No. Y2CQ043005). The funders had no role in the study design, data collection and analysis, the decision to publish, or the preparation of the manuscript. </t>
  </si>
  <si>
    <t>Allais M., Le comportement de l'homme rationel devant le risque: Critique des postulats et axioms de l'école americaine [Rational man's behavior in face of risk: Critique of the American School's postulates and axioms], Econometrica, 21, pp. 503-546, (1953); Anderson C.J., The psychology of doing nothing: Forms of decision avoidance result from reason and emotion, Psychological Bulletin, 129, pp. 139-167, (2003); Bernoulli D., Specimen theoriae novae de mensura sortis. Commentarii Academiae Scientiarum Imperialis Petropolitanae, Translated, Bernoulli, D., 1954, Exposition of a new theory on the measurement of risk, Econometrica, 22, pp. 23-36, (1954); Birnbaum M.H., New paradoxes of risky decision making, Psychological Review, 115, pp. 463-501, (2008); Brandstatter E., Gigerenzer G., Hertwig R., The priority heuristic: Making choices without trade-offs, Psychology Review, 113, 2, pp. 409-432, (2006); Brandstatter E., Gigerenzer G., Hertwig R., Risky choice with heuristics: Reply to Birnbaum (2008), Johnson, Schulte-Mecklenbeck, and Willemsen (2008), and Rieger and Wang (2008), Psychological Review, 115, pp. 281-290, (2008); Chapman L.J., Chapman J.P., The measurement of handedness, Brain and Cognition, 6, pp. 175-183, (1987); Dawes R., The robust beauty of improper linear models in decision making, American Psychologist, 23, pp. 571-582, (1979); Edwards W., The theory of decision making, Psychological Bulletin, 51, pp. 380-417, (1954); Einhorn H.J., Hogarth R.M., Decision making under ambiguity, Journal of Business, 59, pp. 225-250, (1986); Fruhholz S., Godde B., Finke M., Herrmann M., Spatio-temporal brain dynamics in a combined stimulus-stimulus and stimulus-response conflict task, NeuroImage, 54, pp. 622-634, (2011); Gigerenzer G., Goldstein D.G., Reasoning the fast and frugal way: Models of bounded rationality, Psychological Review, 103, pp. 650-669, (1996); Glockner A., Investigating intuitive and deliberate processes statistically: The multiple-measure maximum likelihood strategy classification method, Judgment and Decision Making, 4, pp. 186-199, (2009); Glockner A., Betsch T., Do people make decisions under risk based on ignorance? An empirical test of the priority heuristic against cumulative prospect theory, Organizational Behavior and Human Decision Processes, 107, pp. 75-95, (2008); Glockner A., Betsch T., Modeling option and strategy choices with connectionist networks: Towards and integrative model of automatic and deliberate decision making, Judgment and Decision Making, 3, pp. 215-228, (2008); Hammond K.R., Hamm R.M., Grassia J., Pearson T., Direct comparison of the efficacy of intuitive and analytical cognition in expert judgment, IEEE Transactions on Systemes, Man, and Cybernetics, 17, pp. 753-770, (1987); Hartinger A., Do generalized expected utility theories capture persisting properties of individual decision makers?, Acta Psychologica, 102, pp. 21-42, (1999); Hsu M., Krajbich I., Zhao C., Camerer C.F., Neural response to reward anticipation under risk is nonlinear in probabilities, Journal of Neuroscience, 29, pp. 2231-2237, (2009); Huettel S.A., Song A.W., McCarthy G., Decision under uncertainty: Probabilistic context influences activation of prefrontal and parietal cortices, Journal of Neuroscience, 25, pp. 3304-3311, (2005); Iguchi Y., Hashimoto I., Sequential information processing during a mental arithmetic is reflected in the time course of event-related brain potentials, Clinical Neurophysiology, 111, pp. 204-213, (2000); Inouye T., Shinosaki K., Iyama A., Matsumoto Y., Localization of activated areas and directional EEG patterns during mental arithmetic, Electroencephalography and Clinical Neurophysiology, 86, pp. 224-230, (1993); Johnson R., A triarchic model of P300 amplitude, Psychophysiology, 23, pp. 367-384, (1986); Kahneman D., Tversky A., Prospect theory: An analysis of decision under risk, Econometrica, 47, pp. 263-292, (1979); Kahneman D., Tversky A., The psychology of preferences, Scientific American, 246, pp. 160-173, (1982); Katsikopoulos K.V., Gigerenzer G., One-reason decision-making: Modeling violations of expected utility theory, Journal of Risk and Uncertainty, 37, pp. 35-56, (2008); Knutson B., Taylor J., Kaufman M., Peterson R., Glover G., Distributed neural representation of expected value, Journal of Neuroscience, 25, pp. 4806-4812, (2005); Li S., Is there a decision weight π?, Journal of Economic Behavior &amp; Organization, 27, pp. 453-463, (1995); Li S., What is the price for utilizing deductive reasoning? A reply to generalized expectation maximizers, Journal of Economic Behavior &amp; Organization, 29, pp. 355-358, (1996); Li S., Can the conditions governing the framing effect be determined?, Journal of Economic Psychology, 19, pp. 133-153, (1998); Li S., A behavioral choice model when computational ability matters, Applied Intelligence, 20, 2, pp. 147-163, (2004); Li S., Xie X., A new look at the "Asian disease" problem: A choice between the best possible outcomes or between the worst possible outcomes, Thinking &amp; Reasoning, 12, pp. 129-143, (2006); Luce R.D., Fishburn P.C., Rank- and sign-dependent linear utility models for finite first-order gambles, Journal of Risk and Uncertainty, 4, pp. 29-59, (1991); Mennes M., Wouters H., Van den Bergh B., Lagae L., Stiers P., ERP correlates of complex human decision making in a gambling paradigm: Detection and resolution of conflict, Psychophysiology, 45, pp. 714-720, (2008); Nunez-Pena M.I., Effects of training on the arithmetic problem-size effect: An event-related potential study, Experimental Brain Research, 190, pp. 105-110, (2008); Nunez-Pena M.I., Honrubia-Serrano M.L., Escera C., Problem size effect in additions and subtractions: An event-related potential study, Neuroscience Letters, 373, pp. 21-25, (2005); Nieuwenhuis S., Aston-Jones G., Cohen J.D., Decision making, the P3, and the locus coeruleus-norepinephrine system, Psychological Bulletin, 131, pp. 510-532, (2005); Nwogugu M., A further critique of cumulative prospect theory and related approaches, Applied Mathematics and Computation, 179, pp. 451-465, (2006); Oral M., Kettani O., Lang P., A methodology for collective evaluation and selection of industrial R&amp;D projects, Management Science, 37, pp. 871-885, (1991); Pauli P., Lutzenberger W., Birbaumer N., Rickard T.C., Bourne L.E., Neurophysiological correlates of mental arithmetic, Psychophysiology, 33, pp. 522-529, (1996); Pauli P., Lutzenberger W., Rau H., Birbaumer N., Rickard T.C., Yaroush R.A., Et al., Brain potentials during mental arithmetic: Effects of extensive practice and problem difficulty, Cognitive Brain Research, 2, pp. 21-29, (1994); Payne J.W., Bettman J.R., Johnson E.J., The adaptive decision maker, (1993); Polezzi D., Sartori G., Rumiati R., Vidotto G., Daum I., Brain correlates of risky decision-making, NeuroImage, 49, pp. 1886-1894, (2010); Posner M.I., Raichle M.E., Images of the Mind, (1994); Quiggin J., A theory of anticipated utility, Journal of Economic Behavior &amp; Organization, 3, pp. 323-343, (1982); Rosler F., Heil M., Toward a functional categorization of slow waves: Taking into account past and future events, Psychophysiology, 28, pp. 344-358, (1991); Rao L.-L., Zhou Y., Xu L., Liang Z.-Y., Jiang T., Li S., Are risky choices actually guided by a compensatory process? New insights from fMRI, PLoS ONE, 6, (2011); Rieger M.O., Wang M., What is behind the priority heuristic? A mathematical analysis and comment on Brandstätter, Gigerenzer, and Hertwig (2006), Psychological Review, 115, pp. 274-280, (2008); Ruchkin D.S., Johnson R., Canoune H., Ritter W., Event-related potentials during arithmetic and mental rotation, Electroencephalography and Clinical Neurophysiology, 79, pp. 473-487, (1991); Ruchkin D.S., Johnson R., Mahaffey D., Sutton S., Toward a functional categorization of slow waves, Psychophysiology, 25, pp. 339-353, (1988); Savage L.J., The foundations of statistics, (1954); Schmidt U., Starmer C., Sugden R., Third-generation prospect theory, Journal of Risk and Uncertainty, 36, pp. 203-223, (2008); Szucs D., Csepe V., Access to numerical information is dependent on the modality of stimulus presentation in mental addition: A combined ERP and behavioral study, Cognitive Brain Research, 19, pp. 10-27, (2004); Trepel C., Fox C.R., Poldrack R.A., Prospect theory on the brain? Toward a cognitive neuroscience of decision under risk, Cognitive Brain Research, 23, pp. 34-50, (2005); Tversky A., Kahneman D., Advances in prospect theory: Cumulative representation of uncertainty, Journal of Risk and Uncertainty, 5, pp. 297-323, (1992); von Neumann J., Morgenstern O., Theory of Games and Economic Behavior, (1947); Yeung N., Sanfey A.G., Independent coding of reward magnitude and valence in the human brain, Journal of Neuroscience, 24, pp. 6258-6264, (2004); Zhou X., Chen C., Dong Q., Zhang H., Zhou R., Zhao H., Et al., Event-related potentials of single-digit addition, subtraction, and multiplication, Neuropsychologia, 44, pp. 2500-2507, (2006)</t>
  </si>
  <si>
    <t>R.-L. Zhou; Institute of Psychology, Chinese Academy of Sciences, Chaoyang District, Beijing 100101, 16 Lincui Road, China; email: rlzhou@bnu.edu.cn</t>
  </si>
  <si>
    <t>2-s2.0-84885825264</t>
  </si>
  <si>
    <t>Huber S.; Cornelsen S.; Moeller K.; Nuerk H.-C.</t>
  </si>
  <si>
    <t>Huber, Stefan (55311462200); Cornelsen, Sonja (54388706400); Moeller, Korbinian (23019055400); Nuerk, Hans-Christoph (6602727221)</t>
  </si>
  <si>
    <t>55311462200; 54388706400; 23019055400; 6602727221</t>
  </si>
  <si>
    <t>Toward a model framework of generalized parallel componential processing of multi-symbol numbers</t>
  </si>
  <si>
    <t>10.1037/xlm0000043</t>
  </si>
  <si>
    <t>https://www.scopus.com/inward/record.uri?eid=2-s2.0-84946164553&amp;doi=10.1037%2fxlm0000043&amp;partnerID=40&amp;md5=5758d00504d447f405b88f25aee31995</t>
  </si>
  <si>
    <t>Knowledge Media Research Center, IWM-KMRC, Tübingen, Germany; Department of Psychology, University of Tübingen, Germany; Center for Neurology, Division of Neuropsychology, Hertie-Institue for Clinical Brain Research, University of Tübingen, Germany</t>
  </si>
  <si>
    <t>Huber S., Knowledge Media Research Center, IWM-KMRC, Tübingen, Germany, Department of Psychology, University of Tübingen, Germany; Cornelsen S., Center for Neurology, Division of Neuropsychology, Hertie-Institue for Clinical Brain Research, University of Tübingen, Germany; Moeller K., Knowledge Media Research Center, IWM-KMRC, Tübingen, Germany, Department of Psychology, University of Tübingen, Germany; Nuerk H.-C., Knowledge Media Research Center, IWM-KMRC, Tübingen, Germany, Department of Psychology, University of Tübingen, Germany</t>
  </si>
  <si>
    <t>In this article, we propose and evaluate a new model framework of parallel componential multi-symbol number processing, generalizing the idea of parallel componential processing of multi-digit numbers to the case of negative numbers by considering the polarity signs similar to single digits. In a first step, we evaluated this account by defining and investigating a sign-decade compatibility effect for the comparison of positive and negative numbers, which extends the unit-decade compatibility effect in 2-digit number processing. Then, we evaluated whether the model is capable of accounting for previous findings in negative number processing. In a magnitude comparison task, in which participants had to single out the larger of 2 integers, we observed a reliable sign-decade compatibility effect with prolonged reaction times for incompatible (e.g., -97 vs. +53; in which the number with the larger decade digit has the smaller, i.e., negative polarity sign) as compared with sign-decade compatible number pairs (e.g., -53 vs. +97). Moreover, an analysis of participants' eye fixation behavior corroborated our model of parallel componential processing of multi-symbol numbers. These results are discussed in light of concurrent theoretical notions about negative number processing. On the basis of the present results, we propose a generalized integrated model framework of parallel componential multi-symbol processing © 2014 American Psychological Association.</t>
  </si>
  <si>
    <t>Eye tracking; Negative numbers; Numerical cognition; Parallel processing; Sign-decade compatibility</t>
  </si>
  <si>
    <t>Adult; Eye Movement Measurements; Female; Fixation, Ocular; Humans; Male; Mathematical Concepts; Mental Processes; Models, Psychological; Psychological Tests; Reaction Time; Young Adult; adult; eye fixation; female; human; male; mathematical phenomena; mental function; oculography; psychologic test; psychological model; reaction time; young adult</t>
  </si>
  <si>
    <t>Blair K.P., Rosenberg-Lee M., Tsang J.M., Schwartz D.L., Menon V., Beyond natural numbers: Negative number representation in parietal cortex, Frontiers in Human Neuroscience, 6, pp. 1-17, (2012); Botvinick M.M., Braver T.S., Barch D.M., Carter C.S., Cohen J.D., Conflict monitoring and cognitive control, Psychological Review, 108, pp. 624-652, (2001); Botvinick M.M., Cohen J.D., Carter C.S., Conflict monitoring and anterior cingulate cortex: An update, Trends in Cognitive Sciences, 8, pp. 539-546, (2004); Brysbaert M., Arabic number reading: On the nature of the numerical scale and the origin of phonological recoding, Journal of Experimental Psychology: General, 124, pp. 434-452, (1995); Dehaene S., Mehler J., Cross-linguistic regularities in the frequency of number words, Cognition, 43, pp. 1-29, (1992); Fischer M.H., Cognitive representation of negative numbers, Psychological Science, 14, pp. 278-282, (2003); Fischer M.H., Rottmann J., Do negative numbers have a place on the mental number line?, Psychology Science, 47, pp. 22-32, (2005); Ganor-Stern D., Pinhas M., Kallai A., Tzelgov J., Holistic representation of negative numbers is formed when needed for the task, Quarterly Journal of Experimental Psychology, 63, pp. 1969-1981, (2010); Ganor-Stern D., Tzelgov J., Negative numbers are generated in the mind, Experimental Psychology, 55, pp. 157-163, (2008); Gobel S.M., Shaki S., Fischer M.H., The cultural number line: A review of cultural and linguistic influences on the development of number processing, Journal of Cross-Cultural Psychology, 42, pp. 543-565, (2011); Huber S., Klein E., Willmes K., Nuerk H.-C., Moeller K., Decimal fraction representations are not distinct from natural number representations- evidence from a combined eye-tracking and computational modeling approach, Frontiers in Human Neuroscience, (2014); Huber S., Mann A., Nuerk H.-C., Moeller K., Cognitive control in number magnitude processing: Evidence from eye-tracking, Psychological Research, 78, pp. 539-548, (2014); Huber S., Moeller K., Nuerk H.-C., Macizo P., Herrera A., Willmes K., Cognitive control in number processing-A computational model,  International Conference on Cognitive Modeling, pp. 185-190, (2013); Huber S., Moeller K., Nuerk H.-C., Willmes K., A computational modeling approach on three-digit number processing, Topics in Cognitive Sciences, 5, pp. 317-334, (2013); Krajcsi A., Igacs J., Processing negative numbers by transforming negatives to positive range and by sign shortcut, European Journal of Cognitive Psychology, 22, pp. 1021-1038, (2010); Macizo P., Herrera A., Cognitive control in number processing: Evidence from the unit-decade compatibility effect, Acta Psychologica, 136, pp. 112-118, (2011); Macizo P., Herrera A., The processing of Arabic numbers is under cognitive control, Psychological Research, 77, pp. 651-658, (2013); Mann A., Moeller K., Pixner S., Kaufmann L., Nuerk H.-C., On the development of Arabic three-digit number processing in primary school children, Journal of Experimental Child Psychology, 113, pp. 594-601, (2012); Memelink J., Hommel B., Intentional weighting: A basic principle in cognitive control, Psychological Research, 77, pp. 249-259, (2013); Meyerhoff H.S., Moeller K., Debus K., Nuerk H.-C., Multidigit number processing beyond the two-digit number range: A combination of sequential and parallel processes, Acta Psychologica, 140, pp. 81-90, (2012); Moeller K., Fischer M.H., Nuerk H.-C., Willmes K., Sequential or parallel decomposed processing of two-digit numbers? Evidence from eye-tracking, Quarterly Journal of Experimental Psychology, 62, pp. 323-334, (2009); Moyer R.S., Landauer T.K., Time required for judgements of numerical inequality, Nature, 215, 5109, pp. 1519-1520, (1967); Nuerk H.-C., Moeller K., Klein E., Willmes K., Fischer M.H., Extending the mental number line: A review of multi-digit number processing, Zeitschrift für Psychologie/Journal of Psychology, 219, pp. 3-22, (2011); Nuerk H.-C., Weger U., Willmes K., Decade breaks in the mental number line? Putting the tens and units back in different bins, Cognition, 82, pp. B25-B33, (2001); Nuerk H.-C., Willmes K., On the magnitude representations of two-digit numbers, Psychology Science, 47, pp. 52-72, (2005); O'Regan J., Jacobs A.M., Optimal viewing position effect in word recognition: A challenge to current theory, Journal of Experimental Psychology: Human Perception and Performance, 18, pp. 185-197, (1992); Poltrock S.E., Schwartz D.R., Comparative judgments of multi-digit numbers, Journal of Experimental Psychology: Learning, Memory, and Cognition, 10, pp. 32-45, (1984); Rayner K., Eye movements in reading and information processing: 20 years of research, Psychological Bulletin, 124, pp. 372-422, (1998); Rayner K., Eye movements and attention in reading, scene perception, and visual search, Quarterly Journal of Experimental Psychology, 62, pp. 1457-1506, (2009); Shaki S., Petrusic W.M., On the mental representation of negative numbers: Context-dependent SNARC effects with comparative judgments, Psychonomic Bulletin &amp; Review, 12, pp. 931-937, (2005); Tzelgov J., Ganor-Stern D., Maymon-Schreiber K., The representation of negative numbers: Exploring the effects of mode of processing and notation, Quarterly Journal of Experimental Psychology, 62, pp. 605-624, (2009); Varma S., Schwartz D.L., The mental representation of integers: An abstract-to-concrete shift in the understanding of mathematical concepts, Cognition, 121, pp. 363-385, (2011); Verguts T., Fias W., Stevens M., A model of exact smallnumber representation, Psychonomic Bulletin &amp; Review, 12, pp. 66-80, (2005); Verguts T., Notebaert W., Hebbian learning of cognitive control: Dealing with specific and nonspecific adaptation, Psychological Review, 115, pp. 518-525, (2008); Verguts T., Notebaert W., Adaptation by binding: A learning account of cognitive control, Trends in Cognitive Sciences, 13, pp. 252-257, (2009)</t>
  </si>
  <si>
    <t>S. Huber; Knowledge Media Research Center, Tübingen, Schleichstrasse 6, 72076, Germany; email: s.huber@iwm-kmrc.de</t>
  </si>
  <si>
    <t>2-s2.0-84946164553</t>
  </si>
  <si>
    <t>Lin, John J.H. (57194606885); Lin, Sunny S.J. (24534488200)</t>
  </si>
  <si>
    <t>Tracking eye movements when solving geometry problems with handwriting devices</t>
  </si>
  <si>
    <t>https://www.scopus.com/inward/record.uri?eid=2-s2.0-84897452868&amp;partnerID=40&amp;md5=336cd878042b52d38ad8ffca452d9fd8</t>
  </si>
  <si>
    <t>The present study investigated the following issues: (1) whether differences are evident in the eye movement measures of successful and unsuccessful problem-solvers; (2) what is the relationship between perceived difficulty and eye movement measures; and (3) whether eye movements in various AOIs differ when solving problems. Sixty-three 11th grade students solved five geometry problems about the properties of similar triangles. A digital drawing tablet and sensitive pressure pen were used to record the responses. The results indicated that unsuccessful solvers tended to have more fixation counts, run counts, and longer dwell time on the problem area, whereas successful solvers focused more on the calculation area. In addition, fixation counts, dwell time, and run counts in the diagram area were positively correlated with the perceived difficulty, suggesting that understanding similar triangles may require translation or mental rotation. We argue that three eye movement measures (i.e., fixation counts, dwell time, and run counts) are appropriate for use in examining problem solving given that they differentiate successful from unsuccessful solvers and correlate with perceived difficulty. Furthermore, the eye-tracking technique provides objective measures of students' cognitive load for instructional designers.</t>
  </si>
  <si>
    <t>Cognitive load; Eye movements; Geometry; Handwriting; Problem-solving</t>
  </si>
  <si>
    <t>Berends I.E., van Lieshout E.C.D.M., The effect of illustrations in arithmetic problem-solving: Effects of increased cognitive load, Learning and In-struction, 19, 4, pp. 345-353, (2009); Boucheix J.M., Lowe R.K., An eye tracking comparison of external pointing cues and internal continuous cues in learning with complex animations, Learning and Instruction, 20, 2, pp. 123-135, (2010); Canham M., Hegarty M., Effects of knowledge and display design on comprehension of complex graphics, Learning and Instruction, 20, 2, pp. 155-166, (2010); Carpenter P.A., Just M.A., Eye fixations during mental rotation, Eye movements and the higher psychological functions, pp. 115-133, (1978); de Koning B.B., Tabbers H.K., Rikers R.M.J.P., Paas F., Attention guidance in learning from a complex animation: Seeing is understanding?, Learning and Instruction, 20, 2, pp. 111-122, (2010); Douville P., Pugalee D.K., Investigating the relationship between mental imaging and mathemati-cal problem solving, Paper presented at the Interna-tional Conference on the Decidable and the Undecid-able in Mathematics Education, (2003); Edens K., Potter E., The Relationship of Drawing and Mathematical Problem Solving: "Draw for Math" Tasks, Studies in Art Education, 48, 3, pp. 282-298, (2007); Epelboim J., Suppes P., Eye movements dur-ing geometrical problem solving, Paper presented at the 19th annual conference of the cognitive science society, (1997); Epelboim J., Suppes P., A model of eye movements and visual working memory during prob-lem solving in geometry, Vision Research, 41, 12, pp. 1561-1574, (2001); Grant E.R., Spivey M.J., Eye movements and problem solving: Guiding attention guides thought, Psychological Science, 14, 5, pp. 462-466, (2003); Greeno J.G., Natures of problem-solving abili-ties, Handbook of learning &amp; cognitive processes: V. Human information, pp. 239-270, (1978); Groner R., Groner M., Towards a hypotheti-co-deductive theory of cognitive activity, Cognition and eye movements, pp. 100-121, (1982); Groner R., Groner M., A stochastic hypothe-sis testing model for multi-term series problems, based on eye fixations, Eye movements and psychological functions: International views, pp. 257-274, (1983); Hegarty M., Just M.A., Constructing mental models of machines from text and diagrams, Journal of Memory and Language, 32, 6, pp. 717-742, (1993); Hegarty M., Mayer R.E., Green C.E., Com-prehension of arithmetic word problems: Evidence from students' eye fixation, Journal of Educational Psychology, 84, 1, pp. 76-84, (1992); Hegarty M., Mayer R.E., Monk C.A., Com-prehension of arithmetic word problems: A compari-son of successful and unsuccessful problem solvers, Journal of Educational Psychology, 87, 1, pp. 18-32, (1995); Jarodzka H., Scheiter K., Gerjets P., van Gog T., In the eyes of the beholder: How experts and novices interpret dynamic stimuli, Learning and In-struction, 20, 2, pp. 146-154, (2010); Just M.A., Carpenter P.A., Eye fixations and cognitive processes, Cognitive Psychology, 8, 4, pp. 441-480, (1976); Just M.A., Carpenter P.A., A theory of read-ing: From eye fixation to comprehension, Psycholog-ical review, 87, 4, pp. 329-354, (1980); Just M.A., Carpenter P.A., Cognitive coor-dinate systems: Accounts of mental rotation and indi-vidual differences in spatial ability, Psychological re-view, 92, 2, (1985); Khattree R., Naik D.N., Applied multivariate statistics with SAS software, Second Edition, pp. 152-170, (1999); Knoblich G., Ohlsson S., Raney G.E., An eye movement study of insight problem solving, Memory &amp; Cognition, 29, 7, pp. 1000-1009, (2001); Korner C., Eye movements reveal distinct search and reasoning processes in comprehension of com-plex graphs, Applied Cognitive Psychology, 25, pp. 893-905, (2011); Larkin J.H., Simon H.A., Why a diagram is (sometimes) worth ten thousand words, Cognitive Science, 11, 1, pp. 65-100, (1987); Lin J.J.H., Lin S.S.J., Cognitive load for configuration comprehension in computer-supported geometry problem solving: An eye movement per-spective, International Journal of Science and Math-ematics Education, pp. 1-23, (2013); Littel R.C., Milliken G.A., Stroup W.W., Wolfinger R.D., Schabenberger O., SAS for mixed models, (2006); Madsen A.M., Larson A.M., Loschky L.C., Rebel-lo N.S., Differences in visual attention be-tween those who correctly and incorrectly answer physics problems, Physical Review Special Topics-Physics Education Research, 8, 1, (2012); Mayer R.E., Mathematical ability, Human abilities: An information processing approach, pp. 127-150, (1985); Mayer R.E., Introduction to multimedia learning, (2005); Mayer R.E., Unique contributions of eye-tracking research to the study of learning with graphics, Learning and Instruction, 20, 2, pp. 167-171, (2010); Mayer R.E., Larkin J.H., Kadane J.B., A cognitive analysis of mathematical problem-solving ability, Advances in the psychology of human intelligence, pp. 231-273, (1984); Meyer K., Rasch T., Schnotz W., Effects of animation's speed of presentation on perceptual pro-cessing and learning, Learning and Instruction, 20, 2, pp. 136-145, (2010); Miller G.A., The magical number seven, plus or minus two: Some limits on our capacity for pro-cessing information, Psychological review, 63, 2, pp. 81-97, (1956); Milliken G.A., Johnson D.E., Analysis of Messy Data, 2, (1989); Mwangi W., Sweller J., Learning to solve compare word problems: The effect of example for-mat and generating self-explanations, Cognition and Instruction, 16, 2, pp. 173-199, (1998); Ozcelik E., Arslan-Ari I., Cagiltay K., Why does signaling enhance multimedia learning? Evi-dence from eye movements, Computers in Human Behavior, 26, 1, pp. 110-117, (2010); Paas F., Training strategies for attaining transfer of problem-solving skill in statistics: A cognitive-load approach, Journal of Educational Psychology, 84, 4, pp. 429-434, (1992); Paas F., Tuovinen J.E., Tabbers H., Van Gerven P.W.M., Cognitive load measurement as a means to advance cognitive load theory, Educational psychologist, 38, 1, pp. 63-71, (2003); Paas F., van Merrienboer J.J.G., Variability of worked examples and transfer of geometrical prob-lem-solving skills: A cognitive-load approach, Jour-nal of Educational Psychology, 86, 1, pp. 122-133, (1994); Ratwani Raj M., Trafton J.G., Boehm-Davis D.A., Thinking graphically: Connect-ing vision and cognition during graph comprehension, Journal of Experimental Psychology-Applied, 14, 1, pp. 36-49, (2008); Rayner K., Eye movements in reading and in-formation processing: 20 years of research, Psycho-logical Bulletin, 124, 3, pp. 372-422, (1998); Scheiter K., Gerjets P., Schuh J., The acquisi-tion of problem-solving skills in mathematics: How animations can aid understanding of structural prob-lem features and solution procedures, Instructional Science, 38, 5, pp. 487-502, (2010); Schmidt-Weigand F., Scheiter K., The role of spatial descriptions in learning from multimedia, Computers in Human Behavior, 27, 1, pp. 22-28, (2011); Schwonke R., Renkl A., Salden R., Aleven V., Effects of different ratios of worked solution steps and problem solving opportunities on cognitive load and learning outcomes, Computers in Human Behavior, 27, 1, pp. 58-62, (2011); Simon H.A., Newell A., Human problem solving: The state of the theory in 1970, American Psychologist, 26, 2, pp. 145-159, (1971); Sweller J., Cognitive load during problem solv-ing: Effects on learning, Cognitive science, 12, 2, pp. 257-285, (1988); Sweller J., Mawer R.F., Ward M.R., Devel-opment of expertise in mathematical problem solving, Journal of Experimental Psychology-General, 112, 4, pp. 639-661, (1983); van Gog T., Paas F., van Merrienboer J.J.G., Witte P., Uncovering the problem-solving process: Cued retrospective reporting versus concurrent and retrospective reporting, Journal of Experimental Psy-chology: Applied, 11, 4, pp. 237-244, (2005); Van Mierlo C.M., Jarodzka H., Kirschner F., Kirschner P.A., Cognitive load theory in e-learning, Encyclopedia of Cyber-behavior, pp. 1178-1211, (2012); Yoon D., Narayanan N.H., Mental imagery in problem solving: An eye tracking study, Proceedings of the 3rd ACM Symposium on Eye Tracking Research and Applications, 2, pp. 77-83, (2004)</t>
  </si>
  <si>
    <t>2-s2.0-84897452868</t>
  </si>
  <si>
    <t>Ganor-Stern D.; Weiss N.</t>
  </si>
  <si>
    <t>Ganor-Stern, Dana (21933404700); Weiss, Nilly (55682538900)</t>
  </si>
  <si>
    <t>21933404700; 55682538900</t>
  </si>
  <si>
    <t>Tracking practice effects in computation estimation</t>
  </si>
  <si>
    <t>10.1007/s00426-015-0720-7</t>
  </si>
  <si>
    <t>https://www.scopus.com/inward/record.uri?eid=2-s2.0-84946781253&amp;doi=10.1007%2fs00426-015-0720-7&amp;partnerID=40&amp;md5=dc53e97d1dc7da464874f2fed119b7d5</t>
  </si>
  <si>
    <t>Ganor-Stern D., Achva Academic College, Achva, Israel; Weiss N., Ben-Gurion University of the Negev, Beersheba, Israel</t>
  </si>
  <si>
    <t>The present study investigated college students’ ability to estimate the results of multi-digit multiplication problems and the extent to which this ability improves with practice. Participants judged whether the results of multiplication problems composed of two-digit numbers were larger or smaller than a given reference number. The reference numbers were either close or far from the exact answer. The effects of practice, size, and distance of the reference number from the exact answer were examined using four measures of performance: speed, accuracy, eye movements, and strategy use. The results show that together with enhanced speed and accuracy with practice, participants also changed the pattern of eye movements and the strategies they used. The eye movement analysis showed longer dwell time and more frequent first fixations toward the reference number with practice, suggesting that participants relied more on the reference number to solve the task with practice. The strategy analysis revealed that with practice participants reduced their use of the approximate calculation strategy, which involves multiplying the rounded operands and comparing the product to the reference number, and increased their reliance on the sense of magnitude strategy which does not involve any calculation, but is grounded in the ANS. This was done especially for trials in which the reference number was far from the exact answer, thus exhibiting enhanced adaptivity in strategy choice with practice. © 2015, Springer-Verlag Berlin Heidelberg.</t>
  </si>
  <si>
    <t>Adult; Choice Behavior; Eye Movements; Female; Humans; Male; Mathematics; Mental Recall; Pattern Recognition, Visual; Practice (Psychology); Students; Young Adult; adult; decision making; eye movement; female; human; learning; male; mathematics; pattern recognition; physiology; recall; statistics and numerical data; student; young adult</t>
  </si>
  <si>
    <t>Israel Science Foundation, ISF, (906/12)</t>
  </si>
  <si>
    <t xml:space="preserve">This research was supported by the Israel Science Foundation to D.G.S. (Grant No. 906/12). </t>
  </si>
  <si>
    <t>Anderson J.R., Lebiere C., The atomic components of thought, (1998); Ansari D., Effects of development and enculturation on number representation in the brain, Nature Reviews Neuroscience, 9, 4, pp. 278-291, (2008); Ashcraft M.H., Stazyk E.H., Mental addition: a test of three verification models, Memory and Cognition, 9, pp. 185-196, (1981); Cantlon J., Platt M.L., Brannon E.M., Beyond the number domain, Trends in Cognitive Sciences, 13, 2, pp. 83-91, (2009); Corbetta M., Akbudak E., Conturo T.E., Snyder A.Z., Ollinger J.M., Drury H.A., Et al., A common network of functional areas for attention and eye movements, Neuron, 21, 4, pp. 761-773, (1998); De Corte E., Verschaffel L., Pauwels A., Influence of the semantic structure of word problems on second graders’ eye movements, Journal of Educational Psychology, 82, 2, (1990); Dehaene S., The number sense, (1997); Dehaene S., Dehaene-Lambertz G., Cohen L., Abstract representations of numbers in the animal and human brain, Trends in Neurosciences, 21, 9, pp. 355-361, (1998); Delazer M., Domahs F., Bartha L., Brenneis C., Lochy A., Trieb T., Et al., Learning complex arithmetic—an fMRI study, Cognitive Brain Research, 18, pp. 76-88, (2003); Dowker A., Young children’s addition estimates, Mathematical Cognition, 3, pp. 141-154, (1997); Dowker A., Flood A., Griffiths H., Harriss L., Hook L., Estimation strategies of four groups, Mathematical Cognition, 2, pp. 113-135, (1996); Feigenson L., Dehaene S., Spelke E., Core systems of number, Trends in Cognitive Sciences, 8, 7, pp. 307-314, (2004); Fias W., Lammertyn J., Reynvoet B., Dupont P., Orban G.A., Parietal representation of symbolic and nonsymbolic magnitude, Journal of Cognitive Neuroscience, 15, 1, pp. 47-56, (2003); Ganor-Stern D., Can dyscalculics estimate the results of arithmetic problems?, Journal of Learning Disabilities, (2015); Ganor-Stern D., When you don’t have to be exact—investigating computation estimation skills with a comparison task, Acta Psychologica, 154, pp. 1-9, (2015); Geary D.C., Children’s mathematical development, (1994); Geary D.C., Brown S., Samaranayake V.A., Cognitive addition: a short longitudinal study of strategy choice and speed-of-processing differences in normal and mathematically disabled children, Developmental Psychology, 27, 5, pp. 787-797, (1991); Green H.J., Lemaire P., Dufau S., Eye movement correlates of younger and older adults’ strategies for complex addition, Acta Psychologica, 125, 3, pp. 257-278, (2007); Hoffman J.E., Subramaniam B., The role of visual attention in saccadic eye movements, Perception and Psychophysics, 57, 6, pp. 787-795, (1995); Huber S., Cornelsen S., Moeller K., Nuerk H.-C., Toward a model framework of generalized parallel componential processing of multi-symbol numbers, Journal of Experimental Psychology. Learning, Memory, and Cognition, 41, 3, (2015); Huber S., Mann A., Nuerk H.-C., Moller K., Cognitive control in number magnitude processing: evidence from eye-tracking, Psychological Research, 78, 4, pp. 539-548, (2014); Huber S., Moeller K., Nuerk H.C., Adaptive processing of fractions—evidence from eye-tracking, Acta Psychologica, 148, pp. 37-48, (2014); Imbo I., Vandierendonck A., Practice effects on strategy selection and strategy efficiency in simple mental arithmetic, Psychological Research, 72, 5, pp. 528-541, (2008); Kallai A., Tzelgov J., The place-value of a digit in multi-digit numbers is processed automatically, Journal of Experimental Psychology. Learning, Memory, and Cognition, 38, 5, pp. 1221-1233, (2012); Kirk E.P., Ashcraft M.H., Telling stories: the perils and promise of using verbal reports to study math strategies, Journal of Experimental Psychology. Learning, memory, and cognition, 27, pp. 157-175, (2001); LeFevre J.-A., Greenham S.L., Waheed N., The development of procedural and conceptual knowledge in computational estimation, Cognition and Instruction, 11, pp. 95-132, (1993); Lemaire P., Lecacheur M., Children’s strategies in computational estimation, Journal of Experimental Child Psychology, 82, pp. 281-304, (2002); Lemaire P., Lecacheur M., Strategy switch costs in arithmetic problem solving, Memory and Cognition, 38, 3, pp. 322-332, (2010); Lemaire P., Lecacheur M., Farioli F., Children’s strategy use in computational estimation, Canadian Journal of Experimental Psychology, 54, 2, pp. 141-148, (2000); Lemaire P., Siegler R., Four aspects of strategic change: contributions to children’s learning of multiplication, Journal of Experimental Psychology: General, 124, 1, pp. 83-97, (1995); Logan G., Toward an instance theory of automatization, Psychological Review, 91, pp. 295-327, (1988); Lyons I.M., Ansari D., Beilock S.L., Qualitatively different coding of symbolic and nonsymbolic numbers in the human brain, Human Brain Mapping, 36, 2, pp. 475-488, (2015); Lyons I.M., Nuerk H., C., &amp;, (2015); McEldoon K.L., Durkin K.L., Rittle-Johnson B., Is self-explanation worth the time? A comparison to additional practice, British Journal of Educational Psychology, 83, 4, pp. 615-632, (2013); Merkley R., Ansari D., Using eye tracking to study numerical cognition: the case of the ratio effect, Experimental Brain Research, 206, 4, pp. 455-460, (2010); Moeller K., Fischer M., Nuerk H., Willmes K., Sequential or parallel decomposed processing of two-digit numbers? Evidence from eye-tracking, Quarterly Journal of Experimental Psychology, 62, 2, pp. 323-334, (2009); Moyer R.S., Landauer T.K., Time required for judgments of numerical inequality, Nature, 215, pp. 1519-1520, (1967); Pinhas M., Pothos E.M., Tzelgov J., Zooming in and out from the mental number line: evidence for a number range effect, Journal of Experimental Psychology. Learning, Memory, and Cognition, 39, 3, pp. 972-976, (2013); Rayner K., Eye movements in reading and information processing: 20 years of research, Psychological Bulletin, 124, 3, pp. 372-422, (1998); Rayner K., Eye movements and attention in reading, scene perception, and visual search, The Quarterly Journal of Experimental Psychology, 62, 8, pp. 1457-1506, (2009); Rehder B., Hoffman A.B., Eyetracking and selective attention in category learning, Cognitive Psychology, 51, 1, pp. 1-41, (2005); Schneider W., Eschman A., Zuccolotto A., E-Prime user’s guide, (2002); Siegler R.S., Emerging minds, (1996); Siegler R.S., Booth J., Development of numerical estimation: a review, Handbook of mathematical cognition, pp. 197-212, (2005); Siegler R.S., Lemaire P., Older and younger adults’ strategy choices in multiplication: testing predictions of ASCM via the choice/no choice method, Journal of Experimental Psychology: General, 126, pp. 71-92, (1997); Siegler R.S., Shrager J., A model of strategy choice, Origins of cognitive skills, pp. 229-293, (1984); Smith-Chant B.L., LeFevre J., Doing as they are told and telling it like it is: Self-reports in mental arithmetic, Memory &amp; Cognition, 31, 4, pp. 516-528, (2003); Suppes P., Eye-movement models for arithmetic and reading performance, Eye Movements and Their Role in Visual and Cognitive Processes, 4, pp. 455-477, (1990); Van Opstal F., Gevers W., De Moor W., Verguts T., Dissecting the symbolic distance effect: comparison and priming effects in numerical and nonnumerical orders, Psychonomic Bulletin and Review, 15, 2, pp. 419-425, (2008)</t>
  </si>
  <si>
    <t>D. Ganor-Stern; Achva Academic College, Achva, Israel; email: danaganor@gmail.com</t>
  </si>
  <si>
    <t>2-s2.0-84946781253</t>
  </si>
  <si>
    <t>Anderson J.R.</t>
  </si>
  <si>
    <t>Anderson, John R. (55731026900)</t>
  </si>
  <si>
    <t>Tracking problem solving by multivariate pattern analysis and Hidden Markov Model algorithms</t>
  </si>
  <si>
    <t>10.1016/j.neuropsychologia.2011.07.025</t>
  </si>
  <si>
    <t>https://www.scopus.com/inward/record.uri?eid=2-s2.0-84857141838&amp;doi=10.1016%2fj.neuropsychologia.2011.07.025&amp;partnerID=40&amp;md5=492525eb29db72857042ee119c509c35</t>
  </si>
  <si>
    <t>Anderson J.R., Department of Psychology, Carnegie Mellon University, Pittsburgh, PA 15213, 5000 Forbes Ave, United States</t>
  </si>
  <si>
    <t>Multivariate pattern analysis can be combined with Hidden Markov Model algorithms to track the second-by-second thinking as people solve complex problems. Two applications of this methodology are illustrated with a data set taken from children as they interacted with an intelligent tutoring system for algebra. The first "mind reading" application involves using fMRI activity to track what students are doing as they solve a sequence of algebra problems. The methodology achieves considerable accuracy at determining both what problem-solving step the students are taking and whether they are performing that step correctly. The second "model discovery" application involves using statistical model evaluation to determine how many substates are involved in performing a step of algebraic problem solving. This research indicates that different steps involve different numbers of substates and these substates are associated with different fluency in algebra problem solving. © 2011 Elsevier Ltd.</t>
  </si>
  <si>
    <t>Hidden Markov Models; Intelligent tutoring systems; Model discovery; Multi-voxel pattern analysis; Problem solving</t>
  </si>
  <si>
    <t>Algorithms; Brain Mapping; Humans; Image Processing, Computer-Assisted; Magnetic Resonance Imaging; Markov Chains; Models, Neurological; Multivariate Analysis; Problem Solving; accuracy; algorithm; article; electroencephalogram; functional magnetic resonance imaging; functional neuroimaging; hidden Markov model; intelligence quotient; latent period; mathematical analysis; mathematical computing; mathematical model; mathematics; multivariate pattern analysis; prediction; problem solving; sensitivity and specificity; signal noise ratio</t>
  </si>
  <si>
    <t>National Institute of Mental Health, NIMH, (R01MH068243); James S. McDonnell Foundation, JSMF</t>
  </si>
  <si>
    <t xml:space="preserve">This research was supported by a James S. McDonnell Scholar Award . I would like to thank Sam Wintermute for his comments on the paper.  </t>
  </si>
  <si>
    <t>Anderson J.R., Human symbol manipulation within an integrated cognitive architecture, Cognitive Science, 29, pp. 313-342, (2005); Anderson J.R., How can the human mind occur in the physical universe?, (2007); Anderson J.R., Corbett A.T., Koedinger K., Pelletier R., Cognitive Tutors: Lessons learned, The Journal of Learning Sciences, 4, pp. 167-207, (1995); Anderson J.R., Betts S., Ferris J.L., Fincham J.M., Neural imaging to track mental states while using an intelligent tutoring system, Proceedings of the National Academy of Science, USA, 107, pp. 7018-7023, (2010); Anderson J.R., Betts S., Ferris J.L., Fincham J.M., Cognitive and metacognitive activity in mathematical problem solving: Prefrontal and parietal patterns, Cognitive, Affective, and Behavioral Neuroscience, 11, pp. 52-67, (2011); Anderson J.R., Betts S., Ferris J.L., Fincham J.M., Tracking children's mental states while solving algebra equations; Anderson J.R., Betts S., Ferris J.L., Fincham J.M.; Ansari D., Dhital B., Age-related changes in the activation of the intraparietal sulcus during nonsymbolic magnitude processing: An event-related functional magnetic resonance imaging study, Journal of Cognitive Neuroscience, 18, pp. 1820-1828, (2006); Borst J.P., Taatgen N.A., Stocco A., Van Rijn H., The neural correlates of problem states: Testing fMRI predictions of a computational model of multitasking, PLoS One, 5, 9, (2010); Botvinick M.M., Braver T.S., Carter C.S., Barch D.M., Cohen J.D., Conflict monitoring and cognitive control, Psychological Review, 108, pp. 624-652, (2001); Brunstein A., Betts S., Anderson J.R., Practice enables successful learning under minimal guidance, Journal of Educational Psychology, 101, pp. 790-802, (2009); Davatzikos C., Ruparel, Fan Y., Shen D.G., Acharyya M., Loughead J.W., Et al., Classifying spatial patterns of brain activity with machine learning methods: Application to lie detection, NeuroImage, 28, pp. 663-668, (2005); Dehaene S., Piazza M., Pinel P., Cohen L., Three parietal circuits for number processing, Cognitive Neuropsychology, 20, pp. 487-506, (2003); Ericsson K.A., Simon H.A., Protocol analysis: Verbal reports as data, (1993); Falkenstein M., Hohnbein J., Hoorman J., Event related potential correlates of errors in reaction tasks, Perspectives of event-related potentials research, pp. 287-296, (1995); Foerster P.A., Algebra I, (1990); Friston K.J., Statistical parametric mapping: The analysis of functional brain, (2006); Goldstone R.L., Landy D., Son J.Y., The education of perception, Topics in Cognitive Science, 2, pp. 265-284, (2010); Graesser A.C., D'Mello S.K., Craig S.D., Witherspoon A., Sullins J., McDaniel B., Et al., The relationship between affect states and dialogue patterns during interactions with AutoTutor, Journal of Interactive Learning Research, 19, pp. 293-312, (2008); Haynes J.D., Rees G., Predicting the stream of consciousness from activity in human visual cortex, Current Trends in Biology, 15, pp. 1301-1307, (2005); Haynes J.D., Sakai K., Rees G., Gilbert S., Frith C., Passingham R.E., Reading hidden intentions in the human brain, Current Trends in Biology, 17, pp. 323-328, (2007); Hsu C.W., Chang C.C., Lin C.J., A practical guide to support vector classification, (2009); Hutchinson R., Niculescu R.S., Keller T.A., Rustandi I., Mitchell T.M., Modeling fMRI data generated by overlapping cognitive processes with unknown onsets using Hidden Process Models, NeuroImage, 46, pp. 87-104, (2009); Kass R.E., Raftery A.E., Bayes factors, Journal of the American Statistical Association, 90, pp. 773-795, (1995); Mitchell T.M., Shinkareva S.V., Carlson A., Chang K.-M., Malave V.L., Mason R.A., Et al., Predicting human brain activity associated with the meanings of nouns, Science, 320, pp. 1191-1195, (2008); Newell A., Simon H., Human problem solving, (1972); Nisbett R.E., Wilson T.D., Telling more than we can know: Verbal reports on mental processes, Psychological Review, 84, pp. 231-259, (1977); Norman K.A., Polyn S.M., Detre G.J., Haxby J.V., Beyond mind-reading: Multi-voxel pattern analysis of fMRI data, Trends in Cognitive Sciences, 10, pp. 424-430, (2006); Rabiner R.E., A tutorial on Hidden Markov Models and selected applications in speech recognition, Proceedings of the IEEE, 77, 2, pp. 257-286, (1989); Ritter S., Anderson J.R., Koedinger K.R., Corbett A., Cognitive Tutor: Applied research in mathematics education, Psychonomic Bulletin &amp; Review, 14, pp. 249-255, (2007); Rivera S.M., Reiss A.L., Eckert M.A., Menon V., Developmental changes in mental arithmetic: Evidence for increased functional specialization in the left inferior parietal cortex, Cerebral Cortex, 15, pp. 1779-1790, (2005); Salvucci D.D., Anderson J.R., Automated eye-movement protocol analysis, Human-Computer Interaction, 16, pp. 39-86, (2001); Sohn M.-H., Albert M.V., Stenger V.A., Jung K.-J., Carter C.S., Anderson J.R., Anticipation of conflict monitoring in the anterior cingulate cortex and the prefrontal cortex, Proceedings of National Academy of Science, 104, pp. 10330-10334, (2007); Weaver R., Parameters, predictions, and evidence in computational modeling: A statistical view informed by ACT-R, Cognitive Science, 32, pp. 1349-1375, (2008); Yeung N., Botvinick M.M., Cohen J.D., The neural basis of error detection: Conflict monitoring and the error-related negativity, Psychological Review, 111, 4, pp. 931-959, (2004); Yu S.Z., Hidde Semi-Markov Models, Artificial Intelligence, 174, pp. 215-243, (2010)</t>
  </si>
  <si>
    <t>2-s2.0-84857141838</t>
  </si>
  <si>
    <t>Lindner M.A.; Eitel A.; Thoma G.-B.; Dalehefte I.M.; Ihme J.M.; Köller O.</t>
  </si>
  <si>
    <t>Lindner, Marlit Annalena (56591920500); Eitel, Alexander (36463328400); Thoma, Gun-Brit (35574956300); Dalehefte, Inger Marie (15124034200); Ihme, Jan Marten (33567922600); Köller, Olaf (7006075633)</t>
  </si>
  <si>
    <t>56591920500; 36463328400; 35574956300; 15124034200; 33567922600; 7006075633</t>
  </si>
  <si>
    <t>Tracking the decision-making process in multiple-choice assessment: Evidence from eye movements</t>
  </si>
  <si>
    <t>10.1002/acp.3060</t>
  </si>
  <si>
    <t>https://www.scopus.com/inward/record.uri?eid=2-s2.0-84927615029&amp;doi=10.1002%2facp.3060&amp;partnerID=40&amp;md5=092c6f3cc09d8f78d7396460e558ea4f</t>
  </si>
  <si>
    <t>Leibniz Institute for Science and Mathematics Education, Kiel, Germany; Knowledge Media Research Center, Tübingen, Germany</t>
  </si>
  <si>
    <t>Lindner M.A., Leibniz Institute for Science and Mathematics Education, Kiel, Germany; Eitel A., Knowledge Media Research Center, Tübingen, Germany; Thoma G.-B., Leibniz Institute for Science and Mathematics Education, Kiel, Germany; Dalehefte I.M., Leibniz Institute for Science and Mathematics Education, Kiel, Germany; Ihme J.M., Leibniz Institute for Science and Mathematics Education, Kiel, Germany; Köller O., Leibniz Institute for Science and Mathematics Education, Kiel, Germany</t>
  </si>
  <si>
    <t>This study investigated students' decision-making processes in a knowledge-assessing multiple-choice (MC) test using eye-tracking methodology. More precisely, the gaze bias effect (more attention to more preferred options) and its relation to domain knowledge were the focus of the study. Eye movements of students with high (HPK) and low (LPK) prior domain knowledge were recorded while they solved 21 MC items. Afterwards, students rated every answer option according to their subjective preference. As expected, both HPK and LPK students showed a gaze bias towards subjectively preferred answer options, whereby HPK students spent more time on objectively correct answers. Furthermore, a fine-grained time-course analysis showed similar patterns of attention distribution over time for both HPK and LPK students, when focusing on subjective preference levels. Thus, these data offer a new perspective on knowledge-related MC item solving and provide evidence for the generalizability of the gaze bias effect across decision tasks. © 2014 John Wiley &amp; Sons, Ltd.</t>
  </si>
  <si>
    <t>adult; Article; comparative study; controlled study; decision making; eye movement; eye tracking; female; forced choice method; Germany; human; human computer interaction; information processing; internal consistency; internal validity; male; multiple choice test; oculography; priority journal; problem solving; student; verbalization; working memory; young adult</t>
  </si>
  <si>
    <t>Amadieu F., Van Gog T., Paas F., Tricot A., Marine C., Effects of prior knowledge and concept-map structure on disorientation, cognitive load, and learning, Learning and Instruction, 19, 5, pp. 376-386, (2009); Andra C., Arzarello F., Ferrara F., Holmqvist K., Lindstrom P., Robutti O., Sabena C., How students read mathematical representations: An eye-tracking study, Proceeding of the 33rd Conference of the International Group for the Psychology of Mathematics Education, 2, pp. 49-56, (2009); Bee N., Prendinger H., Nakasone A., Andre E., Ishizuka M., AutoSelect: What you want is what you get: Real-time processing of visual attention and affect, Perception and interactive technologies, pp. 40-52, (2006); Bird G.D., Lauwereyns J., Crawford M.T., The role of eye movements in decision making and the prospect of exposure effects, Vision Research, 60, pp. 16-21, (2012); Bloom B.S., Engelhart M.D., Furst E.J., Hill W.H., Krathwohl D.R., Taxonomy of educational objectives: Handbook I: Cognitive domain, (1956); Canham M., Hegarty M., Effects of knowledge and display design on comprehension of complex graphics, Learning and Instruction, 20, pp. 155-166, (2010); Duchowski A., Eye tracking methodology: Theory and practice, (2007); Ellis J.J., Glaholt M.G., Reingold E.M., Eye movements reveal solution knowledge prior to insight, Consciousness and Cognition, 20, pp. 768-776, (2011); Embretson S.E., Cognitive psychology applied to testing, Handbook of applied cognition, pp. 629-660, (1999); Embretson S.E., Gorin J.S., Improving construct validity with cognitive psychology principles, Journal of Educational Measurement, 38, pp. 343-368, (2001); Engbert R., Kliegl R., Microsaccades uncover the orientation of covert attention, Vision Research, 43, pp. 1035-1045, (2003); Flowe H., An exploration of visual behaviour in eyewitness identification tests, Applied Cognitive Psychology, 25, pp. 244-254, (2011); Flowe H., Cottrell G.W., An examination of simultaneous lineup identification decision processes using eye tracking, Applied Cognitive Psychology, 25, pp. 443-451, (2011); Gegenfurtner A., Lehtinen E., Saljo R., Expertise differences in the comprehension of visualizations: A meta-analysis of eye-tracking research in professional domains, Educational Psychology Review, 23, pp. 523-552, (2011); Glaholt M.G., Reingold E.M., Stimulus exposure and gaze bias: A further test of the gaze cascade model, Attention, Perception, &amp; Psychophysics, 71, pp. 445-450, (2009); Glaholt M.G., Reingold E.M., The time course of gaze bias in visual decision tasks, Visual Cognition, 17, pp. 1228-1243, (2009); Glaholt M.G., Reingold E.M., Eye movement monitoring as a process tracing methodology in decision making research, Journal of Neuroscience, Psychology, and Economics, 4, pp. 125-146, (2011); Glaholt M.G., Wu M.-C., Reingold E.M., Predicting preference from fixations, PsychNology Journal, 7, pp. 141-158, (2009); Glaholt M.G., Wu M.-C., Reingold E.M., Evidence for top-down control of eye movements during visual decision making, Journal of Vision, 10, 5, pp. 1-10, (2010); Gorin J.S., Test construction and diagnostic testing, Cognitive diagnostic assessment in education: Theory and practice, (2007); Haladyna T.M., Developing and validating multiple-choice test items, (2004); Haladyna T.M., Downing S.M., Rodriguez M.C., A review of multiple-choice item-writing guidelines for classroom assessment, Applied Measurement in Education, 15, pp. 309-334, (2002); Experimental cognitive psychology and its applications, (2005); Hegarty M., Canham M.S., Fabrikant S.I., Thinking about the weather: How display salience and knowledge affect performance in a graphic inference task, Journal of Experimental Psychology: Learning, Memory, and Cognition, 36, 1, (2010); Heller K.A., Perleth C., KFT 4-12+R - Kognitiver Fähigkeits-Test für 4. bis 12. Klassen, Revision, (2000); Holm S., A simple sequentially rejective multiple test procedure, Scandinavian Journal of Statistics, 6, 2, pp. 65-70, (1979); Holmqvist K., Andra C., Lindstrom P., Arzarello F., Ferrara F., Robutti O., Sabena C., A method for quantifying focused versus overview behavior in AOI sequences, Behavior Research Methods, 43, pp. 987-998, (2011); Holmqvist K., Nystrom M., Andersson R., Dewhurst R., Jarodzka H., De Weijer J., Eye tracking: A comprehensive guide to methods and measures, (2011); Hyona J., The use of eye movements in the study of multimedia learning, Learning and Instruction, 20, pp. 172-176, (2010); Jarodzka H., Scheiter K., Gerjets P., Van Gog T., In the eyes of the beholder: How experts and novices interpret dynamic stimuli, Learning and Instruction, 20, pp. 146-154, (2010); Just M.A., Carpenter P.A., A theory of reading: From eye fixations to comprehension, Psychological Review, 87, pp. 329-355, (1980); Kaakinen J.K., Hyona J., Keenan J.M., How prior knowledge, WMC, and relevance of information affect eye fixations in expository text, Journal of Experimental Psychology: Learning, Memory, and Cognition, 29, 3, (2003); Kim S., Rehder B., How prior knowledge affects selective attention during category learning: An eyetracking study, Memory &amp; Cognition, 39, 4, pp. 649-665, (2011); Krajbich I., Rangel A., Multialternative drift-diffusion model predicts the relationship between visual fixations and choice in value-based decisions, Proceedings of the National Academy of Sciences, 108, 33, pp. 13852-13857, (2011); Kustov A.A., Robinson D.L., Shared neural control of attentional shifts and eye movements, Nature, 384, pp. 74-77, (1996); Leighton J.P., Avoiding misconception, misuse, and missed opportunities: The collection of verbal reports in educational achievement testing, Educational Measurement: Issues and Practice, 23, 4, pp. 6-15, (2004); Cognitive diagnostic assessment for education: Theory and applications, (2007); Lohse G.L., Johnson E.J., A comparison of two process tracing methods for choice tasks, Organizational Behavior and Human Decision Processes, 68, pp. 28-43, (1996); Mansour J.K., Lindsay R.C.L., Brewer N., Munhall K.G., Characterizing visual behaviour in a lineup task, Applied Cognitive Psychology, 23, pp. 1012-1026, (2009); Messick S., Validity, Educational measurement, pp. 13-103, (1989); Mitsuda T., Glaholt M.G., Gaze bias during visual preference judgements: Effects of stimulus category and decision instructions, Visual Cognition, 22, 1, pp. 11-29, (2014); Nichols P.D., A framework for developing cognitively diagnostic assessments, Review of Educational Research, 64, pp. 575-603, (1994); Nichols P.D., Chipman S.F., Brennan R.L., Cognitively diagnostic assessment, (1995); PISA 2012 Assessment and analytical framework: Mathematics, reading, science, problem solving and financial literacy, (2013); Pellegrino J.W., Chudowsky N., Glaser R., Knowing what students know: The science and design of educational assessment, (2001); Pieters R., Warlop L., Visual attention during brand choice: The impact of time pressure and task motivation, International Journal of Research in Marketing, 16, pp. 1-16, (1999); Posner M.I., Orienting of attention, Quarterly Journal of Experimental Psychology, 32, pp. 3-25, (1980); Posner M.I., Snyder C.R., Davidson B.J., Attention and the detection of signals, Journal of Experimental Psychology: General, 109, pp. 160-174, (1980); Reutskaja E., Nagel R., Camerer C.F., Rangel A., Search dynamics in consumer choice under time pressure: An eye-tracking study, The American Economic Review, 101, pp. 900-926, (2011); Russo J.E., Eye fixations can save the world: A critical evaluation and a comparison between eye fixations and other information processing methodologies, Advances in Consumer Research, 5, 1, pp. 561-570, (1978); Russo J.E., Leclerc F., An eye-fixation analysis of choice processes for consumer nondurables, Journal of Consumer Research, 21, pp. 274-290, (1994); Sass S., Wittwer J., Senkbeil M., Koller O., Pictures in test items: Effects on response time and response correctness, Applied Cognitive Psychology, 26, pp. 70-81, (2012); Schotter E.R., Berry R.W., McKenzie C.R., Rayner K., Gaze bias: Selective encoding and liking effects, Visual Cognition, 18, pp. 1113-1132, (2010); Shimojo S., Simion C., Shimojo E., Scheier C., Gaze bias both reflects and influences preference, Nature Neuroscience, 6, pp. 1317-1322, (2003); Simion C., Shimojo S., Early interactions between orienting, visual sampling and decision making in facial preference, Vision Research, 46, pp. 3331-3335, (2006); Sweller J., Van Merrienboer J.J., Paas F.G., Cognitive architecture and instructional design, Educational Psychology Review, 10, 3, pp. 251-296, (1998); Tai R.H., Loehr J.F., Brigham F.J., An exploration of the use of eye-gaze tracking to study problem-solving on standardized science assessments, International Journal of Research and Method in Education, 29, pp. 185-208, (2006); Tang H., Pienta N., Eye-tracking study of complexity in gas law problems, Journal of Chemical Education, 89, pp. 988-994, (2012); The Digital classroom: A new world-class lab, (2012); Thoma G.-B., Dalehefte I.M., Koller O., Entwicklung und Validierung eines Multiple-Choice-Tests zur Erfassung von Wissen über das menschliche Gehirn und Nervensystem, Psychologie in Erziehung und Unterricht, 61, 3, pp. 231-236, (2014); Tsai M.-J., Hou H.-T., Lai M.-L., Liu W.-Y., Yang F.-Y., Visual attention for solving multiple-choice science problem: An eye-tracking analysis, Computers &amp; Education, 58, pp. 375-385, (2012); Van Gog T., Paas F., Van Merrienboer J.J., Uncovering expertise-related differences in troubleshooting performance: Combining eye movement and concurrent verbal protocol data, Applied Cognitive Psychology, 19, 2, pp. 205-221, (2005); Van Gog T., Paas F., Van Merrienboer J.J., Witte P., Uncovering the problem-solving process: Cued retrospective reporting versus concurrent and retrospective reporting, Journal of Experimental Psychology: Applied, 11, 4, (2005); Wright R.D., Ward L.M., Orienting of attention, (2008)</t>
  </si>
  <si>
    <t>M.A. Lindner; Leibniz Institute for Science and Mathematics Education, Kiel, Olshausenstraße 62, 24118, Germany; email: mlindner@ipn.uni-kiel.de</t>
  </si>
  <si>
    <t>2-s2.0-84927615029</t>
  </si>
  <si>
    <t>Bhagat K.K.; Yang F.-Y.; Cheng C.-H.; Zhang Y.; Liou W.-K.</t>
  </si>
  <si>
    <t>Bhagat, Kaushal Kumar (56519655200); Yang, Fang-Ying (7403449694); Cheng, Chia-Hui (57205445246); Zhang, Yan (57203829170); Liou, Wei-Kai (22938504300)</t>
  </si>
  <si>
    <t>56519655200; 7403449694; 57205445246; 57203829170; 22938504300</t>
  </si>
  <si>
    <t>Tracking the process and motivation of math learning with augmented reality</t>
  </si>
  <si>
    <t>Educational Technology Research and Development</t>
  </si>
  <si>
    <t>10.1007/s11423-021-10066-9</t>
  </si>
  <si>
    <t>https://www.scopus.com/inward/record.uri?eid=2-s2.0-85119484590&amp;doi=10.1007%2fs11423-021-10066-9&amp;partnerID=40&amp;md5=3612cd97bce30e7781ddefd1efeb8102</t>
  </si>
  <si>
    <t>Centre for Educational Technology, Indian Institute of Technology Kharagpur, Kharagpur, 721302, India; Graduate Institute of Science Education, National Taiwan Normal University, 88 Sec. 4, Ting-Zhou Road Wunshan District, Taipei, 11677, Taiwan; Department of Computer Science &amp; Information Engineering, National Central University, Taoyuan, 320, Taiwan; Anhui Business and Technology College, Wuhu, 241002, China; The College of Management and Design, Ming-Chi University of Technology, New Taipei City, 243303, Taiwan</t>
  </si>
  <si>
    <t>Bhagat K.K., Centre for Educational Technology, Indian Institute of Technology Kharagpur, Kharagpur, 721302, India; Yang F.-Y., Graduate Institute of Science Education, National Taiwan Normal University, 88 Sec. 4, Ting-Zhou Road Wunshan District, Taipei, 11677, Taiwan; Cheng C.-H., Department of Computer Science &amp; Information Engineering, National Central University, Taoyuan, 320, Taiwan; Zhang Y., Anhui Business and Technology College, Wuhu, 241002, China; Liou W.-K., The College of Management and Design, Ming-Chi University of Technology, New Taipei City, 243303, Taiwan</t>
  </si>
  <si>
    <t>Although AR technology seems to be promising for helping students learn complicated and abstract concepts, whether the positive effects of this new technology can be applied to the learning of three-dimensional geometric concepts, and what factors might mediate its effectiveness are questions worth further investigation. This study used the eye-tracking method to examine middle school students’ learning of three-dimensional geometric concepts with AR-based instruction in comparison with a group of students who learned via paper-based instruction. Motivation and conceptual achievements were assessed using the Instructional Materials Motivation Survey (IMMS) questionnaire and Geometry Achievement Test (GAT), respectively. The results showed that while AR learners performed the same as the paper-based learners in the post concept test, the two groups differed significantly in terms of their motivation orientations and visual attention patterns. AR students were more satisfied with and engaged more in the corresponding instruction. To explore in-depth the effectiveness of the AR system, the AR participants were divided into improved and unimproved learners. The former displayed higher confidence in and perceived greater relevance of the AR instruction. Their attention to and engagement in the simple geometric concepts was higher. Correlation and regression analyses indicated that the performance of paper-based learners was affected by their visual attention, while the performance of the AR learners was predicted by their beliefs in the relevance of the material to the learning goals. Noticeably, for the AR learners, their motivation was significantly associated with their visual attention. © 2021, Association for Educational Communications and Technology.</t>
  </si>
  <si>
    <t>Augmented reality; Eye-tracking; Learning achievement; Learning motivation; Mathematics learning; Visual attention</t>
  </si>
  <si>
    <t>Ministry of Education in Taiwan; Ministry of Science and Technology, Taiwan, MOST, (107-2511-H-003-013-MY3, 109-2511-H-003-020-MY3); National Taiwan Normal University, NTNU; Institute for Research Excellence in Learning Sciences, National Taiwan Normal University, IRELS</t>
  </si>
  <si>
    <t xml:space="preserve">This work was financially supported by the Ministry of Science and Technology in Taiwan (Grant No. 107-2511-H-003-013-MY3 and 109-2511-H-003-020-MY3) and the Institute for Research Excellence in Learning Sciences at the National Taiwan Normal University from the Featured Areas Research Center Program within the framework of the Higher Education Sprout Project by the Ministry of Education in Taiwan. </t>
  </si>
  <si>
    <t>Altmeyer K., Kapp S., Thees M., Malone S., Kuhn J., Brunken R., The use of augmented reality to foster conceptual knowledge acquisition in STEM laboratory courses—Theoretical backing and empirical results, British Journal of Educational Technology, (2020); Amir M.F., Fediyanto N., Rudyanto H.E., Afifah D.S.N., Tortop H.S., Elementary students’ perceptions of 3Dmetric: A cross-sectional study, Heliyon, 6, 6, (2020); Arici F., Yildirim P., Caliklar S., Yilmaz R.M., Research trends in the use of augmented reality in science education: Content and bibliometric mapping analysis, Computers &amp; Education, 142, (2019); Arvanitaki M., Zaranis N., The use of ICT in teaching geometry in primary school, Education and Inforamtion Technology, 25, pp. 5003-5016, (2020); Arvanitis T.N., Petrou A., Knight J.F., Savas S., Sotiriou S., Gargalakos M., Gialouri E., Human factors and qualitative pedagogical evaluation of a mobile augmented reality system for science education used by learners with physical disabilities, Personal and Ubiquitous Computing, 13, 3, pp. 243-250, (2009); Avci S.K., Stavroulia K.E., Lanitis A., The effect of three dimensional virtual environments and augmented reality applications on the learning achievement: A meta-analysis study, Egitim Ve Bilim, 44, pp. 149-182, (2019); Azcona D., Hsiao I.H., Smeaton A.F., Modelling math learning on an open access intelligent tutor, International Conference on Artificial Intelligence in Education, pp. 36-40, (2018); Azuma R.T., A survey of augmented reality, Presence—Teleoperators and Virtual Environments, 6, 4, pp. 355-385, (1997); Barrett P., Assessing the reliability of rating data, (2001); Bhagat K.K., Chang C.-Y., Incorporating GeoGebra into Geometry learning—A lesson from India, Eurasia Journal of Mathematics, Science &amp; Technology Education, 11, 1, pp. 77-86, (2015); Bhagat K.K., Chang C.N., Chang C.Y., The impact of the flipped classroom on mathematics concept learning in high school, Journal of Educational Technology &amp; Society, 19, 3, pp. 134-142, (2016); Bhagat K.K., Liou W.-K., Spector J.M., Chang C.-Y., To use augmented reality or not in formative assessment: A comparative study, Interactive Learning Environments, 27, 5-6, pp. 830-840, (2019); Biagi F., Loi M., Measuring ICT use and learning outcomes: Evidence from recent econometric studies, European Journal of Education, 48, 1, pp. 28-42, (2013); Cahyono A.N., Sukestiyarno Y.L., Asikin M., Learning mathematical modelling with augmented reality mobile math trails program: How can it work?, Journal on Mathematics Education, 11, 2, pp. 181-192, (2020); Cai S., Liu E., Yang Y., Liang J.-C., Table-based AR technology: Impacts on students’ conceptions and approaches to learning mathematics according to their self-efficacy, British Journal of Educational Technology, 50, pp. 248-263, (2019); Chang R.-C., Chung L.-Y., Huang Y.-M., Developing an interactive augmented reality system as a complement to plant education and comparing its effectiveness with video learning, Interactive Learning Environments, 24, 6, pp. 1245-1264, (2016); Chen Y.C., Yang F.Y., Probing the relationship between process of spatial problems solving and science learning: An eye tracking approach, International Journal of Science and Mathematics Education, 12, 3, pp. 579-603, (2014); Chuang H.H., Liu H.C., Effects of different multimedia presentations on viewers’ information-processing activities measured by eye-tracking technology, Journal of Science Education and Technology, 21, 2, pp. 276-286, (2012); de Rave E.G., Jimenez-Hornero F.J., Ariza-Villaverde A.B., Taguas-Ruiz J., DiedricAR: A mobile augmented reality system designed for the ubiquitous descriptive geometry learning, Multimedia Tools and Applications, 75, 16, pp. 9641-9663, (2016); Demitriadou E., Stavroulia K.E., Lanitis A., Comparative evaluation of virtual and augmented reality for teaching mathematics in primary education, Education and Information Technology, 25, pp. 381-401, (2020); Di Serio A., Ibanez M.B., Kloos C.D., Impact of an augmented reality system on students’ motivation for a visual art course, Computers &amp; Education, 68, pp. 586-596, (2013); Dunn T.J., Kennedy M., Technology Enhanced Learning in higher education; motivations, engagement and academic achievement, Computers &amp; Education, 137, pp. 104-113, (2019); Ewais A., Troyer O.D., A usability and acceptance evaluation of the use of augmented reality for learning atoms and molecules reaction by primary school female students in Palestine, Journal of Educational Computing Research, 57, 7, pp. 1643-1670, (2019); Ferrer-Torregrosa J., Jimenez-Rodriguez M.A., Torralba-Estelles J., Garzon-Farinos F., Perez-Bermejo M., Fernandez-Ehrling N., Distance learning ECTS and flipped classroom in the anatomy learning: Comparative study of the use of augmented reality, video and notes, BMC Medical Education, 16, 1, (2016); Fidan M., Tuncel M., Integrating augmented reality into problem based learning: The effects on learning achievement and attitude in physics education, Computers &amp; Education, 142, (2019); Freitas R., Campos P., SMART: A SysteM of Augmented Reality for Teaching 2nd grade students, Proceedings of the 22Nd British HCI Group Annual Conference on People and Computers: Culture, Creativity, Interaction, 2, pp. 27-23, (2008); Georgiou Y., Kyza E.A., Relations between student motivation, immersion and learning outcomes in location-based augmented reality settings, Computers in Human Behavior, 89, pp. 173-181, (2018); Guay F., Chanal J., Ratelle C.F., Marsh H.W., Larose S., Boivin M., Intrinsic, identified, and controlled types of motivation for school subjects in young elementary school children, British Journal of Educational Psychology, 80, pp. 711-735, (2010); Gutierrez A., Visualization in 3-dimensional geometry: In search of a framework, Proceedings of the 20Th Conference of the International Group for the Psychology of Mathematics Education, 1, pp. 3-19, (1996); Hauze S., Marshall J., Validation of the instructional materials motivation survey: Measuring student motivation to learn via mixed reality nursing education simulation, International Journal on E-Learning, 19, 1, pp. 49-64, (2020); Hsiao H.-S., Chang C.-S., Lin C.-Y., Wang Y.-Z., Weather observers: A manipulative augmented reality system for weather simulations at home, in the classroom, and at a museum, Interactive Learning Environments, 24, 1, pp. 205-223, (2016); Hsieh M.-C., Chen S.-H., Intelligence augmented reality tutoring system for mathematics teaching and learning, Journal of Internet Technology, 20, pp. 1673-1681, (2019); Ibanez M.B., Delgado K.C., Augmented reality for STEM learning: A systematic review, Computers &amp; Education, 123, pp. 109-123, (2018); Ibanez M.B., Portillo A.U., Cabada R.Z., Barron M.L., Impact of augmented reality technology on academic achievement and motivation of students from public and private Mexican schools. A case study in a middle-school geometry course, Computers &amp; Education, 145, (2020); Jagust T., Boticki I., So H.-J., Examining competitive, collaborative and adaptive gamification in young learners' math learning, Computers &amp; Education, 125, pp. 444-457, (2018); Just M.A., Carpenter P.A., A theory of reading: From eye fixations to comprehension, Psychological Review, 87, 4, (1980); Keller J.M., Motivational design for learning and performance: The ARCS model approach, (2010); Lai M.L., Tsai M.J., Yang F.Y., Hsu C.Y., Liu T.C., Lee S.W.Y., Lee M.H., Ghiou G.L., Liang J.C., Tsai C.C., A review of using eye tracking technology in exploring learning, Educational Research Review, 10, pp. 90-115, (2013); Lenhard W., Schroeders U., Lenhard A., Equivalence of screen versus print reading comprehension depends on task complexity and proficiency, Discourse Processes, 54, 5-6, pp. 427-445, (2017); Liou W.-K., Bhagat K.K., Chang C.-Y., Beyond the flipped classroom: A highly interactive cloud-classroom (HIC) embedded into basic materials science courses, Journal of Science Education and Technology, 25, 3, pp. 460-473, (2016); Loorbach N., Peters O., Karreman J., Steehouder M., Validation of the Instructional Materials Motivation Survey (IMMS) in a self-directed instructional setting aimed at working with technology, British Journal of Educational Technology, 46, 1, pp. 204-218, (2015); Mayer R.E., How multimedia can improve learning and instruction, The Cambridge Handbook of Cognition and Education, pp. 460-479, (2019); Mayer R.E., Multimedia learning, (2001); Milgram P., Takemura H., Utsumi A., Kishino F., Augmented reality: A class of displays on the reality-virtuality continuum, Proceedings the SPIE: Telemanipulator and Telepresence Technologies, 2351, pp. 282-292, (1994); Molina A.I., Navarro O., Ortega M., Lacruz M., Evaluating multimedia learning materials in primary education using eye tracking, Computer Standards &amp; Interfaces, 59, pp. 45-60, (2018); Principles and Standards for School Mathematics, (2000); Ozerem A., Misconceptions in geometry and suggested solutions for seventh grade students, Procedia—Social and Behavioral Sciences, 55, pp. 720-729, (2012); Radu I., Why should my students use AR? A comparative review of the educational impacts of augmented-reality, 2012 IEEE International Symposium on Mixed and Augmented Reality (ISMAR), pp. 313-314, (2012); Rayner K., Visual attention in reading: Eye movements reflect cognitive processes, Memory &amp; Cognition, 5, 4, pp. 443-448, (1977); Rayner K., Eye movements and attention in reading, scene perception, and visual search, Quarterly Journal of Experimental Psychology, 62, 8, pp. 1457-1506, (2009); Roach V.A., Fraser G.M., Kryklywy J.H., Mitchell D.G., Wilson T.D., The eye of the beholder: Can patterns in eye movement reveal aptitudes for spatial reasoning?, Anatomical Sciences Education, 9, 4, pp. 357-366, (2016); Rossano V., Lanzilotti R., Cazzolla A., Roselli T., Augmented reality to support geometry learning, IEEE Access, 8, pp. 107772-107780, (2020); Sahin D., Yilmaz R.M., The effect of augmented reality technology on middle school students’ achievements and attitudes toward science education, Computers &amp; Education, (2020); Salinas P., Pulido R., Understanding the conics through augmented reality, Eurasia Journal of Mathematics, Science and Technology Education, 13, pp. 341-355, (2017); Salmi H., Thuneberg H., Vainikainen M., Making the invisible observable by augmented reality in informal science education context, International Journal of Science Education, 7, 3, pp. 253-268, (2017); Schindler M., Lilienthal A.J., Domain-specific interpretation of eye tracking data: Towards a refined use of the eye-mind hypothesis for the field of geometry, Educational Studies in Mathematics, 101, 1, pp. 123-139, (2019); Schreyer-Bennethum L., Albright L., Evaluating the incorporation of technology and application projects in the higher education mathematics classroom, International Journal of Mathematical Education in Science and Technology, 42, 1, pp. 53-63, (2011); Shelton B.E., Hedley N.R., Exploring a cognitive basis for learning spatial relationships with augmented reality, Technology, Instruction, Cognition and Learning, 1, 4, (2004); Singer L.M., Alexander P.A., Reading on paper and digitally: What the past decades of empirical research reveal, Review of Educational Research, 87, 6, pp. 1007-1041, (2017); Sommerauer P., Muller O., Augmented reality in informal learning environments: A field experiment in a mathematics exhibition, Computers &amp; Education, 79, pp. 59-68, (2014); Tarng W., Ou K.L., Yu C.S., Liou F.L., Liou H.H., Development of a virtual butterfly ecological system based on augmented reality and mobile learning technologies, Virtual Reality, 19, 3-4, pp. 253-266, (2015); Torff B., Tirotta R., Interactive whiteboards produce small gains in elementary students’ self-reported motivation in mathematics, Computers &amp; Education, 54, pp. 379-383, (2010); Tossavainen T., Juvonen A., Finnish primary and secondary students’ interest in music and mathematics relating to enjoyment of the subject and perception of the importance and usefulness of the subject, Research Studies in Music Education, 37, 1, pp. 107-121, (2015); Underwood G., Jebbett L., Roberts K., Inspecting pictures for information to verify a sentence: Eye movements in general encoding and in focused search, The Quarterly Journal of Experimental Psychology, 57, 1, pp. 165-182, (2004); Verdine B.N., Bunger A., Athanasopoulou A., Golinkoff R.M., Hirsh-Pasek K., Shape up: An eye-tracking study of preschoolers’ shape name processing and spatial development, Developmental Psychology, 53, 10, (2017); Villena Taranilla R., Cozar-Gutierrez R., Gonzalez-Calero J.A., Lopez Cirugeda I., Strolling through a city of the Roman Empire: An analysis of the potential of virtual reality to teach history in Primary Education, Interactive Learning Environments, (2019); Wang T.-K., Huang J., Liao P.-C., Piao Y., Does augmented reality effectively foster visual learning process in construction? An eye-tracking study in steel installation, Advances in Civil Engineering, 2018, (2018); Wigfield A., Eccles J.S., Yoon K.S., Harold R.D., Arbreton A., Freedman-Doan K., Et al., Changes in children's competence beliefs and subjective task values across the elementary school years: A three-year study, Journal of Educational Psychology, 89, pp. 451-469, (1997); Yang F.Y., Examining the reasoning of conflicting science information from the information processing perspective—an eye movement analysis, Journal of Research in Science Teaching, 10, pp. 1347-1372, (2017); Yang F.Y., Chang C.Y., Chien W.R., Chien Y.T., Tseng Y.H., Tracking learners’ visual attention during a multimedia presentation in a real classroom, Computers &amp; Education, 62, pp. 208-220, (2013); Yang F.Y., Huang R.T., Tsai I.J., The effects of epistemic beliefs in science and gender difference on university students' science-text reading: An eye-tracking study, International Journal of Science and Mathematics Education, 14, pp. 473-498, (2016); Yang S.X., Mei B., Yue X.Y., Mobile augmented reality assisted chemical education: Insights from elements 4D, Journal of Chemical Education, 95, 6, pp. 1060-1062, (2018); Yousef A.M.F., Augmented reality assisted learning achievement, motivation, and creativity for children of low-grade in primary school, Journal of Computer Assisted Learning, (2021)</t>
  </si>
  <si>
    <t>F.-Y. Yang; Graduate Institute of Science Education, National Taiwan Normal University, Taipei, 88 Sec. 4, Ting-Zhou Road Wunshan District, 11677, Taiwan; email: fangyang@ntnu.edu.tw</t>
  </si>
  <si>
    <t>Educ. Technol. Res. Dev.</t>
  </si>
  <si>
    <t>2-s2.0-85119484590</t>
  </si>
  <si>
    <t>Soltanlou M.; Dresler T.; Artemenko C.; Rosenbaum D.; Ehlis A.-C.; Nuerk H.-C.</t>
  </si>
  <si>
    <t>Soltanlou, Mojtaba (55229311000); Dresler, Thomas (24466569200); Artemenko, Christina (56593229100); Rosenbaum, David (57143791100); Ehlis, Ann-Christine (35567040300); Nuerk, Hans-Christoph (6602727221)</t>
  </si>
  <si>
    <t>55229311000; 24466569200; 56593229100; 57143791100; 35567040300; 6602727221</t>
  </si>
  <si>
    <t>Training causes activation increase in temporo-parietal and parietal regions in children with mathematical disabilities</t>
  </si>
  <si>
    <t>10.1007/s00429-022-02470-5</t>
  </si>
  <si>
    <t>https://www.scopus.com/inward/record.uri?eid=2-s2.0-85125753099&amp;doi=10.1007%2fs00429-022-02470-5&amp;partnerID=40&amp;md5=4fe9a28e5194e6f62957c17b81acb8f4</t>
  </si>
  <si>
    <t>School of Psychology, University of Surrey, Guildford, United Kingdom; Department of Psychology, University of Tuebingen, Tuebingen, Germany; LEAD Graduate School &amp; Research Network, University of Tuebingen, Tuebingen, Germany; Department of Psychiatry and Psychotherapy, University Hospital of Tuebingen, Tuebingen, Germany</t>
  </si>
  <si>
    <t>Soltanlou M., School of Psychology, University of Surrey, Guildford, United Kingdom, Department of Psychology, University of Tuebingen, Tuebingen, Germany, LEAD Graduate School &amp; Research Network, University of Tuebingen, Tuebingen, Germany; Dresler T., LEAD Graduate School &amp; Research Network, University of Tuebingen, Tuebingen, Germany, Department of Psychiatry and Psychotherapy, University Hospital of Tuebingen, Tuebingen, Germany; Artemenko C., Department of Psychology, University of Tuebingen, Tuebingen, Germany, LEAD Graduate School &amp; Research Network, University of Tuebingen, Tuebingen, Germany; Rosenbaum D., Department of Psychiatry and Psychotherapy, University Hospital of Tuebingen, Tuebingen, Germany; Ehlis A.-C., LEAD Graduate School &amp; Research Network, University of Tuebingen, Tuebingen, Germany, Department of Psychiatry and Psychotherapy, University Hospital of Tuebingen, Tuebingen, Germany; Nuerk H.-C., Department of Psychology, University of Tuebingen, Tuebingen, Germany, LEAD Graduate School &amp; Research Network, University of Tuebingen, Tuebingen, Germany</t>
  </si>
  <si>
    <t>While arithmetic training reduces fronto-temporo-parietal activation related to domain-general processes in typically developing (TD) children, we know very little about the training-related neurocognitive changes in children with mathematical disabilities (MD), who seek evidenced-based educational interventions. In a within-participant design, a group of 20 children (age range = 10–15 years old) with MD underwent 2 weeks of arithmetic training. Brain activation was measured using functional near-infrared spectroscopy (fNIRS) before and after training to assess training-related changes. Two weeks of training led to both behavioral and brain changes. Training-specific change for trained versus untrained (control) simple multiplication solving was observed as activation increase in the bilateral temporo-parietal region including angular gyrus and middle temporal gyrus. Training-specific change for trained versus untrained (control) complex multiplication solving was observed as activation increase in the bilateral parietal region including intraparietal sulcus, superior parietal lobule, and supramarginal gyrus. Unlike the findings of a similar study in TD children, 2 weeks of multiplication training led to brain activation increase in the fronto-parietal network in children with MD. Interestingly, these brain activation differences between the current findings and a recent similar study in TD children underlie a rather similar behavioral improvement as regards response time and accuracy after 2 weeks of training. This finding provides valuable insights into underlying mechanisms of mathematics learning in special samples and suggests that the findings in TD children may not be readily generalized to children with MD. © 2022, The Author(s).</t>
  </si>
  <si>
    <t>Arithmetic training; fNIRS; Functional near-infrared spectroscopy; Mathematical disabilities; Mental calculation; Numerical cognition</t>
  </si>
  <si>
    <t>Brain; Brain Mapping; Child; Humans; Infant; Learning; Magnetic Resonance Imaging; Mathematics; Parietal Lobe; Problem Solving; adolescent; angular gyrus; Article; behavior change; child; clinical article; controlled study; disability; female; frontoparietal network; functional near-infrared spectroscopy; human; intraparietal sulcus; male; mental arithmetic; middle temporal gyrus; neuroimaging; neuropsychological test; numerical cognition; parietal bone; reaction time; school child; superior parietal lobule; supramarginal gyrus; temporoparietal junction; training; brain; brain mapping; infant; learning; mathematics; nuclear magnetic resonance imaging; parietal lobe; physiology; problem solving; procedures</t>
  </si>
  <si>
    <t>German federal and state governments; Science Campus Tuebingen, (8.4, GSC1028)</t>
  </si>
  <si>
    <t xml:space="preserve">Funding text 1: We would like to thank all participating children and their parents, and our assistants who helped with data collection and proofreading the manuscript. This research was funded by a grant from the Science Campus Tuebingen, project 8.4 to HCN supporting MS. MS, TD, CA, ACE, and HCN are members of the LEAD Graduate School &amp; Research Network [GSC1028], which is funded within the framework of the Excellence Initiative of the German federal and state governments. ; Funding text 2: This work was funded by Science Campus Tuebingen (Grant no. Project 8.4). </t>
  </si>
  <si>
    <t>Arsalidou M., Taylor M.J., Is 2+2=4? Meta-analyses of brain areas needed for numbers and calculations, Neuroimage, 54, 3, pp. 2382-2393, (2011); Arsalidou M., Pawliw-Levac M., Sadeghi M., Pascual-Leone J., Brain areas associated with numbers and calculations in children: Meta-analyses of fMRI studies, Dev Cogn Neurosci, 30, pp. 239-250, (2018); Artemenko C., Soltanlou M., Ehlis A.-C., Nuerk H.-C., Dresler T., The neural correlates of mental arithmetic in adolescents: a longitudinal fNIRS study, Behav Brain Funct, 14, 1, (2018); Artemenko C., Sitnikova M.A., Soltanlou M., Dresler T., Nuerk H.-C., Functional lateralization of arithmetic processing in the intraparietal sulcus is associated with handedness, Sci Rep, 10, 1, (2020); Ashkenazi S., Rosenberg-Lee M., Tenison C., Menon V., Weak task-related modulation and stimulus representations during arithmetic problem solving in children with developmental dyscalculia, Dev Cogn Neurosci, 2, pp. S152-S166, (2012); Ashkenazi S., Black J.M., Abrams D.A., Hoeft F., Menon V., Neurobiological underpinnings of math and reading learning disabilities, J Learn Disabil, 46, 6, pp. 549-569, (2013); Berteletti I., Prado J., Booth J.R., Children with mathematical learning disability fail in recruiting verbal and numerical brain regions when solving simple multiplication problems, Cortex, 57, pp. 143-155, (2014); Brigadoi S., Ceccherini L., Cutini S., Scarpa F., Scatturin P., Selb J., Et al., Motion artifacts in functional near-infrared spectroscopy: a comparison of motion correction techniques applied to real cognitive data, Neuroimage, 85, pp. 181-191, (2014); Human memory and the medial temporal region of the brain, Proquest Information &amp; Learning, (1973); Cui X., Bray S., Reiss A.L., Functional near infrared spectroscopy (NIRS) signal improvement based on negative correlation between oxygenated and deoxygenated hemoglobin dynamics, Neuroimage, 49, 4, pp. 3039-3046, (2010); Davis N., Cannistraci C.J., Rogers B.P., Gatenby J.C., Fuchs L.S., Anderson A.W., Gore J.C., Aberrant functional activation in school age children at-risk for mathematical disability: a functional imaging study of simple arithmetic skill, Neuropsychologia, 47, 12, pp. 2470-2479, (2009); De Smedt B., Peters L., Ghesquiere P., Neurobiological origins of mathematical learning disabilities or dyscalculia: a review of brain imaging data, International handbook of mathematical learning difficulties, pp. 367-384, (2019); De Visscher A., Berens S.C., Keidel J.L., Noel M.P., Bird C.M., The interference effect in arithmetic fact solving: an fMRI study, Neuroimage, 116, pp. 92-101, (2015); Dehaene S., Piazza M., Pinel P., Cohen L., Three parietal circuits for number processing, Cogn Neuropsychol, 20, 3-6, pp. 487-506, (2003); Dresler T., Bugden S., Gouet C., Lallier M., Oliveira D.G., Pinheiro-Chagas P., Et al., A translational framework of educational neuroscience in learning disorders, Front Integr Neurosci, 12, (2018); Edwards L.A., Wagner J.B., Simon C.E., Hyde D.C., Functional brain organization for number processing in pre-verbal infants, Dev Sci, 19, 5, pp. 757-769, (2016); Ehlert A., Schroeders U., Fritz-Stratmann A., Criticism of the discrepancy criterion in the diagnosis of dyslexia and dyscalculia, Lernen und Lernstörungen, 1, 3, pp. 169-184, (2012); Fishburn F.A., Ludlum R.S., Vaidya C.J., Medvedev A.V., Temporal derivative distribution repair (TDDR): a motion correction method for fNIRS, Neuroimage, 184, pp. 171-179, (2019); Grabner R.H., Ischebeck A., Reishofer G., Koschutnig K., Delazer M., Ebner F., Neuper C., Fact learning in complex arithmetic and figural-spatial tasks: the role of the angular gyrus and its relation to mathematical competence, Hum Brain Mapp, 30, 9, pp. 2936-2952, (2009); Gross J., Hudson C., Price D., The long term costs of numeracy difficulties, (2009); Haeussinger F.B., Heinzel S., Hahn T., Schecklmann M., Ehlis A.-C., Fallgatter A.J., Simulation of near-infrared light absorption considering individual head and prefrontal cortex anatomy: implications for optical neuroimaging, PLoS ONE, 6, 10, (2011); Haeussinger F.B., Dresler T., Heinzel S., Schecklmann M., Fallgatter A.J., Ehlis A.C., Reconstructing functional near-infrared spectroscopy (fNIRS) signals impaired by extra-cranial confounds: an easy-to-use filter method, Neuroimage, 95, pp. 69-79, (2014); Hyde D.C., Boas D.A., Blair C., Carey S., Near-infrared spectroscopy shows right parietal specialization for number in pre-verbal infants, Neuroimage, 53, 2, pp. 647-652, (2010); Iuculano T., Rosenberg-Lee M., Richardson J., Tenison C., Fuchs L., Supekar K., Menon V., Cognitive tutoring induces widespread neuroplasticity and remediates brain function in children with mathematical learning disabilities, Nat Commun, 6, (2015); Jolles D., Ashkenazi S., Kochalka J., Evans T., Richardson J., Rosenberg-Lee M., Et al., Parietal hyper-connectivity, aberrant brain organization, and circuit-based biomarkers in children with mathematical disabilities, Dev Sci, 19, 4, pp. 613-631, (2016); Kaufmann L., Wood G., Rubinsten O., Henik A., Meta-analyses of developmental fMRI studies investigating typical and atypical trajectories of number processing and calculation, Dev Neuropsychol, 36, 6, pp. 763-787, (2011); Kaufmann L., Mazzocco M.M., Dowker A., von Aster M., Gobel S.M., Grabner R.H., Et al., Dyscalculia from a developmental and differential perspective, Front Psychol, 4, (2013); Kesler S.R., Sheau K., Koovakkattu D., Reiss A.L., Changes in frontal-parietal activation and math skills performance following adaptive number sense training: preliminary results from a pilot study, Neuropsychol Rehabil, 21, 4, pp. 433-454, (2011); Klein E., Suchan J., Moeller K., Karnath H.O., Knops A., Wood G., Et al., Considering structural connectivity in the triple code model of numerical cognition: differential connectivity for magnitude processing and arithmetic facts, Brain Struct Funct, 221, 2, pp. 979-995, (2016); Kucian K., von Aster M., Developmental dyscalculia, Eur J Pediatr, 174, 1, pp. 1-13, (2015); Kucian K., Loenneker T., Dietrich T., Dosch M., Martin E., von Aster M., Impaired neural networks for approximate calculation in dyscalculic children: a functional MRI study, Behav Brain Funct, 2, (2006); Kucian K., Grond U., Rotzer S., Henzi B., Schonmann C., Plangger F., Et al., Mental number line training in children with developmental dyscalculia, Neuroimage, 57, 3, pp. 782-795, (2011); Kucian K., Ashkenazi S.S., Hanggi J., Rotzer S., Jancke L., Martin E., von Aster M., Developmental dyscalculia: a dysconnection syndrome?, Brain Struct Funct, 219, 5, pp. 1721-1733, (2014); McCaskey U., von Aster M., Maurer U., Martin E., O'Gorman Tuura R., Kucian K., Longitudinal brain development of numerical skills in typically developing children and children with developmental dyscalculia, Front Hum Neurosci, 11, (2018); McCaskey U., von Aster M., O'Gorman R., Kucian K., Persistent differences in brain structure in developmental dyscalculia: a longitudinal morphometry study, Front Hum Neurosci, 14, (2020); Michels L., O'Gorman R., Kucian K., Functional hyperconnectivity vanishes in children with developmental dyscalculia after numerical intervention, Dev Cogn Neurosci, 30, pp. 291-303, (2018); Moser Opitz E., Ramseier E., Reusser L., Haselhorn M., Heinzel A., Schneider W., Trautwein U., Basisdiagnostik Mathematik für die Klassen 4–8 (BASIS-Math 4–8), Jahrbuch Der Pädagogisch-Psychologischen Diagnostik. Tests Und Trends. Neue Folge, 11, pp. 271-286, (2010); Petermann F., Petermann U., Wechsler D., Hamburg-Wechsler-Intelligenztest für Kinder-Iv: HAWIK-IV, (2007); Peters L., De Smedt B., Arithmetic in the developing brain: a review of brain imaging studies, Dev Cogn Neurosci, 30, pp. 265-279, (2018); Peters L., Bulthe J., Daniels N., Op de Beeck H., De Smedt B., Dyscalculia and dyslexia: different behavioral, yet similar brain activity profiles during arithmetic, NeuroImage: Clinical, 18, pp. 663-674, (2018); Polspoel B., Peters L., Vandermosten M., De Smedt B., Strategy over operation: neural activation in subtraction and multiplication during fact retrieval and procedural strategy use in children, Hum Brain Mapp, 38, 9, pp. 4657-4670, (2017); Ranpura A., Isaacs E., Edmonds C., Rogers M., Lanigan J., Singhal A., Et al., Developmental trajectories of grey and white matter in dyscalculia, Trends Neurosci Educ, 2, 2, pp. 56-64, (2013); Rivera S.M., Reiss A.L., Eckert M.A., Menon V., Developmental changes in mental arithmetic: evidence for increased functional specialization in the left inferior parietal cortex, Cereb Cortex, 15, 11, pp. 1779-1790, (2005); Rorden C., Brett M., Stereotaxic display of brain lesions, Behav Neurol, 12, 4, pp. 191-200, (2000); Rosenberg-Lee M., Ashkenazi S., Chen T., Young C.B., Geary D.C., Menon V., Brain hyper-connectivity and operation-specific deficits during arithmetic problem solving in children with developmental dyscalculia, Dev Sci, 18, 3, pp. 351-372, (2015); Rotzer S., Kucian K., Martin E., von Aster M., Klaver P., Loenneker T., Optimized voxel-based morphometry in children with developmental dyscalculia, Neuroimage, 39, 1, pp. 417-422, (2008); Rykhlevskaia E., Uddin L.Q., Kondos L., Menon V., Neuroanatomical correlates of developmental dyscalculia: combined evidence from morphometry and tractography, Front Hum Neurosci, 3, (2009); Sasai S., Homae F., Watanabe H., Taga G., Frequency-specific functional connectivity in the brain during resting state revealed by NIRS, Neuroimage, 56, 1, pp. 252-257, (2011); Scholkmann F., Kleiser S., Metz A.J., Zimmermann R., Pavia J.M., Wolf U., Wolf M., A review on continuous wave functional near-infrared spectroscopy and imaging instrumentation and methodology, Neuroimage, 85, pp. 6-27, (2014); Schroeter M.L., Kupka T., Mildner T., Uludag K., von Cramon D.Y., Investigating the post-stimulus undershoot of the BOLD signal—a simultaneous fMRI and fNIRS study, Neuroimage, 30, 2, pp. 349-358, (2006); Schwartz F., Epinat-Duclos J., Leone J., Poisson A., Prado J., Impaired neural processing of transitive relations in children with math learning difficulty, NeuroImage: Clinical, 20, pp. 1255-1265, (2018); Simos P.G., Kanatsouli K., Fletcher J.M., Sarkari S., Juranek J., Cirino P., Et al., Aberrant spatiotemporal activation profiles associated with math difficulties in children: a magnetic source imaging study, Neuropsychology, 22, 5, pp. 571-584, (2008); Singh A.K., Okamoto M., Dan H., Jurcak V., Dan I., Spatial registration of multichannel multi-subject fNIRS data to MNI space without MRI, Neuroimage, 27, 4, pp. 842-851, (2005); Soltanlou M., Artemenko C., Dresler T., Haeussinger F.B., Fallgatter A.J., Ehlis A.C., Nuerk H.C., Increased arithmetic complexity is associated with domain-general but not domain-specific magnitude processing in children: a simultaneous fNIRS-EEG study, Cogn Affect Behav Neurosci, 17, 4, pp. 724-736, (2017); Soltanlou M., Jung S., Roesch S., Ninaus M., Brandelik K., Heller J., Et al., Behavioral and neurocognitive evaluation of a web-platform for game-based learning of orthography and numeracy, Informational Environments, pp. 149-176, (2017); Soltanlou M., Sitnikova M.A., Nuerk H.-C., Dresler T., Applications of functional near-Infrared spectroscopy (fNIRS) in studying cognitive development: the case of mathematics and language, Front Psychol, 9, (2018); Soltanlou M., Artemenko C., Ehlis A.-C., Huber S., Fallgatter A.J., Dresler T., Nuerk H.-C., Reduction but no shift in brain activation after arithmetic learning in children: a simultaneous fNIRS-EEG study, Sci Rep, 8, 1, (2018); Soltanlou M., Artemenko C., Using light to understand how the brain works in the classroom, Front Young Mind, 8, (2020); Tong Y., Frederick B.D., Time lag dependent multimodal processing of concurrent fMRI and near-infrared spectroscopy (NIRS) data suggests a global circulatory origin for low-frequency oscillation signals in human brain, Neuroimage, 53, 2, pp. 553-564, (2010); Tsuzuki D., Jurcak V., Singh A.K., Okamoto M., Watanabe E., Dan I., Virtual spatial registration of stand-alone fNIRS data to MNI space, Neuroimage, 34, 4, pp. 1506-1518, (2007); Tzourio-Mazoyer N., Landeau B., Papathanassiou D., Crivello F., Etard O., Delcroix N., Et al., Automated anatomical labeling of activations in SPM using a macroscopic anatomical parcellation of the MNI MRI single-subject brain, Neuroimage, 15, 1, pp. 273-289, (2002); Vogel S.E., Goffin C., Ansari D., Developmental specialization of the left parietal cortex for the semantic representation of Arabic numerals: an fMR-adaptation study, Dev Cogn Neurosci, 12, pp. 61-73, (2015); Wimmer H., Mayringer H., SLS 2–9: Salzburger Lese-Screening für Die Schulstufen 2–9, (2014); Zamarian L., Ischebeck A., Delazer M., Neuroscience of learning arithmetic—evidence from brain imaging studies, Neurosci Biobehav Rev, 33, 6, pp. 909-925, (2009)</t>
  </si>
  <si>
    <t>M. Soltanlou; School of Psychology, University of Surrey, Guildford, United Kingdom; email: m.soltanlou@surrey.ac.uk</t>
  </si>
  <si>
    <t>2-s2.0-85125753099</t>
  </si>
  <si>
    <t>Wang C.; Xu T.; Geng F.; Hu Y.; Wang Y.; Liu H.; Chen F.</t>
  </si>
  <si>
    <t>Wang, Chunjie (56647676200); Xu, Tianyong (57203792052); Geng, Fengji (56452583000); Hu, Yuzheng (55501430500); Wang, Yunqi (54397838500); Liu, Huafeng (7409750199); Chen, Feiyan (7404907675)</t>
  </si>
  <si>
    <t>56647676200; 57203792052; 56452583000; 55501430500; 54397838500; 7409750199; 7404907675</t>
  </si>
  <si>
    <t>Training on abacus-based mental calculation enhances visuospatial working memory in children</t>
  </si>
  <si>
    <t>10.1523/JNEUROSCI.3195-18.2019</t>
  </si>
  <si>
    <t>https://www.scopus.com/inward/record.uri?eid=2-s2.0-85071351006&amp;doi=10.1523%2fJNEUROSCI.3195-18.2019&amp;partnerID=40&amp;md5=458dcbbc7623a4af432478dae77c49b3</t>
  </si>
  <si>
    <t>Bio-X Laboratory, Department of Physics, Zhejiang University, Hangzhou, 310027, China; State Key Laboratory of Modern Optical Instrumentation, Department of Optical Engineering, Zhejiang University, Hangzhou, 310027, China; Department of Curriculum and Learning Sciences, College of Education, Zhejiang University, Hangzhou, 310027, China; Department of Psychology and Behavioral Sciences, Zhejiang University, Hangzhou, 310027, China; School of International Studies, Zhejiang University, Hangzhou, 310058, China</t>
  </si>
  <si>
    <t>Wang C., Bio-X Laboratory, Department of Physics, Zhejiang University, Hangzhou, 310027, China, State Key Laboratory of Modern Optical Instrumentation, Department of Optical Engineering, Zhejiang University, Hangzhou, 310027, China; Xu T., Bio-X Laboratory, Department of Physics, Zhejiang University, Hangzhou, 310027, China; Geng F., Department of Curriculum and Learning Sciences, College of Education, Zhejiang University, Hangzhou, 310027, China; Hu Y., Department of Psychology and Behavioral Sciences, Zhejiang University, Hangzhou, 310027, China; Wang Y., School of International Studies, Zhejiang University, Hangzhou, 310058, China; Liu H., State Key Laboratory of Modern Optical Instrumentation, Department of Optical Engineering, Zhejiang University, Hangzhou, 310027, China; Chen F., Bio-X Laboratory, Department of Physics, Zhejiang University, Hangzhou, 310027, China</t>
  </si>
  <si>
    <t>Abacus-based mental calculation (AMC) involves temporary storage and manipulation of an imaginary abacus closely related to the function of visuospatial working memory (VSWM). The present study thus investigated the effects of AMC training on VSWM and its neural correlates. A total of 144 human subjects (67 boys) were assigned to AMC or control groups at their entry to primary school. The AMC group received 2 h AMC training per week for 5 school years, whereas the control group spent the time in activities, such as conventional calculation and reading. Raven's Intelligence Test was administered both before and after training. Two arithmetic tests and a VSWM task were conducted after training. Among these participants, fMRI data were collected from 64 children for the VSWM task. Behavioral results indicated that the AMC group outperformed controls on both arithmetic and VSWM tasks, but not on Raven's Intelligence Test. While the two groups activated similar regions during the VSWM task, the AMC group showed greater activation than the controls in frontal, parietal, and occipital areas. Interestingly, the activation of right middle frontal gyrus mediated the relation between the arithmetic ability and the VSWM performance in the AMC group, suggesting that the frontal region may be the neural substrate underlying the transfer effect from AMC training to VSWM. Although the transfer effects seem quite limited considering the length and intensity of the training, these findings suggest that long-term AMC training not only improves arithmetic ability but also has a potential positive effect on VSWM. © 2019 Society for Neuroscience. All rights reserved.</t>
  </si>
  <si>
    <t>Abacus-based mental calculation; Brain plasticity; Cognitive training; Mediation effect; Visuospatial working memory</t>
  </si>
  <si>
    <t>Brain; Child; Female; Humans; Learning; Magnetic Resonance Imaging; Male; Mathematics; Memory, Short-Term; Neuronal Plasticity; Teaching; Teaching Materials; article; child; controlled study; female; frontal cortex; functional magnetic resonance imaging; human; human experiment; intelligence test; major clinical study; male; mental arithmetic; middle frontal gyrus; nerve cell plasticity; primary school; working memory; brain; learning; mathematics; nerve cell plasticity; nuclear magnetic resonance imaging; physiology; randomized controlled trial; short term memory; teaching</t>
  </si>
  <si>
    <t>NationalNaturalScienceFoundation of China, (31270026, 61427807, 61525106, 61701436, U1809204); Zhejiang Provincial Natural Science Foundation of ChinaLY14C090003.WethanktheChineseAbacusandMentalArithmeticAssociationandtheHeilongjiangAbacus; China Postdoctoral Science Foundation, (2018M630655); National Key Research and Development Program of China, NKRDPC, (2016YFC1300302, 2017YFE0104000, JCYJ20170816172431715, JCYJ20170818164343304); Fundamental Research Funds for the Central Universities, (2018QNA3007)</t>
  </si>
  <si>
    <t>ThisworkwassupportedbyNationalSocialScienceFoundation17ZDA323,NationalNaturalScienceFoundation of China 31270026, 61427807, 61525106, U1809204, and 61701436, Fundamental Research Funds for the Central Universities 2018QNA3007, China Postdoctoral Science Foundation 2018M630655, National Key Technology Research and Development Program of China 2017YFE0104000 and 2016YFC1300302, Shenzhen Innovation Funding JCYJ20170818164343304 and JCYJ20170816172431715, and Zhejiang Provincial Natural Science Foundation of ChinaLY14C090003.WethanktheChineseAbacusandMentalArithmeticAssociationandtheHeilongjiangAbacus</t>
  </si>
  <si>
    <t>Baddeley AD, Andrade J, Working memory and the vividness of imagery, J Exp Psychol Gen, 129, pp. 126-145, (2000); Barner D, Alvarez G, Sullivan J, Brooks N, Srinivasan M, Frank MC, Learning mathematics in a visuospatial format: a randomized, controlled trial of mental abacus instruction, Child Dev, 87, pp. 1146-1158, (2016); Chao-Gan Y, Yu-Feng Z, DPARSF: a MATLAB toolbox for “pipeline” data analysis of resting-state fMRI, Front Syst Neurosci, 4, (2010); Chen F, Hu Z, Zhao X, Wang R, Yang Z, Wang X, Tang X, Neural correlates of serial abacus mental calculation in children: a functional MRI study, Neurosci Lett, 403, pp. 46-51, (2006); Clarys D, Isingrini M, Gana K, Mediatorsofage-relateddifferencesin recollective experience in recognition memory, Acta Psychol (Amst), 109, pp. 315-329, (2002); Cox RW, Chen G, Glen DR, Reynolds RC, Taylor PA, fMRI clustering and false positive rates, Proc Natl Acad Sci U S A, 114, pp. E3370-E3371, (2017); Crone EA, Wendelken C, Donohue S, van Leijenhorst L, Bunge SA, Neurocognitive development of the ability to manipulate information in working memory, Proc Natl Acad Sci U S A, 103, pp. 9315-9320, (2006); Dahlin E, Neely AS, Larsson A, Backman L, Nyberg L, Transfer of learning after updating training mediated by the striatum, Science, 320, pp. 1510-1512, (2008); Dehaene S, Spelke E, Pinel P, Stanescu R, Tsivkin S, Sources of mathematical thinking: behavioral and brain-imaging evidence, Science, 284, pp. 970-974, (1999); Dong S, Wang C, Xie Y, Hu Y, Weng J, Chen F, The impact of abacus training on working memory and underlying neural correlates in young adults, Neuroscience, 332, pp. 181-190, (2016); Engel SA, Rumelhart DE, Wandell BA, Lee AT, Glover GH, Chichilnisky EJ, Shadlen MN, FMRI of human visual cortex, Nature, 369, (1994); Fry AF, Hale S, Relationships among processing speed, working memory, and fluid intelligence in children, Biol Psychol, 54, pp. 1-34, (2000); Giedd JN, Structural magnetic resonance imaging of the adolescent brain, Ann N Y Acad Sci, 1021, pp. 77-85, (2004); Glascher J, Gitelman D, Contrast weights in flexible factorial design with multiple groups of subjects, (2008); Haffner J, Baro K, Parzer P, Wu H, Resch F, Diagnostik mathematischer Basiskompetenzen im Grundschulalter: Der Heidelberger Rechentest HRT, Diagnostik Math Neue Folge Band, 4, pp. 125-151, (2005); Hanakawa T, Honda M, Okada T, Fukuyama H, Shibasaki H, Neural correlates underlying mental calculation in abacus experts: a functional magnetic resonance imaging study, Neuroimage, 19, pp. 296-307, (2003); Hayes AF, Introduction to mediation, moderation, and conditional process analysis, (2013); Hockey A, Geffen G, The concurrent validity and test-retest reliability of a visuospatial working memory task, Intelligence, 32, pp. 591-605, (2004); Holmes J, Gathercole SE, Dunning DL, Adaptive training leads to sustained enhancement of poor working memory in children, Dev Sci, 12, pp. F9-F15, (2009); Hu Y, Geng F, Tao L, Hu N, Du F, Fu K, Chen F, Enhanced white matter tracts integrity in children with abacus training, Hum Brain Mapp, 32, pp. 10-21, (2011); Huettig F, Janse E, Individual differences in working memory and processing speed predict anticipatory spoken language processing in the visual world, Lang Cogn Neurosci, 31, pp. 80-93, (2015); Jaeggi SM, Buschkuehl M, Jonides J, Perrig WJ, Improving fluid intelligence with training on working memory, Proc Natl Acad Sci U S A, 105, pp. 6829-6833, (2008); Jaeggi SM, Studer-Luethi B, Buschkuehl M, Su YF, Jonides J, Perrig WJ, The relationship between n-back performance and matrix reasoning: implications for training and transfer, Intelligence, 38, pp. 625-635, (2010); Jolles DD, Grol MJ, Van Buchem MA, Rombouts SA, Crone EA, Practice effects in the brain: changes in cerebral activation after working memory practice depend on task demands, Neuroimage, 52, pp. 658-668, (2010); Kane MJ, Brown LH, McVay JC, Silvia PJ, Myin-Germeys I, Kwapil TR, For whom the mind wanders, and when, Psychol Sci, 18, pp. 614-621, (2007); Klingberg T, Forssberg H, Westerberg H, Increased brain activity in frontal and parietal cortex underlies the development of visuospatial working memory capacity during childhood, J Cogn Neurosci, 14, pp. 1-10, (2002); Klingberg T, Fernell E, Olesen PJ, Johnson M, Gustafsson P, Dahlstrom K, Gillberg CG, Forssberg H, Westerberg H, Computerized training of working memory in children with ADHD-A, controlled trial, J Am Acad Child Adolesc Psychiatry, 44, pp. 177-186, (2005); Ku Y, Hong B, Zhou W, Bodner M, Zhou YD, Sequential neural processes in abacus mental addition: an EEG and fMRI case study, PLoS One, 7, (2012); Kwon H, Reiss AL, Menon V, Neural basis of protracted developmental changes in visuo-spatial working memory, Proc Natl Acad Sci U S A, 99, pp. 13336-13341, (2002); Li Y, Hu Y, Zhao M, Wang Y, Huang J, Chen F, The neural pathway underlying a numerical working memory task in abacus-trained children and associated functional connectivity in the resting brain, Brain Res, 1539, pp. 24-33, (2013); Malach R, Reppas JB, Benson RR, Kwong KK, Jiang H, Kennedy WA, Ledden PJ, Brady TJ, Rosen BR, Tootell RB, Object-related activity revealed by functional magnetic resonance imaging in human occipital cortex, Proc Natl Acad Sci U S A, 92, pp. 8135-8139, (1995); Melby-Lervag M, Redick TS, Hulme C, Working memory training does not improve performance on measures of intelligence or other measures of “far transfer” evidence from a meta-analytic review, Perspect Psychol Sci, 11, pp. 512-534, (2016); Mulder H, Pitchford NJ, Marlow N, Processing speed and working memory underlie academic attainment in very preterm children, Arch Dis Child Fetal Neonatal Ed, 95, pp. F267-F272, (2010); Olesen PJ, Westerberg H, Klingberg T, Increased prefrontal and parietal activity after training of Increased prefrontal and parietal activity after training of working memory, Nat Neurosci, 7, pp. 75-79, (2004); Owen AM, McMillan KM, Laird AR, Bullmore E, N-back working memory paradigm: a meta-analysis of normative functional neuroimaging studies, Hum Brain Mapp, 25, pp. 46-59, (2005); Preacher KJ, Hayes AF, Asymptotic and resampling strategies for assessing and comparing indirect effects in multiple mediator models, Behav Res Methods, 40, pp. 879-891, (2008); Redick TS, Shipstead Z, Harrison TL, Hicks KL, Fried DE, Hambrick DZ, Kane MJ, Engle RW, No evidence of intelligence improvement after working memory training: a randomized, placebo-controlled study, J Exp Psychol Gen, 142, pp. 359-379, (2013); Rodgers CC, DeWeese MR, Neural correlates of task switching in prefrontal cortex and primary auditory cortex in a novel stimulus selection task for rodents, Neuron, 82, pp. 1157-1170, (2014); Salmi J, Nyberg L, Laine M, Working memory training mostly engages general-purpose large-scale networks for learning, Neurosci Biobehav Rev, 93, pp. 108-122, (2018); Schneiders JA, Opitz B, Krick CM, Mecklinger A, Separating intramodal and across-modal training effects in visual working memory: an fMRI investigation, Cereb Cortex, 21, pp. 2555-2564, (2011); Schneiders JA, Opitz B, Tang H, Deng Y, Xie C, Li H, Mecklinger A, The impact of auditory working memory training on the fronto-parietal working memory network, Front Hum Neurosci, 6, (2012); Schweizer S, Grahn J, Hampshire A, Mobbs D, Dalgleish T, Training the emotional brain: improving affective control through emotional working memory training, Ann Intern Med, 158, pp. 5301-5311, (2013); Subramaniam K, Luks TL, Garrett C, Chung C, Fisher M, Nagarajan S, Vinogradov S, Intensive cognitive training in schizophrenia enhances working memory and associated prefrontal cortical efficiency in a manner that drives long-term functional gains, Neuroimage, 99, pp. 281-292, (2014); Tanaka S, Michimata C, Kaminaga T, Honda M, Sadato N, Superior digit memory of abacus experts: an event-related functional MRI study, Neuroreport, 13, pp. 2187-2191, (2002); Tanaka S, Seki K, Hanakawa T, Harada M, Sugawara SK, Sadato N, Watanabe K, Honda M, Abacus in the brain: a longitudinal functional MRI study of a skilled abacus user with a right hemispheric lesion, Front Psychol, 3, (2012); Thompson TW, Waskom ML, Garel KL, Cardenas-Iniguez C, Reynolds GO, Winter R, Chang P, Pollard K, Lala N, Alvarez GA, Gabrieli JD, Failure of working memory training to enhance cognition or intelligence, PLoS One, 8, (2013); Thompson TW, Waskom ML, Gabrieli JD, Intensive working memory training produces functional changes in large-scale frontoparietal networks, J Cogn Neurosci, 28, pp. 575-588, (2016); Vermeij A, Kessels RP, Heskamp L, Simons EM, Dautzenberg PL, Claassen JA, Prefrontal activation may predict working-memory training gain in normal aging and mild cognitive impairment, Brain Imaging Behav, 11, pp. 141-154, (2017); Wang C, Geng F, Yao Y, Weng J, Hu Y, Chen F, Abacus training affects math and task switching abilities and modulates their relationships in Chinese children, PLoS One, 10, (2015); Wang C, Weng J, Yao Y, Dong S, Liu Y, Chen F, Effect of abacus training on executive function development and underlying neural correlates in Chinese children, Hum Brain Mapp, 38, pp. 5234-5249, (2017); Wang D, Di M, Qian M, A report on the third revision of Combined Raven's Test (CRT-C3) for Children in China, Chin J Clin Psychol, 15, pp. 559-561, (2007); Weng J, Xie Y, Wang C, Chen F, The effects of long-term abacus training on topological properties of brain functional networks, Sci Rep, 7, (2017); Wu H, Li L, Development of chinese rating scale of pupil's mathematic abilities and study on its reliability and validity, Zhongguo Gong-gong Weisheng Zazhi, 21, pp. 473-475, (2005); Xie Y, Weng J, Wang C, Xu T, Peng X, Chen F, The impact of long-term abacus training on modular properties of functional brain network, Neuroimage, 183, pp. 811-817, (2018); Xing XX, Zuo XN, The anatomy of reliability: a must read for future human brain mapping, Sci Bull, 63, pp. 1606-1607, (2018); Yao Y, Du F, Wang C, Liu Y, Weng J, Chen F, Numerical processing efficiency improved in children using mental abacus: ERP evidence utilizing a numerical Stroop task, Front Hum Neurosci, 9, (2015)</t>
  </si>
  <si>
    <t>Y. Hu; Department of Psychology and Behavioral Sciences, Zhejiang University, Hangzhou, 310027, China; email: huyuzheng@zju.edu.cn</t>
  </si>
  <si>
    <t>2-s2.0-85071351006</t>
  </si>
  <si>
    <t>Grabner R.H.; Rütsche B.; Ruff C.C.; Hauser T.U.</t>
  </si>
  <si>
    <t>Grabner, Roland H. (6603729968); Rütsche, Bruno (36451308500); Ruff, Christian C. (35450411900); Hauser, Tobias U. (55240236800)</t>
  </si>
  <si>
    <t>6603729968; 36451308500; 35450411900; 55240236800</t>
  </si>
  <si>
    <t>Transcranial direct current stimulation of the posterior parietal cortex modulates arithmetic learning</t>
  </si>
  <si>
    <t>10.1111/ejn.12947</t>
  </si>
  <si>
    <t>https://www.scopus.com/inward/record.uri?eid=2-s2.0-84934827461&amp;doi=10.1111%2fejn.12947&amp;partnerID=40&amp;md5=9ec28dc71f0caac668a22fe4b2d3fdec</t>
  </si>
  <si>
    <t>Department of Psychology, University of Graz, Maiffredygasse 12b, Graz, A-8010, Austria; Department of Psychology, University of Göttingen, Göttingen, Germany; Institute for Behavioral Sciences, ETH Zurich, Zurich, Switzerland; Laboratory for Social and Neural Systems Research (SNS-Lab), Department of Economics, University of Zurich, Zurich, Switzerland; Wellcome Trust Centre for Neuroimaging, Institute of Neurology, University College London, London, United Kingdom</t>
  </si>
  <si>
    <t>Grabner R.H., Department of Psychology, University of Graz, Maiffredygasse 12b, Graz, A-8010, Austria, Department of Psychology, University of Göttingen, Göttingen, Germany; Rütsche B., Institute for Behavioral Sciences, ETH Zurich, Zurich, Switzerland; Ruff C.C., Laboratory for Social and Neural Systems Research (SNS-Lab), Department of Economics, University of Zurich, Zurich, Switzerland; Hauser T.U., Wellcome Trust Centre for Neuroimaging, Institute of Neurology, University College London, London, United Kingdom</t>
  </si>
  <si>
    <t>The successful acquisition of arithmetic skills is an essential step in the development of mathematical competencies and has been associated with neural activity in the left posterior parietal cortex (PPC). It is unclear, however, whether this brain region plays a causal role in arithmetic skill acquisition and whether arithmetic learning can be modulated by means of non-invasive brain stimulation of this key region. In the present study we addressed these questions by applying transcranial direct current stimulation (tDCS) over the left PPC during a short-term training that simulates the typical path of arithmetic skill acquisition (specifically the transition from effortful procedural to memory-based problem-solving strategies). Sixty participants received either anodal, cathodal or sham tDCS while practising complex multiplication and subtraction problems. The stability of the stimulation-induced learning effects was assessed in a follow-up test 24 h after the training. Learning progress was modulated by tDCS. Cathodal tDCS (compared with sham) decreased learning rates during training and resulted in poorer performance which lasted over 24 h after stimulation. Anodal tDCS showed an operation-specific improvement for subtraction learning. Our findings extend previous studies by demonstrating that the left PPC is causally involved in arithmetic learning (and not only in arithmetic performance) and that even a short-term tDCS application can modulate the success of arithmetic knowledge acquisition. Moreover, our finding of operation-specific anodal stimulation effects suggests that the enhancing effects of tDCS on learning can selectively affect just one of several cognitive processes mediated by the stimulated area. © 2015 Federation of European Neuroscience Societies and John Wiley &amp; Sons Ltd.</t>
  </si>
  <si>
    <t>Arithmetic; Human; Mathematics learning; Posterior parietal cortex; Transcranial direct current stimulation</t>
  </si>
  <si>
    <t>Adult; Female; Functional Laterality; Humans; Learning; Male; Mathematical Concepts; Parietal Lobe; Problem Solving; Transcranial Direct Current Stimulation; Young Adult; adult; arithmetic; Article; controlled study; excitability; female; follow up; human; human experiment; latent period; learning; male; memory; normal human; posterior parietal cortex; priority journal; problem solving; simulation; skill; transcranial direct current stimulation; hemispheric dominance; learning; mathematical phenomena; parietal lobe; physiology; young adult</t>
  </si>
  <si>
    <t>Schweizerischer Nationalfonds zur F&amp;#x00F6;rderung der Wissenschaftlichen Forschung, SNF, (151641)</t>
  </si>
  <si>
    <t>Amthauer R., Brocke B., Liepmann D., Beauducel A., Intelligenz-Struktur-Test 2000 R, (2001); Andres M., Pelgrims B., Michaux N., Olivier E., Pesenti M., Role of distinct parietal areas in arithmetic: an fMRI-guided TMS study, NeuroImage, 54, pp. 3048-3056, (2011); Ansari D., Effects of development and enculturation on number representation in the brain, Nat. Rev. Neurosci., 9, pp. 278-291, (2008); Arsalidou M., Taylor M.J., Is 2 + 2 = 4? Meta-analyses of brain areas needed for numbers and calculations, NeuroImage, 54, pp. 2382-2393, (2011); Artemenko C., Moeller K., Huber S., Klein E., Differential influences of unilateral tDCS over the intraparietal cortex on numerical cognition, Front. Hum. Neurosci., 9, (2015); Cappelletti M., Gessaroli E., Hithersay R., Mitolo M., Didino D., Kanai R., Kadosh R.C., Walsh V., Transfer of cognitive training across magnitude dimensions achieved with concurrent brain stimulation of the parietal lobe, J. Neurosci., 33, pp. 14899-14907, (2013); Clemens B., Jung S., Zvyagintsev M., Domahs F., Willmes K., Modulating arithmetic fact retrieval: a single-blind, sham-controlled tDCS study with repeated fMRI measurements, Neuropsychologia, 51, pp. 1279-1286, (2013); Cohen Kadosh R., Soskic S., Iuculano T., Kanai R., Walsh V., Modulating neuronal activity produces specific and long-lasting changes in numerical competence, Curr. Biol., 20, pp. 2016-2020, (2010); Cohen Kadosh R., Dowker A., Heine A., Kaufmann L., Kucian K., Interventions for improving numerical abilities: present and future, Trends Neurosci. Educ., 2, pp. 85-93, (2013); Dehaene S., Piazza M., Pinel P., Cohen L., Three parietal circuits for number processing, Cogn. Neuropsychol., 20, pp. 487-506, (2003); Delaney P.F., Reder L.M., Staszewski J.J., Ritter F.E., The strategy-specific nature of improvement: the power law applies by strategy within task, Psychol. Sci., 9, pp. 1-7, (1998); Delazer M., Domahs F., Bartha L., Brenneis C., Lochy A., Trieb T., Benke T., Learning complex arithmetic - An fMRI study, Cognitive Brain Res., 18, pp. 76-88, (2003); Domahs F., Delazer M., Some assumptions and facts about arithmetic facts, Psychol. Sci., 47, pp. 96-111, (2005); Geary D.C., Learning disabilities in mathematics: recent advances, Handbook of Learning Disabilties, pp. 239-255, (2013); Gobel S.M., Rushworth M.F., Walsh V., Inferior parietal rTMS affects performance in an addition task, Cortex, 42, pp. 774-781, (2006); Grabner R.H., Ischebeck A., Reishofer G., Koschutnig K., Delazer M., Ebner F., Neuper C., Fact learning in complex arithmetic and figural-spatial tasks: the role of the angular gyrus and its relation to mathematical competence, Hum. Brain Mapp., 30, pp. 2936-2952, (2009); Gross J., Hudson C., Price D., The Long Term Costs of Numeracy Difficulties, (2009); Guleyupoglu B., Schestatsky P., Edwards D., Fregni F., Bikson M., Classification of methods in transcranial electrical stimulation (tES) and evolving strategy from historical approaches to contemporary innovations, J. Neurosci. Meth., 219, pp. 297-311, (2013); Hauser T.U., Rotzer S., Grabner R.H., Merillat S., Jancke L., Enhancing performance in numerical magnitude processing and mental arithmetic using transcranial direct current stimulation (tDCS), Front. Hum. Neurosci., 7, (2013); Herwig U., Satrapi P., Schonfeldt-Lecuona C., Using the international 10-20 EEG system for positioning of transcranial magnetic stimulation, Brain Topogr., 16, pp. 95-99, (2003); Ischebeck A., Zamarian L., Egger K., Schocke M., Delazer M., Imaging early practice effects in arithmetic, NeuroImage, 36, pp. 993-1003, (2007); Iuculano T., Cohen Kadosh R., The mental cost of cognitive enhancement, J. Neurosci., 33, pp. 4482-4486, (2013); Iuculano T., Cohen Kadosh R., Preliminary evidence for performance enhancement following parietal lobe stimulation in developmental dyscalculia, Front. Hum. Neurosci., 8, (2014); Jacobson L., Koslowsky M., Lavidor M., tDCS polarity effects in motor and cognitive domains: a meta-analytical review, Exp. Brain Res., 216, pp. 1-10, (2012); Jung Y.-J., Kim J.-H., Im C.-H., COMETS: a MATLAB toolbox for simulating local electric fields generated by transcranial direct current stimulation (tDCS), Biomed. Eng. Lett., 3, pp. 39-46, (2013); Kaufmann L., Wood G., Rubinsten O., Henik A., Meta-analyses of developmental fMRI Studies investigating typical and atypical trajectories of number processing and calculation, Dev. Neuropsychol., 36, pp. 763-787, (2011); Klein E., Mann A., Huber S., Bloechle J., Willmes K., Karim A.A., Nuerk H.-C., Moeller K., Bilateral bi-cephalic tdcs with two active electrodes of the same polarity modulates bilateral cognitive processes differentially, PLoS One, 8, (2013); Koessler L., Maillard L., Benhadid A., Vignal J.P., Felblinger J., Vespignani H., Braun M., Automated cortical projection of EEG sensors: anatomical correlation via the international 10-10 system, NeuroImage, 46, pp. 64-72, (2009); Krause B., Cohen Kadosh R., Can transcranial electrical stimulation improve learning difficulties in atypical brain development? A future possibility for cognitive training, Dev. Cogn. Neurosci., 6, pp. 176-194, (2013); Nitsche M.A., Paulus W., Excitability changes induced in the human motor cortex by weak transcranial direct current stimulation, J. Physiol., 527, pp. 633-639, (2000); Nitsche M.A., Doemkes S., Karakoese T., Antal A., Liebetanz D., Lang N., Tergau F., Paulus W., Shaping the effects of transcranial direct current stimulation of the human motor cortex, J. Neurophysiol., 97, pp. 3109-3117, (2007); Nitsche M.A., Cohen L.G., Wassermann E.M., Priori A., Lang N., Antal A., Paulus W., Hummel F., Boggio P.S., Fregni F., Pascual-Leone A., Transcranial direct current stimulation: state of the art 2008, Brain Stimul., 1, pp. 206-223, (2008); Parsons S., Bynner J., Does Numeracy Matter More?, (2005); Price G.R., Mazzocco M.M.M., Ansari D., Why mental arithmetic counts: brain activation during single digit arithmetic predicts high school math scores, J. Neurosci., 33, pp. 156-163, (2013); Rivera S.M., Reiss A.L., Eckert M.A., Menon V., Developmental changes in mental arithmetic: evidence for increased functional specialization in the left inferior parietal cortex, Cereb. Cortex, 15, pp. 1779-1790, (2005); Rutsche B., Hauser T.U., Jancke L., Grabner R.H., When problem size matters: differential effects of brain stimulation on arithmetic problem solving and neural oscillations, PLoS One, 10, (2015); Salillas E., Semenza C., Basso D., Vecchi T., Siegal M., Single pulse TMS induced disruption to right and left parietal cortex on addition and multiplication, NeuroImage, 59, pp. 3159-3165, (2012); Sandrini M., Umilta C., Rusconi E., The use of transcranial magnetic stimulation in cognitive neuroscience: a new synthesis of methodological issues, Neurosci. Biobehav. R., 35, pp. 516-536, (2011); Siegler R.S., Adolph K.E., Lemaire P., Strategy choices across the life span, Implicit Memory and Metacognition, pp. 79-121, (1996); Snowball A., Tachtsidis I., Popescu T., Thompson J., Delazer M., Zamarian L., Zhu T., Cohen Kadosh R., Long-term enhancement of brain function and cognition using cognitive training and brain stimulation, Curr. Biol., 23, pp. 987-992, (2013); Stephan K.E., Penny W.D., Daunizeau J., Moran R.J., Friston K.J., Bayesian model selection for group studies, NeuroImage, 46, pp. 1004-1017, (2009); Zamarian L., Ischebeck A., Delazer M., Neuroscience of learning arithmetic - Evidence from brain imaging studies, Neurosci. Biobehav. R., 33, pp. 909-925, (2009)</t>
  </si>
  <si>
    <t>R.H. Grabner; Department of Psychology, University of Graz, Graz, Maiffredygasse 12b, A-8010, Austria; email: roland.grabner@uni-graz.at</t>
  </si>
  <si>
    <t>2-s2.0-84934827461</t>
  </si>
  <si>
    <t>Zhou H.; Geng F.; Wang Y.; Wang C.; Hu Y.; Chen F.</t>
  </si>
  <si>
    <t>Zhou, Hui (57208391697); Geng, Fengji (56452583000); Wang, Yunqi (54397838500); Wang, Chunjie (56647676200); Hu, Yuzheng (55501430500); Chen, Feiyan (7404907675)</t>
  </si>
  <si>
    <t>57208391697; 56452583000; 54397838500; 56647676200; 55501430500; 7404907675</t>
  </si>
  <si>
    <t>Transfer effects of abacus training on transient and sustained brain activation in the frontal–parietal network</t>
  </si>
  <si>
    <t>10.1016/j.neuroscience.2019.04.001</t>
  </si>
  <si>
    <t>https://www.scopus.com/inward/record.uri?eid=2-s2.0-85064668709&amp;doi=10.1016%2fj.neuroscience.2019.04.001&amp;partnerID=40&amp;md5=6f1c12ec6b1480861a299f00e8e90fe0</t>
  </si>
  <si>
    <t>Bio-X Laboratory, Department of Physics, Zhejiang University, Hangzhou, 310027, China; Department of Curriculum and Learning Sciences, College of Education, Zhejiang University, Hangzhou, 310007, China; School of International Studies, Zhejiang University, Hangzhou, 310058, China; State Key Lab of Modern Optical Instrumentation, College of Optical Science and Engineering, Zhejiang University, Hangzhou, 310027, China; Department of Psychology and Behavioral Sciences, Zhejiang University, Hangzhou, 310007, China</t>
  </si>
  <si>
    <t>Zhou H., Bio-X Laboratory, Department of Physics, Zhejiang University, Hangzhou, 310027, China; Geng F., Department of Curriculum and Learning Sciences, College of Education, Zhejiang University, Hangzhou, 310007, China; Wang Y., School of International Studies, Zhejiang University, Hangzhou, 310058, China; Wang C., Bio-X Laboratory, Department of Physics, Zhejiang University, Hangzhou, 310027, China, State Key Lab of Modern Optical Instrumentation, College of Optical Science and Engineering, Zhejiang University, Hangzhou, 310027, China; Hu Y., Department of Psychology and Behavioral Sciences, Zhejiang University, Hangzhou, 310007, China; Chen F., Bio-X Laboratory, Department of Physics, Zhejiang University, Hangzhou, 310027, China</t>
  </si>
  <si>
    <t>Understanding the neural mechanisms of training-induced brain plasticity has significant implications for improving academic achievement. Previous studies suggest abacus-based mental calculation (AMC) training significantly improves individual's arithmetic capability, and the frontal–parietal network is suggested to be the key neural circuit underlying AMC. Yet, it remains unclear how AMC training shifts brain activation in this network and whether the training effect is transferable or not. The current study aimed to address these questions using a longitudinal design engaging an experimental group (20 days of AMC training) and a control group. The fMRI results indicated that AMC training increased sustained but reduced transient activation in the frontal–parietal network when the AMC group performed the training-related arithmetic task. More interestingly, similar pre- to post-training changes in activation were observed in two training-unrelated tasks. The control group, on the other hand, did not exhibit any pre- to post-training differences in brain activation on any of the three tasks. These findings extend the previous cross-sectional studies of AMC and suggest that AMC training induces functional changes in brain activation and such plasticity may be transferable beyond the AMC. The training effects on sustained and transient neural activity may also provide a new perspective to understand training-induced neural plasticity and related transfer effect. © 2019 IBRO</t>
  </si>
  <si>
    <t>abacus-based mental calculation; neural plasticity; sustained and transient activity; training; working memory</t>
  </si>
  <si>
    <t>Cross-Sectional Studies; Female; Frontal Lobe; Humans; Magnetic Resonance Imaging; Male; Mathematics; Nerve Net; Parietal Lobe; Problem Solving; Young Adult; article; controlled study; cross-sectional study; functional magnetic resonance imaging; human; human experiment; mental arithmetic; nerve cell plasticity; working memory; diagnostic imaging; female; frontal lobe; male; mathematics; nerve cell network; nuclear magnetic resonance imaging; parietal lobe; physiology; problem solving; young adult</t>
  </si>
  <si>
    <t>National Key Technology Research and Development Program of China, (2017YFE0104000); National Social Science Foundation, (17ZDA323); Public Project of Zhejiang Province Science and Technology Department of China, (2016C33156); Zhejiang Provincial Natural Science Foundation of China; National Natural Science Foundation of China, NSFC, (31270026, 61427807, 61525106, 61701436); Natural Science Foundation of Zhejiang Province, (LY14C090003)</t>
  </si>
  <si>
    <t xml:space="preserve">Funding text 1: The authors are very grateful to Dr. Yongdi Zhou, Yixuan Ku, Yi Hu and Xianchun Li for their kind advices in experiment design. This study was supported in part by grants from the National Social Science Foundation (No. 17ZDA323), National Natural Science Foundation of China (No. 31270026, 61427807, 61525106, 61701436), the Public Project of Zhejiang Province Science and Technology Department of China (No. 2016C33156), the National Key Technology Research and Development Program of China (No. 2017YFE0104000), Zhejiang Provincial Natural Science Foundation of China (No. LY14C090003) and Zhejiang Provincial Social Sciences Foundation (No. 12JCWW21YB). None.; Funding text 2: The authors are very grateful to Dr. Yongdi Zhou, Yixuan Ku, Yi Hu and Xianchun Li for their kind advices in experiment design. This study was supported in part by grants from the National Social Science Foundation (No. 17ZDA323 ), National Natural Science Foundation of China (No. 31270026 , 61427807 , 61525106 , 61701436 ), the Public Project of Zhejiang Province Science and Technology Department of China (No. 2016C33156 ), the National Key Technology Research and Development Program of China (No. 2017YFE0104000 ), Zhejiang Provincial Natural Science Foundation of China (No. LY14C090003 ) and Zhejiang Provincial Social Sciences Foundation (No. 12JCWW21YB ). </t>
  </si>
  <si>
    <t>Alloway T.P., Alloway R.G., Investigating the predictive roles of working memory and IQ in academic attainment, J Exp Child Psychol, 106, pp. 20-29, (2010); Ashburner J., A fast diffeomorphic image registration algorithm, NeuroImage, 38, pp. 95-113, (2007); Baddeley A., Working memory, Science, 255, pp. 556-559, (1992); Baddeley A., Working memory: theories, models, and controversies, Annu Rev Psychol, 63, pp. 1-29, (2012); Barner D., Alvarez G., Sullivan J., Brooks N., Srinivasan M., Frank M.C., Learning mathematics in a visuospatial format: a randomized, controlled trial of mental abacus instruction, Child Dev, 87, pp. 1146-1158, (2016); Behzadi Y., Restom K., Liau J., Liu T.T., A component based noise correction method (CompCor) for BOLD and perfusion based fMRI, NeuroImage, 37, pp. 90-101, (2007); Berch D.B., Krikorian R., Huha E.M., The Corsi block-tapping task: methodological and theoretical considerations, Brain Cogn, 38, pp. 317-338, (1998); Bigorra A., Garolera M., Guijarro S., Hervas A., Long-term far-transfer effects of working memory training in children with ADHD: a randomized controlled trial, Eur Child Adolesc Psychiatry, 25, pp. 853-867, (2016); Brahmbhatt S.B., White D.A., Barch D.M., Developmental differences in sustained and transient activity underlying working memory, Brain Res, 1354, pp. 140-151, (2010); Chen F., Hu Z., Zhao X., Wang R., Yang Z., Wang X., Tang X., Neural correlates of serial abacus mental calculation in children: a functional MRI study, Neurosci Lett, 403, pp. 46-51, (2006); Clark C.M., Lawlor-Savage L., Goghari V.M., Functional brain activation associated with working memory training and transfer, Behav Brain Res, 334, pp. 34-49, (2017); Courtney S.M., Ungerleider B.G., Keil K., Haxby J.V., Transient and sustained activity in a distributed neural system for human working memory, Nature, 386, pp. 608-611, (1997); Cox R.W., AFNI: software for analysis and visualization of functional magnetic resonance neuroimages, Comput Biomed Res, 29, pp. 162-173, (1996); Cox R.W., Chen G., Glen D.R., Reynolds R.C., Taylor P.A., FMRI clustering in AFNI: false-positive rates redux, Brain Connect, 7, pp. 152-171, (2017); Dehaene S., Spelke E., Pinel P., Stanescu R., Tsivkin S., Sources of mathematical thinking: behavioral and brain-imaging evidence, Science, 284, pp. 970-974, (1999); D'Esposito M., Postle B.R., Ballard D., Lease J., Maintenance versus manipulation of information held in working memory: an event-related fMRI study, Brain Cogn, 41, pp. 66-86, (1999); Donaldson D.I., Petersen S.E., Ollinger J.M., Buckner R.L., Dissociating state and item components of recognition memory using fMRI, NeuroImage, 13, pp. 129-142, (2001); Dong S., Wang C., Xie Y., Hu Y., Weng J., Chen F., The impact of abacus training on working memory and underlying neural correlates in young adults, Neuroscience, 332, pp. 181-190, (2016); Dosenbach N.U.F., Visscher K.M., Palmer E.D., Miezin F.M., Wenger K.K., Kang H.S.C., Burgund E.D., Grimes A.L., Et al., A core system for the implementation of task sets, Neuron, 50, pp. 799-812, (2006); Du F., Yao Y., Zhang Q., Chen F., Long-term abacus training induces automatic processing of abacus numbers in children, Perception, 43, pp. 694-704, (2014); Frank M.C., Barner D., Representing exact number visually using mental abacus, J Exp Psychol Gen, 141, pp. 134-149, (2012); Friston K.J., Williams S., Howard R., Frackowiak R.S.J., Turner R., Movement-related effects in fMRI time-series, Magn Reson Med, 35, pp. 346-355, (1996); Garavan H., Kelley D., Rosen A., Rao S.M., Stein E.A., Practice-related functional activation changes in a working memory task, Microsc Res Tech, 51, pp. 54-63, (2000); Hanakawa T., Honda M., Okada T., Fukuyama H., Shibasaki H., Neural correlates underlying mental calculation in abacus experts: a functional magnetic resonance imaging study, NeuroImage, 19, pp. 296-307, (2003); Hatano G., Miyake Y., Binks M.G., Performance of expert abacus operators, Cognition, 5, pp. 47-55, (1977); Hatano G., Osawa K., Digit memory of grand experts in abacus-derived mental calculation, Cognition, 15, pp. 95-110, (1983); Hatta T., Ikeda K., Hemispheric specialization of abacus experts in mental calculation: evidence from the results of time-sharing tasks, Neuropsychologia, 26, pp. 877-893, (1988); Hempel A., Giesel F.L., Caraballo N.M.G., Amann M., Meyer H., Wustenberg T., Essig M., Schroder J., Plasticity of cortical activation related to working memory during training, Am J Psychiatry, 161, pp. 745-747, (2004); Hu Y., Geng F., Tao L., Hu N., Du F., Fu K., Chen F., Enhanced white matter tracts integrity in children with abacus training, Hum Brain Mapp, 32, pp. 10-21, (2011); Huan J., Du F.L., Yao Y., Wan Q., Wang X.S., Chen F.Y., Numerical magnitude processing in abacus-trained children with superior mathematical ability: an EEG study, J Zhejiang Univ Sci B, 16, pp. 661-671, (2015); Jaeggi S.M., Buschkuehl M., Jonides J., Perrig W.J., Improving fluid intelligence with training on working memory, Proc Natl Acad Sci U S A, 105, pp. 6829-6833, (2008); Klingberg T., Training and plasticity of working memory, Trends Cogn Sci, 14, pp. 317-324, (2010); Klingberg T., Fernell E., Olesen P.J., Johnson M., Gustafsson P., Dahlstrom K., Gillberg C.G., Forssberg H., Et al., Computerized training of working memory in children with ADHD - a randomized, controlled trial, J Am Acad Child Adolesc Psychiatry, 44, pp. 177-186, (2005); Koch G., Oliveri M., Torriero S., Carlesimo G.A., Turriziani P., Caltagirone C., rTMS evidence of different delay and decision processes in a fronto-parietal neuronal network activated during spatial working memory, NeuroImage, 24, pp. 34-39, (2005); Ku Y., Hong B., Zhou W., Bodner M., Zhou Y.-D., Sequential neural processes in abacus mental addition: an EEG and fMRI case study, PLoS One, 7, (2012); Marklund P., Fransson P., Cabeza R., Petersson K.M., Ingvar M., Nyberg L., Sustained and transient neural modulations in prefrontal cortex related to declarative long-term memory, working memory, and attention, Cortex, 43, pp. 22-37, (2007); Olesen P.J., Westerberg H., Klingberg T., Increased prefrontal and parietal activity after training of working memory, Nat Neurosci, 7, pp. 75-79, (2004); Owen A.M., McMillan K.M., Laird A.R., Bullmore E., N-back working memory paradigm: a meta-analysis of normative functional neuroimaging studies, Hum Brain Mapp, 25, pp. 46-59, (2005); Passingham D., Sakai K., The prefrontal cortex and working memory: physiology and brain imaging, Curr Opin Neurobiol, 14, pp. 163-168, (2004); Petersen S.E., Dubis J.W., The mixed block/event-related design, NeuroImage, 62, pp. 1177-1184, (2012); Power J.D., Barnes K.A., Snyder A.Z., Schlaggar B.L., Petersen S.E., Spurious but systematic correlations in functional connectivity MRI networks arise from subject motion, NeuroImage, 59, pp. 2142-2154, (2012); Sakai K., Task set and prefrontal cortex, Annu Rev Neurosci, 31, pp. 219-245, (2008); Scheibe C., Wartenburger I., Wustenberg T., Kathmann N., Villringer A., Heekeren H.R., Neural correlates of the interaction between transient and sustained processes: a mixed blocked/event-related fMRI study, Hum Brain Mapp, 27, pp. 545-551, (2006); Smith E.E., Jonides J., Neuroimaging analyses of human working memory, Proc Natl Acad Sci U S A, 95, (1998); Stigler J.W., “Mental abacus”: the effect of abacus training on Chinese children's mental calculation, Cogn Psychol, 16, pp. 145-176, (1984); Tanaka S., Michimata C., Kaminaga T., Honda M., Sadato N., Superior digit memory of abacus experts: an event-related functional MRI study, Neuroreport, 13, pp. 2187-2191, (2002); Tanaka S., Seki K., Hanakawa T., Harada M., Sugawara S.K., Sadato N., Watanabe K., Honda M., Abacus in the brain: a longitudinal functional MRI study of a skilled abacus user with a right hemispheric lesion, Front Psychol, 3, (2012); Violante I.R., Li L.M., Carmichael D.W., Lorenz R., Leech R., Hampshire A., Rothwell J.C., Sharp D.J., Externally induced frontoparietal synchronization modulates network dynamics and enhances working memory performance, Elife, 6, (2017); Visscher K.M., Miezin F.M., Kelly J.E., Buckner R.L., Donaldson D.I., McAvoy M.P., Bhalodia V.M., Petersen S.E., Mixed blocked/event-related designs separate transient and sustained activity in fMRI, NeuroImage, 19, pp. 1694-1708, (2003); Wang C., Geng F., Yao Y., Weng J., Hu Y., Chen F., Abacus training affects math and task switching abilities and modulates their relationships in Chinese children, PLoS One, 10, (2015); Wang C., Weng J., Yao Y., Dong S., Liu Y., Chen F., Effect of abacus training on executive function development and underlying neural correlates in Chinese children, Hum Brain Mapp, 38, pp. 5234-5249, (2017); Wang Y., Geng F., Hu Y., Du F., Chen F., Numerical processing efficiency improved in experienced mental abacus children, Cognition, 127, pp. 149-158, (2013); Westerberg H., Klingberg T., Changes in cortical activity after training of working memory - a single-subject analysis, Physiol Behav, 92, pp. 186-192, (2007); Yan C.G., Wang X.D., Zuo X.N., Zang Y.F., DPABI: Data Processing &amp; Analysis for (resting-state) brain imaging, Neuroinformatics, 14, pp. 339-351, (2016); Yao Y., Du F.L., Wang C.J., Liu Y.Q., Weng J., Chen F.Y., Numerical processing efficiency improved in children using mental abacus: ERP evidence utilizing a numerical Stroop task, Front Hum Neurosci, 9, (2015)</t>
  </si>
  <si>
    <t>Y. Hu; Department of Psychology and Behavioral Sciences, Zhejiang University, Hangzhou, 310007, China; email: huyuzheng@zju.edu.cn</t>
  </si>
  <si>
    <t>2-s2.0-85064668709</t>
  </si>
  <si>
    <t>Rusconi E.; Turatto M.; Umiltà C.</t>
  </si>
  <si>
    <t>Rusconi, Elena (6506974676); Turatto, Massimo (35884913700); Umiltà, Carlo (7005333781)</t>
  </si>
  <si>
    <t>6506974676; 35884913700; 7005333781</t>
  </si>
  <si>
    <t>Two orienting mechanisms in posterior parietal lobule: An rTMS study of the Simon and SNARC effects</t>
  </si>
  <si>
    <t>Cognitive Neuropsychology</t>
  </si>
  <si>
    <t>10.1080/02643290701309425</t>
  </si>
  <si>
    <t>https://www.scopus.com/inward/record.uri?eid=2-s2.0-34250365237&amp;doi=10.1080%2f02643290701309425&amp;partnerID=40&amp;md5=7403f7e1796ce5654f9be6742699d31e</t>
  </si>
  <si>
    <t>Institute of Cognitive Neuroscience (ICN), University College London, London, United Kingdom; Department of Cognitive Sciences and Education (DiSCoF), Center for Mind/Brain Sciences, University of Trento, Rovereto, Italy; Department of General Psychology, University of Padova, Padova, Italy</t>
  </si>
  <si>
    <t>Rusconi E., Institute of Cognitive Neuroscience (ICN), University College London, London, United Kingdom; Turatto M., Department of Cognitive Sciences and Education (DiSCoF), Center for Mind/Brain Sciences, University of Trento, Rovereto, Italy; Umiltà C., Department of General Psychology, University of Padova, Padova, Italy</t>
  </si>
  <si>
    <t>The aim of the present study was to investigate, with repetitive transcranial magnetic stimulation (rTMS), the involvement of posterior parietal lobule (PPL) circuits in producing the Simon effect and the spatial-numerical association of response codes (SNARC) effect. The Simon effect is indexed by faster responses to left-side stimuli with left- than with right-side key-presses and faster responses to right-side stimuli with right- than with left-side key-presses. The SNARC effect is indexed by faster responses to smaller numbers with left- than with right-side key-presses and faster responses to larger numbers with right- than with left-side key-presses. Participants were required to perform a parity judgement on numbers ranging from 1 to 9 (without 5), by pressing a left or a right response key. The numbers were presented to either the left or the right side of fixation. Two bilateral PPL areas lying along the intraparietal sulcus (IPS) were stimulated with rTMS. Results suggested a causal role of the anterior portion of PPL of both hemispheres in the Simon effect and of the posterior portion of PPL of both hemispheres in the Simon effect and the SNARC effect.</t>
  </si>
  <si>
    <t>Adult; Cognition; Female; Humans; Judgment; Magnetic Resonance Imaging; Male; Mathematics; Nerve Net; Parietal Lobe; Reaction Time; Space Perception; Transcranial Magnetic Stimulation; adult; analysis of variance; arithmetic; article; brain function; brain mapping; concept formation; controlled study; correlation coefficient; data analysis; female; human; human experiment; male; mathematical analysis; mental task; normal human; parietal lobe; priority journal; response surface method; spatial autocorrelation analysis; stimulus response; task performance; transcranial magnetic stimulation; visuomotor coordination</t>
  </si>
  <si>
    <t>MURST; RTN, (HPRN-CT-2000–00076); European Commission, EC</t>
  </si>
  <si>
    <t>This research was supported in part by grants from European Commission (RTN Grant HPRN-CT-2000–00076) and MURST to CU. We are grateful to Giovanni Galfano, Stefania Bon, and Elena Betta for their help and assistance. A special thank to Vincent Walsh for suggestions that motivated the research, Giorgio Fuggetta for fruitful interactions, and Giuseppe Vallar and three anonymous reviewers for useful comments on a previous version of the present manuscript.</t>
  </si>
  <si>
    <t>Andres M., Seron X., Olivier E., Hemispheric lateralization of number comparison, Cognitive Brain Research, 25, pp. 283-290, (2005); Ansorge U., Spatial Simon effects and compatibility effects induced by observed gaze direction, Visual Cognition, 10, pp. 363-383, (2003); Bush G., Shin L.M., Holmes J., Rosen B.R., Vogt B.A., The multi-source interference task: Validation study with fMRI in individual subjects, Molecular Psychiatry, 8, pp. 60-70, (2003); Colby C.L., Goldberg M.E., Space and attention in parietal cortex, Annual Review of Neuroscience, 22, pp. 319-349, (1999); Corbetta M., Akbudak E., Conturo T.E., Snyder A.Z., Ollinger J.M., Drury H.A., A common network of functional areas for attention and eye movements, Neuron, 21, pp. 761-773, (1998); Corbetta M., Kincade J.M., Ollinger J.M., McAvoy M.P., Shulman G.L., Voluntary orienting is dissociated from target detection in human posterior parietal cortex, Nature Neuroscience, 3, pp. 292-297, (2000); Corbetta M., Shulman G.L., Human cortical mechanisms of visual attention during orienting and search, Attention, Space and Action: Studies in Cognitive Neuroscience, (1999); Corbetta M., Shulman G.L., Control of goal-directed and stimulus-driven attention in the brain, Nature Reviews. Neuroscience, 3, pp. 201-215, (2002); Dassonville P., Lewis S.M., Zhu X.H., Ugurbil K., Kim S.G., Ashe J., The effect of stimulus-response compatibility on cortical motor activation, NeuroImage, 13, pp. 1-14, (2001); Dehaene S., Varieties of numerical abilities, Cognition, 44, pp. 1-42, (1992); Dehaene S., Bossini S., Giraux P., The mental representation of parity and number magnitude, Journal of Experimental Psychology: General, 122, pp. 371-396, (1993); Dehaene S., Piazza M., Pinel P., Cohen L., Three parietal circuits for number processing, Cognitive Neuropsychology, 20, pp. 487-506, (2003); Deiber M.P., Ibanez V., Sadato N., Hallett M., Cerebral structures participating in motor preparations in humans: A PET study, Journal of Neurophysiology, 7, pp. 233-247, (1996); Fan J., Flombaum J.I., McCandliss B.D., Thomas K.M., Posner M.I., Cognitive and brain consequences of conflict, Neuroimage, 18, pp. 42-57, (2003); Fias W., Lauwereyns J., Lammertyn J., Irrelevant digits affect feature-based attention depending on the overlap of neural circuits, Cognitive Brain Research, 12, pp. 415-423, (2001); Fischer M.H., Castel A.D., Dodd M.D., Pratt J., Perceiving numbers causes spatial shifts of attention, Nature Neuroscience, 6, pp. 555-556, (2003); Fitts P.M., Deininger R.L., S-R compatibility: Correspondence among paired elements within stimulus and response codes, Journal of Experimental Psychology, 48, pp. 483-492, (1954); Fitts P.M., Seeger C.M., S-R compatibility: Spatial characteristics of stimulus and response codes, Journal of Experimental Psychology, 46, pp. 199-210, (1953); Fuggetta G., Pavone E., Fiaschi A., Manganotti P., Acute modulation of cortical oscillatory activities during short trains of high-frequencies rTMS of the human motor cortex: A combined EEG and TMS study, Human Brain Mapping; Gaymard B., Ploner C.J., Rivaud S., Vermersch A.I., Pierrot-Deseilligny C., Cortical control of saccades, Experimental Brain Research, 123, pp. 159-163, (1998); Gevers W., Caessens B., Fias W., Towards a common processing architecture underlying Simon and SNARC effects, European Journal of Cognitive Psychology, 17, pp. 659-673, (2005); Gevers W., Ratinckx E., De Baene W., Fias W., Further evidence that the SNARC effect is processed along a dual-route architecture: Evidence from the lateralized readiness potential, Experimental Psychology, 53, pp. 58-68, (2006); Gevers W., Verguts T., Reynvoet B., Caessens B., Fias W., Numbers and space: A computational model of the SNARC effect, Journal of Experimental Psychology: Human Perception and Performance, 32, pp. 32-44, (2006); Gitelman D.R., Nobre A.C., Parrish T.B., LaBar K.S., Kim Y.H., Meyer J.R., A large-scale distributed network for covert spatial attention: Further anatomical delineation based on stringent behavioural and cognitive controls, Brain, 122, pp. 1093-1106, (1999); Gobel S.M., Calabria M., Farne A., Rossetti Y., Parietal rTMS distorts the mental number line: Simulating "spatial" neglect in healthy subjects, Neuropsychologia, 44, pp. 860-868, (2006); Gobel S., Walsh V., Rushworth M.F.S., The mental number line and the human angular gyrus, Neuroimage, 14, pp. 1278-1289, (2001); Gottlieb J., Goldberg M.E., Activity of neurons in the lateral intraparietal area of the monkey during an antisaccade task, Nature Neuroscience, 2, pp. 906-912, (1999); Hommel B., Spontaneous decay of response-code activation, Psychological Research, 56, pp. 261-268, (1994); Hubbard E.M., Piazza M., Pinel P., Dehaene S., Interactions between number and space in parietal cortex, Nature Reviews. Neuroscience, 6, pp. 435-448, (2005); Iacoboni M., Woods R.P., Mazziotta J.C., Bimodal (auditory and visual) left frontoparietal circuitry for sensorimotor integration and sensorimotor learning, Brain, 121, pp. 2135-2143, (1998); Ivanoff J., Peters M., A shift of attention may be necessary, but it is not sufficient, for the generation of the Simon effect, Psychological Research, 64, pp. 117-135, (2000); Keus I.M., Jenks K.M., Schwarz W., Psychophysiological evidence that the SNARC effect has its functional locus in a response selection stage, Cognitive Brain Research, 24, pp. 48-56, (2005); Keus I.M., Schwarz W., Searching for the functional locus of the SNARC effect: Evidence for a response-related origin, Memory and Cognition, 33, pp. 681-695, (2005); Kornblum S., Hasbroucq T., Osman A., Dimensional overlap: Cognitive basis for stimulus-response compatibility: A model and taxonomy, Psychological Review, 97, pp. 253-270, (1990); Liu X., Banich M.T., Jacobson B.L., Tanabe J.L., Common and distinct neural substrates of attentional control in an integrated Simon and spatial Stroop task as assessed by event-related fMRI, Neuroimage, 22, pp. 1097-1106, (2004); Lu C.H., Proctor R.W., The influence of irrelevant location information on performance: A review of the Simon and spatial Stroop effects, Psychonomic Bulletin and Review, 2, pp. 174-207, (1995); Mapelli D., Rusconi E., Umilta C., The SNARC effect: An instance of the Simon effect?, Cognition, 88, (2003); Moore T., Armstrong K.M., Fallah M., Visuomotor origins of covert spatial attention, Neuron, 4, pp. 671-683, (2003); Muggleton N.G., Postma P., Moutsopoulou K., Nimmo-Smith I., Marcel A., Walsh V., TMS over right posterior parietal cortex induces neglect in a scene-based frame of reference, Neuropsychologia, 44, pp. 1222-1229, (2006); Muri R.M., Iba-Zizen M.T., Derosier C., Cabanis E.A., Pierrot-Deseilligny C., Location of the human posterior eye field with functional magnetic resonance imaging, Journal of Neurology, Neurosurgery, and Psychiatry, 60, pp. 445-448, (1996); Nieder A., Miller E.K., A parieto-frontal network for visual numerical information in monkey, Proceedings of the National Academy of Sciences, 101, pp. 7457-7462, (2004); Nobre A.C., Sebestyen G.N., Gitelman D.R., Mesulam R.R., Frackowiack R.S.J., Frith C.D., Functional localization of the system for visuospatial attention using positron emission tomography, Brain, 120, pp. 515-533, (1997); Nuerk H.C., Iversen W., Willmes K., Notational modulation of the SNARC and the MARC (linguistic markedness of response codes) effects, Quarterly Journal of Experimental Psychology, 57, pp. 835-863, (2004); Oldfield R.C., The assessment and analysis of handedness: The Edinburgh inventory, Neuropsychology, 9, pp. 97-113, (1971); Oliveri M., Rausei V., Koch G., Torriero S., Turriziani P., Caltagirone C., Overestimation of numerical distance in the left side of space, Neurology, 63, pp. 1994-1996, (2004); Peterson B.S., Kane M.J., Alexander G.M., Lacadie C., Skudlarski P., Leung H.C., An event-related functional MRI study comparing interference effects in the Simon and Stroop tasks, Cognitive Brain Research, 13, pp. 427-440, (2002); Pinel P., Piazza M., Bihan D., Le Dehaene S., Distributed and overlapping cerebral representations of number, size, and luminance during comparative judgments, Neuron, 41, pp. 1-20, (2004); Pisella L., Rossetti Y., Several "vision for action" systems: A guide to dissociating and integrating dorsal and ventral functions, Attention and Performance XIX: Common Mechanisms in Perception and Action, pp. 62-119, (2002); Praamstra P., Kleine B.U., Schnitzler A., Magnetic stimulation of the dorsal premotor cortex modulates the Simon effect, NeuroReport, 10, pp. 3671-3674, (1999); Restle F., Speed of adding and comparing numbers, Journal of Experimental Psychology, 83, pp. 274-278, (1970); Rizzolatti G., Riggio L., Dascola I., Umilta C., Reorienting of attention across the horizontal and vertical meridians: Evidence in favor of a premotor theory of attention, Neuropsychologia, 25, pp. 31-40, (1987); Ro T., Farne A., Chang E., Inhibition of return and the human frontal eye fields, Experimental Brain Research, 150, pp. 290-296, (2003); Roberston E.M., Theoret H., Pascual-Leone A., Studies in cognition: The problems solved and created by transcranial magnetic stimulation, Journal of Cognitive Neuroscience, 15, pp. 948-960, (2003); Rusconi E., Umilta C., Galfano G., Breaking ranks: Space and number may march to the beat of a different drum, Cortex, 42, pp. 1124-1127, (2006); Rusconi E., Walsh V., Butterworth B., Dexterity with numbers: rTMS over left angular gyrus disrupts finger gnosis and number processing, Neuropsychologia, 43, pp. 1609-1624, (2005); Rushworth M.F.S., Ellison A., Walsh V., Complementary localization and lateralization of orienting and motor attention, Nature Neuroscience, 4, pp. 656-661, (2001); Rushworth M.F.S., Krams M., Passingham R.E., Complementary lateralization of attention and intention in the human brain, Journal of Cognitive Neuroscience, 13, pp. 698-710, (2001); Rushworth M.F.S., Paus T., Sipila P.K., Attention systems and the organization of the human parietal cortex, Journal of Neuroscience, 21, pp. 5262-5271, (2001); Sandrini M., Rossini P.M., Miniussi C., The differential involvement of inferior parietal lobule in number comparison: A rTMS study, Neuropsychologia, 42, pp. 1902-1909, (2004); Schwarz W., Keus I.M., Moving the eyes along the mental number line: Comparing SNARC effects with saccadic and manual responses, Perception and Psychophysics, 66, pp. 651-664, (2004); Simon O., Mangin J.F., Cohen L., Bihan D., Le Dehaene S., Topographical layout of hand, eye, calculation, and language-related areas in the human parietal lobe, Neuron, 33, pp. 475-487, (2002); Sternberg S., The discovery of processing stages: Extensions of Donders's method, Attention and Performance II, 30, pp. 276-315, (1969); Stoffer T.H., Umilta C., Spatial stimulus coding and the focus of attention in S-R compatibility and the Simon effect, Theoretical Issues in Stimulus-response Compatibility, pp. 181-208, (1997); Sturmer B., Siggelkow S., Dengler R., Leuthold H., Response priming in the Simon paradigm: A transcranial magnetic stimulation study, Experimental Brain Research, 135, pp. 353-359, (2000); Talairach J., Tournoux P., Co-planar Stereotaxic Atlas of the Human Brain, (1988); Tlauka M., The processing of numbers in choice-reaction tasks, Australian Journal of Psychology, 54, pp. 94-98, (2002); Umilta C., Nicoletti R., Spatial stimulus-response compatibility, Advances in Psychology: Vol. 65. Stimulus-response Compatibility: An Integrated Perspective, pp. 89-116, (1990); Umilta C., Nicoletti R., An integrated model of the Simon effect, Analytic Approaches to Human Cognition, pp. 331-350, (1992); Walsh V., A theory of magnitude: Common cortical metrics of time, space and quantity, Trends in Cognitive Science, 7, pp. 483-488, (2003); Walsh V., Pascual-Leone A., Transcranial Magnetic Stimulation: A Neurochronometrics of Mind, (2003); Wassermann E.M., Risk and safety of repetitive transcranial magnetic stimulation: Report and suggested guidelines from the International Workshop on the Safety of Repetitive Transcranial Magnetic Stimulation. June 5-7, 1996, Electroencephalography and Clinical Neurophysiology, 108, pp. 1-16, (1998); Wise S.P., Pellegrino G., Di Boussaoud D., The premotor cortex and nonstandard sensorimotor mapping, Canadian Journal of Physiology and Pharmacology, 74, pp. 469-482, (1996); Zorzi M., Mapelli D., Rusconi E., Umilta C., Automatic spatial coding of perceived gaze direction is revealed by the Simon effect, Psychonomic Bulletin and Review, 10, pp. 423-429, (2003); Zorzi M., Umilta C., A computational model of the Simon effect, Psychological Research, 58, pp. 193-205, (1995)</t>
  </si>
  <si>
    <t>COGNE</t>
  </si>
  <si>
    <t>Cogn. Neuropsychol.</t>
  </si>
  <si>
    <t>2-s2.0-34250365237</t>
  </si>
  <si>
    <t>Conati C.; Jaques N.; Muir M.</t>
  </si>
  <si>
    <t>Conati, Cristina (6602976668); Jaques, Natasha (56204953700); Muir, Mary (55037378600)</t>
  </si>
  <si>
    <t>6602976668; 56204953700; 55037378600</t>
  </si>
  <si>
    <t>Understanding attention to adaptive hints in educational games: An eye-tracking study</t>
  </si>
  <si>
    <t>10.1007/s40593-013-0002-8</t>
  </si>
  <si>
    <t>https://www.scopus.com/inward/record.uri?eid=2-s2.0-84902482245&amp;doi=10.1007%2fs40593-013-0002-8&amp;partnerID=40&amp;md5=23b1e5d1a008d4c8ce5737fe1b1a5db6</t>
  </si>
  <si>
    <t>University of British Columbia, Vancouver, BC, Canada</t>
  </si>
  <si>
    <t>Conati C., University of British Columbia, Vancouver, BC, Canada; Jaques N., University of British Columbia, Vancouver, BC, Canada; Muir M., University of British Columbia, Vancouver, BC, Canada</t>
  </si>
  <si>
    <t>This paper presents a user study that investigates the factors affecting student attention to user-adaptive hints during interaction with an educational computer game. The study focuses on Prime Climb, an educational game designed to provide individualized support for learning number factorization skills in the form of textual hints based on a model of student learning. We use eye-tracking data to capture user attention patterns on the game adaptive-hints and present results on how user performance, hint timing, and attitude toward getting help all affect the degree to which students attend to hints. We also show that improved attention to hints is a worthwhile goal, at least in Prime Climb, because when they are attended to hints can positively affect a student's performance with the game. © 2013 International Artificial Intelligence in Education Society.</t>
  </si>
  <si>
    <t>Adaptive hints; Attention to hints; Educational games; Eye-tracking</t>
  </si>
  <si>
    <t>Learning systems; Adaptive hints; Attention to hints; Educational computer game; Educational game; Eye-tracking; Eye-tracking studies; Student learning; Student's performance; Students</t>
  </si>
  <si>
    <t>Aleven V., McLaren B., Roll I., Koedinger K., Toward tutoring help seeking: Applying cognitive modeling to meta-cognitive skills, Intelligent Tutoring Systems, pp. 227-239, (2004); Anderson J.R., Spanning seven orders of magnitude: A challenge for cognitive modeling, Cognitive Science, 26, 1, pp. 85-112, (2002); Anderson J.R., Corbett A.T., Koedinger K.R., Pelletier R., Cognitive tutors: Lessons learned, The Journal of the Learning Sciences, 4, 2, pp. 167-207, (1995); Baker R.S., Corbett A.T., Koedinger K.R., Detecting student misuse of intelligent tutoring systems, Intelligent Tutoring Systems, pp. 531-540, (2004); Baker R., Corbett A.T., Roll I., Koedinger K.R., Developing a generalizable detector of when students game the system, User Modeling and User-Adapted Interaction, 18, 3, pp. 287-314, (2008); Barrow D., Mitrovic A., Ohlsson S., Grimley M., Assessing the impact of positive feedback in constraint-based tutors, Intelligent Tutoring Systems, pp. 250-259, (2008); Beal C.R., Qu L., Lee H., Classifying learner engagement through integration of multiple data sources, Proceedings of the 21st National Conference on Artificial Intelligence, 21, pp. 2-8, (2006); Beck J.E., Engagement tracing: Using response times to model student disengagement, Proceedings of the 12th International Conference on Artificial Intelligence in Education, pp. 88-95, (2005); Bondareva D., Conati C., Feyzi-Behnagh R., Harley J., Azevedo R., Bouchet F., Inferring Learning from Gaze Data during Interaction with An Environment to Support Self-Regulated Learning, (2013); Bull S., Cooke N., Mabbott A., Visual attention in open learner model presentations: An eyetracking investigation, User Modeling 2007, pp. 177-186, (2007); Conati C., Klawe M., Socially intelligent agents in educational games, Socially Intelligent Agents - Creating Relationships with Computers and Robots, pp. 213-220, (2002); Conati C., Maclaren H., Empirically building and evaluating a probabilistic model of user affect, User Modeling and User-Adapted Interaction, 19, 3, pp. 267-303, (2009); Conati C., Manske M., Evaluating adaptive feedback in an educational computer game, Intelligent Virtual Agents, pp. 146-158, (2009); Conati C., Merten C., Eye-tracking for user modeling in exploratory learning environments: An empirical evaluation, Knowledge-Based Systems, 20, 6, pp. 557-574, (2007); Conati C., Gertner A., Vanlehn K., Using Bayesian networks to manage uncertainty in student modeling, User Modeling and User-Adapted Interaction, 12, 4, pp. 371-417, (2002); D'Mello S., Olney A., Williams C., Hays P., Gaze tutor: A gaze-reactive intelligent tutoring system, International Journal of Human-Computer Studies, 70, 5, pp. 377-398, (2012); De Castell S., Jenson J., Digital games for education: When meanings play, Intermédialités: Histoire et Théorie des Arts, des Lettres et des Techniques, 9, (2007); Easterday M., Aleven V., Scheines R., Carver S., Using tutors to improve educational games, Artificial Intelligence in Education, pp. 63-71, (2011); Gluck K., Anderson J., Douglass S., Broader bandwidth in student modeling: What if ITS were "eye" TS?, Proceedings of the 5th Internation Conference on Intelligent Tutoring Systems, pp. 504-513, (2000); Goldberg J.H., Helfman J.I., Comparing information graphics: A critical look at eye tracking, Proceedings of BELIV'10, the 3rd Workshop: Beyond Time and Errors: Novel EvaLuation Methods for Information Visualization, pp. 71-78, (2010); Goldberg J.H., Kotval X.P., Computer interface evaluation using eye movements: Methods and constructs, International Journal of Industrial Ergonomics, 24, 6, pp. 631-645, (1999); Goldin I.M., Koedinger K.R., Aleven V., Learner Differences in Hint Processing. EDM, (2012); Johns J., Woolf B., A dynamic mixture model to detect student motivation and proficiency, Proceedings of the 21st National Conference on Artificial Intelligence, 21, (2006); Just M.C., The Psychology of Reading and Language Comprehension, (1986); Kardan S., Conati C., Exploring gaze data for determining user learning with an interactive simulation, Proceedings of UMAP 2012, the 20th International Conference on User Modeling, Adaptation, and Personalization, pp. 126-138, (2012); Kardan S., Conati C., Comparing and combining eye gaze and interface actions for determining user learning with an interactive simulation, User Modeling, Adaptation, and Personalization, pp. 215-227, (2013); Linehan C., Kirman B., Lawson S., Chan G., Practical, appropriate, empirically-validated guidelines for designing educational games, Proceedings of CHI 2011, the 2011 Annual Conference on Human Factors in Computing Systems, pp. 1979-1988, (2011); Loboda T.D., Brusilovsky P., User-adaptive explanatory program visualization: Evaluation and insights from eye movements, User Modeling and User-Adapted Interaction, 20, 3, pp. 191-226, (2010); Manske M., Conati C., Modelling learning in educational games, Proceedings of AIED 2005, the 12th International Conference on Artificial Intelligence in Education, (2005); Mathews M., Mitrovic A., Lin B., Holland J., Churcher N., Do your eyes give it away? Using eye tracking data to understand students' attitudes towards open student model representations, Proceedings of the 11th International Conference on Intelligent Tutoring Systems, pp. 424-429, (2012); Mitrovic A., Fifteen years of constraint-based tutors: What we have achieved and where we are going, User Modeling and User-Adapted Interaction, 22, 1-2, pp. 39-72, (2012); Mitrovic A., Martin B., Evaluating the effectiveness of feedback in SQL-Tutor, Advanced Learning Technologies 2000. IWALT 2000. Proceedings. International Workshop on, pp. 143-144, (2000); Muir M., Conati C., An Analysis of Attention to Student-Adaptive Hints in an Educational Game, Intelligent Tutoring Systems, pp. 112-122, (2012); Muldner K., Atkinson R., Burleson W., Investigating the utility of eye-tracking information on affect and reasoning for user modeling, User Modeling, Adaptation, and Personalization, pp. 138-149, (2009); Peirce N., Conlan O., Wade V., Adaptive educational games: Providing non-invasive personalised learning experiences, Proceedings of DIGTEL 2008, the Second IEEE International Conference on Digital Games and Intelligent Toys Based Education, pp. 28-35, (2008); Qu L., Johnson W.L., Detecting the learner's motivational states in an interactive learning environment, Proceedings of AIED 2005, the 12th International Conference on Artificial Intelligence in Education, pp. 547-554, (2005); Robison J.L., McQuiggan S.W., Lester J.C., Modeling task-based vs affect-based feedback behavior in pedagogical agents: An inductive approach, Proceedings of the 2009 Conference on Artificial Intelligence in Education: Building Learning Systems That Care: From Knowledge Representation to Affective Modelling, pp. 25-32, (2009); Roll I., Aleven V., McLaren B., Ryu E., Baker R., Koedinger K., The help tutor: Does metacognitive feedback improve students' help-seeking actions, skills and learning?, Intelligent Tutoring Systems, pp. 360-369, (2006); Rowe J., Lester J., Modeling user knowledge with dynamic Bayesian networks in interactive narrative environments, Proceedings of the Sixth Annual AI and Interactive Digital Entertainment Conference, pp. 57-62, (2010); Rowe J.P., Shores L.R., Mott B.W., Lester J.C., Integrating learning, problem solving, and engagement in narrative-centered learning environments, International Journal of Artificial Intelligence in Education, 21, 1, pp. 115-133, (2011); Sabourin J., Shores L., Mott B., Lester J., Predicting student self-regulation strategies in gamebased learning environments, Intelligent Tutoring Systems, pp. 141-150, (2012); Shih B., Koedinger K., Scheines R., Unsupervised discovery of student learning tactics, Proceedings of the Third International Conference on Educational Data Mining, (2010); Sibert J.L., Gokturk M., Lavine R.A., The reading assistant: Eye gaze triggered auditory prompting for reading remediation, Proceedings of the 13th Annual ACM Symposium on User Interface Software and Technology, pp. 101-107, (2000); Snijders T., Bosker R.J., Modeled variance in two-level models, Sociological Methods &amp; Research, 22, 3, pp. 342-363, (1994); Toker D., Conati C., Steichen B., Carenini G., Individual user characteristics information visualization: Connecting the dots through eye tracking, Proc. of the ACM SIGCHI Conference on Human Factors in Computing Systems,(CHI 2013, (2013); Van Eck R., Building artificially intelligent learning games, Games and Simulations in Online Learning: Research and Development Frameworks, pp. 271-307, (2007); Wainwright P.E., Leatherdale S.T., Dubin J.A., Advantages of mixed effects models over traditional ANOVA models in developmental studies: A worked example in a mouse model of fetal alcohol syndrome, Developmental Psychobiology, 49, 7, pp. 664-674, (2007); Walonoski J., Heffernan N., Prevention of off-task gaming behavior in intelligent tutoring systems, Proceedings of the 8th International Conference on Intelligent Tutoring Systems, pp. 722-724, (2006); Wang H., Chignell M., Ishizuka M., Empathic tutoring software agents using real-time eye tracking, Proceedings of the 2006 Symposium on Eye Tracking Research &amp; Applications, pp. 73-78, (2006); Woolf B.P., Building Intelligent Interactive Tutors: Student-centered Strategies for Revolutionizing E-learning, (2008)</t>
  </si>
  <si>
    <t>C. Conati; University of British Columbia, Vancouver, BC, Canada; email: conati@cs.ubc.ca</t>
  </si>
  <si>
    <t>IOS Press</t>
  </si>
  <si>
    <t>2-s2.0-84902482245</t>
  </si>
  <si>
    <t>Zhang L.; Song N.; Wu G.; Cai J.</t>
  </si>
  <si>
    <t>Zhang, Ling (58436206600); Song, Naiqing (55821062800); Wu, Guowei (58706373400); Cai, Jinfa (8972861500)</t>
  </si>
  <si>
    <t>58436206600; 55821062800; 58706373400; 8972861500</t>
  </si>
  <si>
    <t>Understanding the cognitive processes of mathematical problem posing: evidence from eye movements</t>
  </si>
  <si>
    <t>10.1007/s10649-023-10262-9</t>
  </si>
  <si>
    <t>https://www.scopus.com/inward/record.uri?eid=2-s2.0-85177557960&amp;doi=10.1007%2fs10649-023-10262-9&amp;partnerID=40&amp;md5=2df4045006ef0cec162c3b98fec1220c</t>
  </si>
  <si>
    <t>Southwest University, Chongqing, China; Chinese Institute for Brain Research, Beijing, China; University of Delaware, Newark, DE, United States</t>
  </si>
  <si>
    <t>Zhang L., Southwest University, Chongqing, China; Song N., Southwest University, Chongqing, China; Wu G., Chinese Institute for Brain Research, Beijing, China; Cai J., University of Delaware, Newark, DE, United States</t>
  </si>
  <si>
    <t>This study concerns the cognitive process of mathematical problem posing, conceptualized in three stages: understanding the task, constructing the problem, and expressing the problem. We used the eye tracker and think-aloud methods to deeply explore students’ behavior in these three stages of problem posing, especially focusing on investigating the influence of task situation format and mathematical maturity on students’ thinking. The study was conducted using a 2 × 2 mixed design: task situation format (with or without specific numerical information) × subject category (master’s students or sixth graders). Regarding the task situation format, students’ performance on tasks with numbers was found to be significantly better than that on tasks without numbers, which was reflected in the metrics of how well they understood the task and the complexity and clarity of the posed problems. In particular, students spent more fixation duration on understanding and processing the information in tasks without numbers; they had a longer fixation duration on parts involving presenting uncertain numerical information; in addition, the task situation format with or without numbers had an effect on students’ selection and processing of information related to the numbers, elements, and relationships rather than information regarding the context presented in the task. Regarding the subject category, we found that mathematical maturity did not predict the quantity of problems posed on either type of task. There was no significant main group difference found in the eye-movement metrics. © 2023, The Author(s), under exclusive licence to Springer Nature B.V.</t>
  </si>
  <si>
    <t>Cognitive process; Eye movements; Mathematical problem posing</t>
  </si>
  <si>
    <t>China Collaborative Innovation Center of Assessment; National Science Foundation, NSF, (DRL- 2101552); Beijing Normal University, BNU, (2021–06-028-BZPK01)</t>
  </si>
  <si>
    <t xml:space="preserve">Ling Zhang was supported by a grant from the China Collaborative Innovation Center of Assessment toward Basic Education Quality at Beijing Normal University (2021–06-028-BZPK01). During the revision of this manuscript, Jinfa Cai was supported by a grant from the USA National Science Foundation ((DRL- 2101552). Any opinions expressed herein are those of the authors and do not necessarily represent the views of funding agencies. </t>
  </si>
  <si>
    <t>Bai X., Li X., Yan G., Eye movement control in Chinese reading: A summary over the past 20 years of research, Psychological Development and Education, 32, 1, pp. 85-91, (2015); Barmby P., Andra C., Gomez D., Obersteiner A., Shvarts A., The use of eye-tracking technology in mathematics education research, Proceedings of the Joint Meeting of PME, 38, (2014); Baumanns L., Rott B., The process of problem posing: Development of a descriptive phase model of problem posing, Educational Studies in Mathematics, 110, 2, pp. 251-269, (2022); Bicer A., Lee Y., Perihan C., Capraro M.M., Capraro R.M., Considering mathematical creative self-efficacy with problem posing as a measure of mathematical creativity, Educational Studies in Mathematics, 105, 3, pp. 457-485, (2020); Bonotto C., Santo L.D., On the relationship between problem posing, problem solving, and creativity in primary school, Mathematical problem posing: From research to effective practice, pp. 103-124, (2015); Brown S.I., Walter M.I., In the classroom: Student as author and critic, Problem posing: Reflections and applications, pp. 7-16, (1993); Cai J., What research says about teaching mathematics through problem posing, Éducationet Didactique, 16, 3, pp. 31-50, (2022); Cai J., Cifarelli V., Exploring mathematical exploration: How two college students formulated and solved their own mathematical problems, Focus on Learning Problems in Mathematics, 27, 3, pp. 43-72, (2005); Cai J., Hwang S., Generalized and generative thinking in U.S. and Chinese students’ mathematical problem solving and problem posing, The Journal of Mathematical Behavior, 21, pp. 401-421, (2002); Cai J., Jiang C., An analysis of problem-posing tasks in Chinese and US elementary mathematics textbooks, International Journal of Science and Mathematics Education, 15, 8, pp. 1521-1540, (2017); Cai J., Leikin R., Affect in mathematical problem posing: Conceptualization, advances, and future directions for research, Educational Studies in Mathematics, 105, pp. 287-301, (2020); Cai J., Hwang S., Jiang C., Silber S., Problem posing research in mathematics education: Some answered and unanswered questions, Mathematical problem posing: From research to effective practice, pp. 3-34, (2015); Cai J., Hwang S., Making mathematics challenging through problem posing in the classroom, Mathematical Challenges for All, pp. 115-145, (2023); Cai J., Rott B., On understanding mathematical problem-posing processes, ZDM - Mathematics Education. Online First, (2023); Cai J., Koichu B., Rott B., Zazkis R., Jiang C., Mathematical problem posing: Task variables, processes, and products, Proceeding of the 45Th Conference of the International Group for the Psychology of Mathematics Education, 1, pp. 119-145, (2022); Caldara R., Miellet S., iMap: A novel method for statistical fixation mapping of eye movement data, Behavior Research Methods, 43, pp. 864-878, (2011); Carroll D.W., Psychology of language, (1986); Chen L., Zheng X., An eye-movement study on problem finding process of undergraduates, Acta Psychologica Sinica., 46, 3, pp. 367-384, (2014); Chou P., Zhou A., Influencing factors for the THOG problem: An eye-movement study, Journal of Southwest University (natural Science Edition), 33, 2, pp. 167-172, (2011); Christou C., Mousoulides N., Pittalis M., Pitta-Pantazi D., Sriraman B., An empirical taxonomy of problem posing processes, ZDM Mathematics Education, 37, 3, pp. 149-158, (2005); Cifarelli V.V., Cai J., The evolution of mathematical explorations in open-ended problem-solving situations, The Journal of Mathematical Behavior, 24, 3-4, pp. 302-324, (2005); Cohen J., Statistical power analysis for the behavioral sciences, (1988); Crespo S., Sinclair N., What makes a problem mathematically interesting? Inviting prospective teachers to pose better problems, Journal of Mathematics Teacher Education, 11, 5, pp. 395-415, (2008); Cummins D.D., Kintsch W., Reusser K., Weimer R., The role of understanding in solving word problems, Cognitive Psychology, 20, 4, pp. 405-438, (1988); Daroczy G., Wolska M., Meurers W.D., Nuerk H.C., Word problems: A review of linguistic and numerical factors contributing to their difficulty, Frontiers in Psychology, 6, (2015); Dogusoy-Taylan B., Cagiltaly K., Cognitive analysis of experts’ and novices’ concept mapping processes: An eye tracking study, Computers in Human Behavior, 36, pp. 82-93, (2014); Einstein A., Infeld L., The evolution of physics: The growth of ideas from early concepts to relativity and quanta, (1938); Ellerton N.F., Children’s made-up mathematics problems—A new perspective on talented mathematicians, Educational Studies in Mathematics, 17, pp. 261-271, (1986); English L.D., Children’s problem posing within formal and informal contexts, Journal for Research in Mathematics Education, 29, 1, pp. 83-106, (1998); Gegenfurtner A., Lehtinen E., Saljo R., Expertise differences in the comprehension of visualizations: A meta-analysis of eye-tracking research in professional domains, Educational Psychology Review, 23, 4, pp. 523-552, (2011); Goldin G.A., McClintock C.E., Task variables in mathematical problem solving, (1984); Hartmann M., Numbers in the eye of the beholder: What do eye movements reveal about numerical cognition?, Cognitive Processing, 16, pp. S245-S248, (2015); Hegarty M., Mayer R.E., Green C.E., Comprehension of arithmetic word problems: Evidence from students’ eye fixations, Journal of Educational PsychOlogy, 84, 1, pp. 76-84, (1992); Hegarty M., Mayer R.E., Monk C.A., Comprehension of arithmetic word problems: A comparison of successful and unsuccessful problem solvers, Journal of Educational Psychology, 87, 1, pp. 18-32, (1995); Holmqvist K., Nystrom M., Andersson R., Dewhurst R., Jarodzka H., Van de Weijer J., Eye tracking: A comprehensive guide to methods and measures, (2011); Junior L.R.S., Cesar F.H.G., Rocha F.T., Thomaz C.E., EEG and eye movement maps of chess players, Presented at the 6Th International Conference on Pattern Recognition Applications and Methods (ICPRAM), (2017); Just M.A., Carpenter P.A., A theory of reading: From eye fixations to comprehension, Psychological Review, 87, 4, pp. 329-354, (1980); Kekule M., Spanova I., Viiri J., Benefits of using the eye-tracking method for qualitative observation of students’ multiple choice physics tasks solution process, Pedagogicka Orientace, 29, 4, pp. 424-465, (2019); Kilpatrick J., Problem formulating: Where do good problems come from?, Cognitive science and mathematics education, pp. 123-147, (1987); Koichu B., Kontorovich I., Dissecting success stories on mathematical problem posing: A case of the Billiard Task, Educational Studies in Mathematics, 83, 1, pp. 71-86, (2013); Kontorovich I., Problem-posing triggers or where do mathematics competition problems come from?, Educational Studies in Mathematics, 105, pp. 389-406, (2020); Kontorovich I., Would specialist problem posers endorse problem-posing situations that we design for learners? Does it matter?, Problem posing and solving for mathematically gifted and interested students - Best practices, research and enrichment, (2023); Kontorovich I., Koichu B., Leikin R., Berman A., An exploratory framework for handling the complexity of mathematical problem posing in small groups, The Journal of Mathematical Behavior, 31, 1, pp. 149-161, (2012); Kwek M.L., Using problem posing as a formative assessment tool, Mathematical problem posing: From research to effective practice, pp. 273-292, (2015); Land M., Tatler B., Looking and acting: Vision and eye movements in natural behavior, (2009); Lenz D., Relational thinking and operating on unknown quantities, A Study with 5 to 10 Years Old Children, (2019); Leung S.S., Silver E.A., The role of task format, mathematics knowledge, and creative thinking on the arithmetic problem posing of prospective elementary school teachers, Mathematics Education Research Journal, 9, 1, pp. 5-24, (1997); Current trends in the use of eye tracking in mathematics education research: A PME survey, Proceedings of 43Rd Annual Meeting of the International Group for the Psychology of Mathematics Education. Pretoria, South Africa: PME., (2019); Liljedahl P., Cai J., Empirical research on problem solving and problem posing A look at the state of the art, ZDM–Mathematics Education, 53, pp. 723-735, (2021); Littlefield J., J Rieser J., Semantic features of similarity and children’s strategies for identifying relevant information in mathematical story problems, Cognition and Instruction, 112, pp. 133-188, (1993); Liversedge S.P., Findlay J.M., Saccadic eye movements and cognition, Trends in Cognitive Science, 4, 1, pp. 6-14, (2000); Magliano J.P., Graesser A.C., A three-pronged method for studying inference generation in literary text, Poetics, 20, 3, pp. 193-232, (1991); Meyer A.A., Lethaus F., The use of eye tracking in studies of sentence generation, The interface of language, vision, and action: Eye movements and the visual world, pp. 191-211, (2004); Milinkovic J., Conceptualizing problem posing via transformation, Mathematical problem posing: From research to effective practice, pp. 47-70, (2015); Mumford M.D., Reiter- Palmon R., Redmod M.R., Problem construction and cognition: Applying problem representations in ill-defined domains, Problem finding, problem solving and creativity, pp. 3-39, (1994); Nicolaou A.A., Philippou G.N., Efficacy beliefs, problem posing, and mathematics achievement, Focus on Learning Problems in Mathematics, 29, 4, (2007); Peters M., Parsing mathematical constructs: Results from a preliminary eye tracking study, Proceedings of the British Society for Research into Learning Mathematics, 30, pp. 47-52, (2010); Pieters R., Warlop L., Wedel M., Breaking through the clutter: Benefits of advertisement originality and familiarity for brand attention and memory, Management Science, 48, 6, pp. 765-781, (2002); A structural model for problem posing, Proceedings of the 28Th Conference of the International Group for the Psychology of Mathematics Education, 4, pp. 49-56, (2004); Polya G., How to solve it, (1945); Reusser K., Problem Solving beyond the Logic of Things: Textual and Contextual Effects on Understanding and Solving Word Problems, (1986); Schoenfeld A.H., Mathematical problem solving, (1985); Silver E.A., On mathematical problem posing, For the Learning of Mathematics, 14, 1, pp. 19-28, (1994); Silver E.A., Cai J., An analysis of arithmetic problem posing by middle school students, Journal for Research in Mathematics Education, 27, pp. 521-539, (1996); Singer F.M., Voica C., When mathematics meets real objects: How does creativity interact with expertise in problem solving and posing?, Creativity and giftedness, pp. 75-103, (2017); Steen L.A., Developing mathematical maturity, The future of college mathematics, pp. 99-110, (1983); Strohmaier A.R., MacKay K.J., Obersteiner A., Reiss K.M., Eye-tacking methodology in mathematics education research: A systematic literature review, Educational Studies in Mathematics, 104, pp. 147-200, (2020); Tsai M.J., Hou H.T., Lai M.L., Liu W.Y., Yang F.Y., Visual attention for solving multiple-choice science problem: An eye-tracking analysis, Computers &amp; Education, 58, 1, pp. 375-385, (2012); Van Harpen X.Y., Sriraman B., Creativity and mathematical problem posing: An analysis of high school students’ mathematical problem posing in China and USA, Educational Studies in Mathematics, 82, 2, pp. 201-221, (2013); Voica C., Pelczer I., Problem posing by novice and experts: Comparison between students and teachers, CERME 6– WORKING GROUP, 12, (2010); Weber K., Dawkins P., Mejia-Ramos J.P., The relationship between mathematical practice and mathematics pedagogy in mathematics education research, ZDM – Mathematics Education, 52, pp. 1063-1074, (2020); Werner K., Raab M., Moving your eyes to solution: Effects of movements on perception of a problem-solving task, Quarterly Journal of Experimental Psychology, 67, 8, pp. 1571-1578, (2014); Yan G.L., Xiong J.P., Zang C.L., Yu L.L., Cui L., Bai X., Review of eye-movement measures in reading research, Advances in Psychological Science, 21, 4, pp. 589-605, (2013); Yuan X., Sriraman B., An exploratory study of relationships between students’ creativity and mathematical problem-posing abilities: Comparing Chinese and US students, The elements of creativity and giftedness in mathematics, pp. 5-28, (2011); Zhang H., Ran Y., Liu D., Li D., Cai J., Conceptualizing mathematics teachers’ knowledge for teaching using problem posing, Journal of Mathematics Education, 28, 2, pp. 13-17, (2020); Zhang L., Cai J., Song N., Zhang H., Chen T., Zhang Z., Guo F., Mathematical problem posing of elementary school students: The impact of task format and its relationship to problem solving, ZDM–Mathematics Education, 54, pp. 497-512, (2022); Zhang L., Cai J., Song N., A framework for examining mathematical communication in problem posing, Paper Presented at the 14Th International Congress on Mathematical Education, (2021)</t>
  </si>
  <si>
    <t>J. Cai; University of Delaware, Newark, United States; email: jcai@udel.edu</t>
  </si>
  <si>
    <t>2-s2.0-85177557960</t>
  </si>
  <si>
    <t>Bicer A.; Bicer A.</t>
  </si>
  <si>
    <t>Bicer, Ali (57162994900); Bicer, Aysenur (57427401100)</t>
  </si>
  <si>
    <t>57162994900; 57427401100</t>
  </si>
  <si>
    <t>Understanding young students’ mathematical creative thinking processes through eye-tracking-stimulated recall interview</t>
  </si>
  <si>
    <t>Mathematics Education Research Journal</t>
  </si>
  <si>
    <t>10.1007/s13394-022-00429-7</t>
  </si>
  <si>
    <t>https://www.scopus.com/inward/record.uri?eid=2-s2.0-85135831425&amp;doi=10.1007%2fs13394-022-00429-7&amp;partnerID=40&amp;md5=b203360ff9af27ba2afcfbade3e244e7</t>
  </si>
  <si>
    <t>University of Wyoming, Laramie, WY, United States</t>
  </si>
  <si>
    <t>Bicer A., University of Wyoming, Laramie, WY, United States; Bicer A., University of Wyoming, Laramie, WY, United States</t>
  </si>
  <si>
    <t>Most research has focused solely on understanding high school or college students’ mathematical creative thinking abilities while understanding younger students’ creative thinking in mathematics was ignored. These studies of older students have focused mainly on students’ creative products rather than creative processes. The authors of the present study investigated four young elementary school students’ creative processes through eye-tracking (ET) and stimulated recall interview (SRI) techniques while they engaged in multiple representations (MRs) of mathematical problems. Our qualitative case study revealed what phases four elementary school students’ creative processes in MRs involve and how they achieve original ideas. The results revealed that neither Wallas’ (1926) creative process of mathematicians nor Schindler and Lilienthal’s (2020) creative process of a high school student could fully explain the creative processes of four young elementary school students in the present study. The findings from the present study emphasize that four young students’ creative processes are difficult to predict as it is non-linear compared to professional mathematicians’ creative process, but young students’ creative processes can be demystified through ET and SRI techniques. The present study also emphasizes the importance of external factors (e.g., teachers, peers, environment) for the four elementary school students to get different perspectives to achieve creative ideas in mathematics. © 2022, Mathematics Education Research Group of Australasia, Inc.</t>
  </si>
  <si>
    <t>Embodied cognition; Eye tracking; Mathematical creativity; Multiple representations; Socio-constructivist theory; Stimulated recall interview</t>
  </si>
  <si>
    <t>Bicer A., Lee Y., Perihan C., Capraro M.M., Capraro R.M., Considering mathematical creative self-efficacy with problem posing as a measure of mathematical creativity, Educational Studies in Mathematics, pp. 1-29, (2020); Bicer A., Chamberlin S., Perihan C., A meta-analysis of the relationship between mathematics achievement and creativity, The Journal of Creative Behavior., (2020); Bicer A., A systematic literature review: Discipline-specific and general instructional practices fostering the mathematical creativity of students, . International Journal of Education in Mathematics, Science, and Technology (IJEMST), 9, 2, pp. 252-281, (2021); Bicer A., Multiple representations and mathematical creativity, Thinking Skills and Creativity, (2021); Investigating Creativity-Directed Tasks in Middle School Mathematics Curricula., (2021); Bicer A., Bicer A., Perihan C., Lee Y., Pre-service teachers’ preparations for designing and implementing creativity-directed mathematical tasks and instructional practices, Mathematics Education Research Journal, (2022); Alibali M.W., Nathan M.J., Embodiment in mathematics teaching and learning: Evidence from learners' and teachers' gestures, Journal of the Learning Sciences, 21, 2, pp. 247-286, (2012); Andra C., Lindstrom P., Arzarello F., Holmqvist K., Robutti O., Sabena C., Reading mathematics representations: An eye tracking study, International Journal of Science and Mathematics Education, 13, pp. 237-259, (2015); Bandura A., Self-efficacy: The exercise of control, (1997); The use of eye-tracking technology in mathematics education research, Proceedings of the 38Th Conference of the International Group for the Psychology of Mathematics Education and the 36Th Conference of the North American Chapter of the Psychology of Mathematics Education, 1, (2014); Beghetto R.A., Kaufman J.C., Baer J., Teaching for creativity in common core classroom, (2014); Boaler J., Mathematical mindsets: Unleashing students potential through creative math, inspiring messages, and innovative teaching, (2015); Boaler J., Chen L., Williams C., Cordero M., Seeing as understanding: The importance of visual mathematics for our brain and learning, Journal of Applied &amp; Computational Mathematics, 5, 5, pp. 1-6, (2016); Common Core State Standards for Mathematics, Washington, DC: National Governors Association Center for Best Practices and the Council of Chief State School Officers., (2010); Cobb P., Putting philosophy to work. Coping with multiple theoretical perspectives, Second Handbook of Research on Mathematics Teaching and Learning, pp. 3-38, (2007); Duval R., A cognitive analysis of problems of comprehension in a learning of mathematics, Educational Studies in Mathematics, 61, pp. 103-131, (2006); Gass S.M., Mackey A., Stimulated recall methodology in second language research, (2000); Haavold P.O., Birkeland A., Contradictory concepts of creativity in mathematics teacher education, Creative Contradictions in Education. Cross Disciplinary Paradoxes and Perspectives, pp. 181-200, (2017); Hadamard J., An essay on the psychology of invention in the mathematical field, (1954); Hartmann M., Numbers in the eye of the beholder: What do eye movements reveal about numerical cognition?, Cognitive Processing, 16, pp. S245-S248, (2015); Hartmann M., Mast F.W., Fischer M.H., Spatial biases during mental arithmetic: Evidence from eye movements on a blank screen, Frontiers in Psychology, (2015); Haylock D., Recognizing mathematical creativity in school children, International Reviews on Mathematical Education, 29, 3, pp. 68-74, (1997); Haylock D.W., A framework for assessing mathematical creativity in school children, Educational Studies in Mathematics, 18, pp. 59-74, (1987); Holmqvist K., Nystrom M., Andersson R., Dewhurst R., Jarodzka H., Van de Weijer J., Eye tracking: A comprehensive guide to methods and measures, (2011); Huinker D., Bill V., Taking Action: Implementing Effective Mathematics Teaching Practices, (2017); Jacob R.J., Karn K.S., Commentary on Section 4. Eye tracking in human-computer interaction and usability research: Ready to deliver the promises, The mind’s eye, 2, 3, pp. 573-605, (2003); Joklitschke J., Rott B., Schindler M., Notions of creativity in mathematics education research: A systematic literature review, International Journal of Science and Mathematics Education, pp. 1-21, (2021); Jonassen D.H., Computers as mind tools for schools: Engaging critical thinking, Columbus, (2000); Joyner M.H., Kurtz-Costes B., Metamemory development, The Development of Memory in Childhood, pp. 275-300, (1997); Just M.A., Carpenter P.A., Eye fixations and cognitive processes, Cognitive Psychology, 8, 4, pp. 441-480, (1976); Kassner M., Patera W., Bulling A., Pupil: An Open Source Platform for Pervasive Eye Tracking and Mobile Gaze-Based Interaction, (2014); Kattou M., Kontoyianni K., Pitta-Pantazi C., Connecting mathematical creativity to mathematical ability, ZDM Mathematics Education, 45, 2, pp. 167-181, (2013); Kim M.K., Roh I.S., Cho M.K., Creativity of gifted students in an integrated math-science instruction, Thinking Skills and Creativity, 19, pp. 38-48, (2016); Krippendorff K., Validity in content analysis, Computerstrategien Fur Die Komunikationsanalyse, pp. 69-112, (1980); Lakoff G., Nunez R., Where mathematics comes from, 6, (2000); Levenson E., Exploring collective mathematical creativity in elementary school, The Journal of Creative Behavior, 45, 3, pp. 215-234, (2011); Levenson E., Swisa R., Tabach M., Evaluating the potential of tasks to occasion mathematical creativity: Definitions and measurements, Research in Mathematics Education, 20, 3, pp. 273-294, (2018); Leikin R., Exploring mathematical creativity using multiple solution tasks, Creativity in Mathematics and the Education of Gifted Students, pp. 129-145, (2009); Leikin R., Lev M., Mathematical creativity in generally gifted and mathematically excelling adolescents: What makes the difference?, ZDM Mathematics Education, 45, 2, pp. 183-197, (2013); Leikin R., Pitta-Pantazi D., Creativity and mathematics education: The state of the art, ZDM Mathematics Education, 45, pp. 159-166, (2013); Levav-Waynberg A., Leikin R., The role of multiple solution tasks in developing knowledge and creativity in geometry, Journal of Mathematical Behavior, 31, 1, pp. 73-90, (2012); Liljedahl P., The AHA! Experience: Mathematical Contexts, Pedagogical Implications, (2004); Liljedahl P., Illumination: An affective experience?, ZDM Mathematics Education, 45, pp. 253-265, (2013); Lyle J., Stimulated recall: A report on its use in naturalistic research, British Educational Research Journal, 29, 6, pp. 861-878, (2003); Mock J., Huber S., Klein E., Moeller K., Insights into numerical cognition: Considering eyefixations in number processing and arithmetic, Psychological Research, 80, pp. 334-359, (2016); Mann E.L., Mathematical Creativity and School Mathematics: Indicators of Mathematical Creativity in Middle School Students (Doctoral Dissertation), (2005); Mayring P., Qualitative content analysis: Theoretical foundation, basic procedures and software solution, (2014); Muldner K., Burleston W., Utilizing sensor data to model students’ creativity in a digital environment, Computers in Human Behavior, 42, pp. 127-137, (2015); Nemirovsky R., Rasmussen C., Sweeney G., Wawro M., When the classroom floor becomes the complex plane: Addition and multiplication as ways of bodily navigation, Journal of the Learning Sciences, 21, 2, pp. 287-323, (2012); Newton D.P., Moods, emotions and creative thinking: A framework for teaching, Thinking Skills and Creativity, 8, pp. 34-44, (2013); Pitta-Pantazi D., Kattou M., Christou C., Mathematical creativity: Product, person, process and press, Mathematical Creativity and Mathematical Giftedness. Enhancing Creative Capacities in Mathematically Promising Students, pp. 27-54, (2018); Rayner K., Eye movements in reading and information processing: 20 years of research, Psychological Bulletin, 124, 3, pp. 372-422, (1998); Rhodes M., An analysis of creativity, The Phi Delta Kappan, 42, 7, pp. 305-310, (1961); Schamber L., Time-line interviews and inductive content analysis: Their effectiveness for exploring cognitive behaviors, Journal of the American Society for Information Science, 51, 8, pp. 734-744, (2000); Schindler M., Joklitschke J., Rott B., Mathematical creativity and its subdomain-specificity. Investigating the appropriateness of solutions in multiple solution tasks, Mathematical Creativity and Mathematical Giftedness. Enhancing Creative Capacities in Mathematically Promising Students, pp. 115-142, (2018); Creativity in the eye of the student. Refining investigations of mathematical creativity using eye-tracking goggles, Proceedings of the 40Th Conference of the International Group for the Psychology of Mathematics Education (PME, 4, pp. 163-170, (2016); Schindler M., Lilienthal A.J., Eye-tracking and its domain-specific interpretation. A stimulated recall study on eye movements in geometrical tasks, Proceedings of the 41St Conference of the International Group for the Psychology of Mathematics Education (PME), 4, pp. 153-160, (2017); Eye-tracking for studying mathematical difficulties—also in inclusive settings, Proceedings of the 42Nd Conference of the International Group for the Psychology of Mathematics Education (PME, 4, pp. 115-122, (2018); Schindler M., Lilienthal A.J., Domain-specific interpretation of eye tracking data: Towards a refined use of the eye-mind hypothesis for the field of geometry, Educational Studies in Mathematics, 101, 1, pp. 123-139, (2019); Schindler M., Lilienthal A.J., Students’ Creative Process in Mathematics: Insights from Eye-Tracking-Stimulated Recall Interview on Students’ Work on Multiple Solution Tasks, International Journal of Science and Mathematics Education, 18, 8, pp. 1565-1586, (2020); Schneider W., Pressley M., Memory Development Between 2 and 20, (1997); Sheffield L.J., Creativity and school mathematics: Some modest observations, ZDM— Mathematics Education, 45, pp. 325-332, (2013); Silver E.A., Fostering creativity through instruction rich in mathematical problem solving and problem posing, ZDM Mathematics Education, 29, 3, pp. 75-80, (1997); Sawyer K., A call to action: The challenged of creative teaching and learning, Teachers College Record, 117, 10, pp. 1-34, (2015); Sriraman B., The characteristics of mathematical creativity, The Mathematics Educator, 14, 1, pp. 19-34, (2004); Sriraman B., The Characteristics of Mathematical Creativity, ZDM, 41, 1-2, pp. 13-27, (2009); Strohmaier A.R., MacKay K.J., Obersteiner A., Reiss K.M., Eye-tracking methodology in mathematics education research: A systematic literature review, Educational Studies in Mathematics, 104, pp. 147-200, (2020); Susac A., Bubic A., Kaponja J., Planinic M., Palmovic M., Eye movements reveal students’ strategies in simple equation solving, International Journal of Science and Mathematics Education, 12, 3, pp. 555-577, (2014); Torrance E.P., Torrance tests of creative thinking, (1974); Wallas G., The art of thought, (1926); Yarbus A.L., Eye movements during perception of complex objects, Eye Movements and Vision, pp. 171-211, (1967)</t>
  </si>
  <si>
    <t>A. Bicer; University of Wyoming, Laramie, United States; email: abicer@uwyo.edu</t>
  </si>
  <si>
    <t>Math. Educ. Res. J.</t>
  </si>
  <si>
    <t>2-s2.0-85135831425</t>
  </si>
  <si>
    <t>Anderson J.; Betts S.; Ferris J.; Fincham J.; Yang J.</t>
  </si>
  <si>
    <t>Anderson, John (55731026900); Betts, Shawn (35147562100); Ferris, Jennifer (18041530400); Fincham, Jon (7006167935); Yang, Jian (57840241900)</t>
  </si>
  <si>
    <t>55731026900; 35147562100; 18041530400; 7006167935; 57840241900</t>
  </si>
  <si>
    <t>Using brain imaging to interpret student problem solving</t>
  </si>
  <si>
    <t>IEEE Intelligent Systems</t>
  </si>
  <si>
    <t>10.1109/MIS.2011.57</t>
  </si>
  <si>
    <t>https://www.scopus.com/inward/record.uri?eid=2-s2.0-80053985545&amp;doi=10.1109%2fMIS.2011.57&amp;partnerID=40&amp;md5=29daa885e16be56672cca028aacc4064</t>
  </si>
  <si>
    <t>Carnegie Mellon University, United States; Beijing University of Technology, China</t>
  </si>
  <si>
    <t>Anderson J., Carnegie Mellon University, United States; Betts S., Carnegie Mellon University, United States; Ferris J., Carnegie Mellon University, United States; Fincham J., Carnegie Mellon University, United States; Yang J., Beijing University of Technology, China</t>
  </si>
  <si>
    <t>Hidden Markov models can be used to combine behavioral and brain-imaging data from an intelligent tutoring system to track mental states during student's problem-solving episodes. © 2011 IEEE.</t>
  </si>
  <si>
    <t>brain informatics; cognitive simulation; human brain imaging; Intelligent systems; intelligent tutoring systems; pattern recognition</t>
  </si>
  <si>
    <t>Computer aided instruction; Education computing; Hidden Markov models; Intelligent systems; Mathematical models; Pattern recognition; Brain imaging; Brain-imaging data; Cognitive simulations; Human brain; Informatics; Intelligent tutoring system; Mental state; Brain models</t>
  </si>
  <si>
    <t>James S. McDonnell</t>
  </si>
  <si>
    <t>This research was supported by a James S. McDonnell Scholar Award. We thank Julie Fiez for her comments on this research.</t>
  </si>
  <si>
    <t>Anderson J.R., Et al., Cognitive tutors: Lessons learned, J. Learning Sciences, 4, 2, pp. 167-207, (1995); Ritter S., Et al., Cognitive tutor: Applied research in mathematics education, Psychonomic Bulletin and Rev., 14, 2, pp. 249-255, (2007); Davatzikos C., Et al., Classifying spatial patterns of brain activity with machine learning methods: Application to lie detection, NeuroImage, 28, 3, pp. 663-668, (2005); Haynes J.D., Rees G., Predicting the stream of consciousness from activity in human visual cortex, Current Trends in Biology, 15, 14, pp. 1301-1307, (2005); Haynes J.D., Et al., Reading hidden intentions in the human brain, Current Trends in Biology, 17, 4, pp. 323-328, (2007); Hutchinson R., Et al., Modeling fMRI data generated by overlapping cognitive processes with unknown onsets using hidden process models, NeuroImage, 46, 1, pp. 87-104, (2009); Mitchell T.M., Et al., Predicting human brain activity associated with the meanings of nouns, Science, 320, 5880, pp. 1191-1195, (2008); Norman K.A., Et al., Beyond mind-reading: Multi-voxel pattern analysis of fMRI data, Trends in Cognitive Sciences, 10, 9, pp. 424-430, (2006); Foerster P.A., Algebra, (1990); Anderson J.R., How Can the Human Mind Occur in the Physical Universe?, (2007); Brunstein A., Betts S., Anderson J.R., Practice enables successful learning under minimal guidance, J. Educational Psychology, 101, 4, pp. 790-802, (2009); Anderson J.R., Et al., Neural imaging to track mental states while using an intelligent tutoring system, Proc. Nat'l Academy of Science, 107, pp. 7018-7023, (2010); Anderson J.R., Et al., Can neural imaging be used to investigate learning in an educational task?, Expertise and Skill Acquisition: The Impact of William G. Chase, (2011); Rabiner R.E., A tutorial on hidden markov models and selected applications in speech recognition, Proc. IEEE, 77, 2, pp. 257-286, (1989); Murphy K., Hidden Semi-Markov Models, tech. report, (2002); Anderson J.R., Et al., Tracking children's mental states while solving algebra equations, Human Brain Mapping, (2011); Hsu C.W., Chang C.C., Lin C.J., A Practical Guide to Support Vector Classification, (2009); Graesser A.C., Et al., The relationship between affect states and dialogue patterns during interactions with autotutor, J. Interactive Learning Research, 19, pp. 293-312, (2008)</t>
  </si>
  <si>
    <t>J. Anderson; Carnegie Mellon University, United States; email: ja@cmu.edu</t>
  </si>
  <si>
    <t>IEEE Intell. Syst.</t>
  </si>
  <si>
    <t>2-s2.0-80053985545</t>
  </si>
  <si>
    <t>Muldner K.; Burleson W.</t>
  </si>
  <si>
    <t>Muldner, Kasia (8912783000); Burleson, Winslow (35618103400)</t>
  </si>
  <si>
    <t>8912783000; 35618103400</t>
  </si>
  <si>
    <t>Utilizing sensor data to model students' creativity in a digital environment</t>
  </si>
  <si>
    <t>Computers in Human Behavior</t>
  </si>
  <si>
    <t>10.1016/j.chb.2013.10.060</t>
  </si>
  <si>
    <t>https://www.scopus.com/inward/record.uri?eid=2-s2.0-84911468606&amp;doi=10.1016%2fj.chb.2013.10.060&amp;partnerID=40&amp;md5=42fb9b6dac1f46b8bfb20bcf46b8cbe0</t>
  </si>
  <si>
    <t>Computing, Informatics, and Decision Systems Engineering (CIDSE), Arizona State University, 609 Mill Ave, Tempe, 85281, AZ, United States</t>
  </si>
  <si>
    <t>Muldner K., Computing, Informatics, and Decision Systems Engineering (CIDSE), Arizona State University, 609 Mill Ave, Tempe, 85281, AZ, United States; Burleson W., Computing, Informatics, and Decision Systems Engineering (CIDSE), Arizona State University, 609 Mill Ave, Tempe, 85281, AZ, United States</t>
  </si>
  <si>
    <t>While creativity is essential for developing students' broad expertise in Science, Technology, Engineering, and Math (STEM) fields, many students struggle with various aspects of being creative. Digital technologies have the unique opportunity to support the creative process by (1) recognizing elements of students' creativity, such as when creativity is lacking (modeling step), and (2) providing tailored scaffolding based on that information (intervention step). However, to date little work exists on either of these aspects. Here, we focus on the modeling step. Specifically, we explore the utility of various sensing devices, including an eye tracker, a skin conductance bracelet, and an EEG sensor, for modeling creativity during an educational activity, namely geometry proof generation. We found reliable differences in sensor features characterizing low vs. high creativity students. We then applied machine learning to build classifiers that achieved good accuracy in distinguishing these two student groups, providing evidence that sensor features are valuable for modeling creativity. © 2013 Elsevier Ltd. All rights reserved.</t>
  </si>
  <si>
    <t>Creativity; EEG; Eye tracking; Intelligent Tutoring Systems; Skin conductance; Student modeling</t>
  </si>
  <si>
    <t>Artificial intelligence; Computer aided instruction; Education; Electroencephalography; Scaffolds; Creativity; Eye-tracking; Intelligent tutoring system; Skin conductance; Student Modeling; Students</t>
  </si>
  <si>
    <t>National Science Foundation, NSF, (1319645); National Science Foundation, NSF</t>
  </si>
  <si>
    <t>This research was funded by the NSF grant 1319645, Modeling and Supporting Creativity During Collaborative STEM Activities. We would like to thank Robert Atkinson for the use of his lab and equipment during the study, Teresa M. Amabile for her suggestions related to creativity assessment instruments and the anonymous reviewers for their helpful comments.</t>
  </si>
  <si>
    <t>Aleven V., McLaren B., Roll I., Koedinger K., Toward meta-cognitive tutoring: A model of help-seeking with a cognitive tutor, International Journal of Artificial Intelligence in Education (IJAIED), 16, 2, pp. 101-128, (2006); Amabile T.M., Creativity in Context, (1996); Amabile T.M., Entrepreneurial creativity through motivational synergy, Journal of Creative Behavior, 31, pp. 18-26, (1997); Amabile T.M., Barsade S.G., Mueller J.S., Staw B.M., Affect and creativity at work, Administrative Science Quarterly, 50, 3, pp. 367-403, (2005); Amabile T.M., Conti R., Coon H., Lazenby J., Herron M., Assessing the work environment for creativity, Academy of Management Journal, 39, 5, pp. 1154-1184, (1996); Arroyo I., Cooper D., Burleson W., Muldner K., Christopherson R., Emotion sensors go to school, Proceedings of the 14th International Conference on Artificial Intelligence in Education (AIED'09), pp. 17-24, (2009); Arroyo I., Woolf B., Cooper D., Burleson W., Muldner K., The Impact of Animated Pedagogical Agents on Girls' and Boys' Emotions, Attitudes, Behaviors and Learning, Proceedings of the 11th IEEE International Conference on Advanced Learning Technologies (ICALT'11), (Athens, Georgia), pp. 506-510, (2011); Baer J., Is creativity domain specific?, The Cambridge Handbook of Creativity, pp. 321-341, (2010); Bielaczyc K., Pirolli P.L., Brown A.L., Training in self-explanation and self-regulation strategies: Investigating the effects of knowledge acquisition activities on problem solving, Cognition and Instruction, 13, 2, pp. 221-252, (1995); Burleson W., Opportunities for creativity, motivation, and self-actualization in learning systems, International Journal of Human-Computer Studies, 63, pp. 436-451, (2005); Calvo R.A., D'Mello S., Affect detection: An interdisciplinary review of models, methods, and their applications, IEEE Transactions on Affective Computing, 1, 1, pp. 18-37, (2010); Chi M.T.H., Feltovich P.J., Glaser R., Categorization and representation of physics problems by experts and novices, Cognitive Science, 5, 2, pp. 121-152, (1981); Chi M., VanLehn K., Meta-cognitive strategy instruction in intelligent tutoring systems: How, when, and why, Journal of Educational Technology and Society, 13, 1, pp. 25-39, (2010); Cohen P.A., Kulik J.A., Kulik C.L.C., Educational outcomes of tutoring: A meta-analysis of findings, American Educational Research Journal, 19, 2, pp. 237-248, (1982); Conati C., Maclaren H., Modeling user affect from causes and effects, Proceedings of the UMAP 2009, First and Seventeenth International Conference on User Modeling, pp. 4-15, (2009); Conti R., Coon H., Amabile T.M., Evidence to support the componential model of creativity: Secondary analyses of three studies, Creativity Research Journal, 9, 4, pp. 385-389, (1996); Cooper D.G., Muldner K., Arroyo I., Woolf B.P., Burleson W., Dolan R., Ranking feature sets for emotion models used in classroom based intelligent tutoring systems, Proceedings of the International Conference on User Modeling and Adaptive Presentation (UMAP'10), pp. 135-146, (2010); Csikszentmihalyi M., Flow: The Psychology of Optimal Experience (1st Ed.), (1990); Csikszentmihalyi M., Creativity: Flow and the Psychology of Discovery and Invention (1st Ed.), (1996); Davis M.A., Understanding the relationship between mood and creativity: A meta-analysis, Organizational Behavior and Human Decision Processes, 108, 1, pp. 25-38, (2009); D'Mello S., Graesser A., Mind and body: Dialogue and posture for affect detection in learning environments, Proceedings of the International Conference on Artificial Intelligence in Education, pp. 161-168, (2007); Eivazi S., Bednarik R., Predicting problem-solving behavior and performance levels from visual attention data, Proceedings of the 2nd Workshop on Eye Gaze in Intelligent Human Machine Interaction, pp. 9-16, (2011); Fasko D., Education and creativity, Creativity Research Journal, 13, 3-4, pp. 317-327, (2001); Fox J.E., Schirrmacher R., Art and Creative Development for Young Children, (2012); Galan F., Beal C.R., EEG estimates of engagement and cognitive workload predict math problem solving outcomes, Proceedings of the Conference on User Modeling, Adaptation and Personalization (UMAP'12), pp. 51-62, (2012); George J., Zhou J., Understanding when bad moods foster creativity and good ones don't: The role of context and clarity of feelings, Journal of Applied Psychology, 87, 4, pp. 687-697, (2002); Gino F., Ariely D., The dark side of creativity: Original thinkers can be more dishonest, Journal of Personality and Social Psychology, 102, 3, pp. 445-459, (2012); Gluck K., Anderson J., Cognitive architectures play in intelligent tutoring systems?, Cognition and Instruction: Twenty-Five Years of Progress, pp. 227-262, (2001); Goldberg J.H., Helfman J.I., Comparing information graphics: A critical look at eye tracking, Proceedings of the BELIV '10, pp. 182-195, (2010); Gough H.G., A creative personality scale for the Adjective Check List, Journal of Personality and Social Psychology, 37, pp. 1398-1405, (1979); Greef T., Lafeber H., Oostendorp H., Lindenberg J., Eye movement as indicators of mental workload to trigger adaptive automatio, Proceedings of the 5th International Conference on Foundations of Augmented Cognition, pp. 219-228, (2009); Gweon G., Jain M., McDonogh J., Raj B., Rose C.P., Predicting idea coconstruction in speech data using insights from sociolinguistics, Proceedings of the International Conference of the Learning Sciences, Sydney, Australia, pp. 435-442, (2012); Haylock D., Recognising mathematical creativity in schoolchildren, ZDM, 29, 3, pp. 68-74, (1997); Hebert T.P., Cramond B., Millar G., Silvian A.F., E. Paul Torrance: His Life, Accomplishments, and Legacy, (2002); Hennessey B.A., Amabile T.M., Creativity, Annual Review of Psychology, 61, pp. 569-598, (2009); Hennessey B.A., Amabile T., Creativity, Annual Review of Psychology, 61, pp. 569-598, (2010); Hennessey B.A., Amabile T.M., Mueller J.M., Consensual Assessment, Encyclopedia of Creativity 2nd Ed., (2011); Iqbal S.T., Zheng X.S., Bailey B.P., Task-evoked pupillary response to mental workload in human-computer interaction, Proceedings of the ACM Conference on Human Factors in Computing Systems, pp. 1477-1480, (2004); Isen A., Daubman K., Nowicki G., Positive affect facilitates creative problem solving, Journal of Personality and Social Psychology, 52, 6, pp. 1122-1131, (1987); Isen A., Some ways in which positive affect influences decision making and problem solving, Handbook of Emotions, pp. 548-573, (2008); Isen A., Reeve J., The influence of positive affect on intrinsic and extrinsic motivation: Facilitating enjoyment of play, responsiblework behavior, and selfcontrol, Motivation and Emotion, 29, 4, pp. 297-325, (2005); Kapoor A., Burleson W., Picard R., Automatic prediction of frustration, International Journal of Human-Computer Studies, 65, 8, pp. 724-736, (2007); Kardan S., Conati C., Exploring gaze data for determining user learning with an interactive simulation, Proceedings of the 20th International Conference on User Modeling, Adaptation, and Personalization (UMAP), pp. 126-138, (2012); Kaufman J.C., Plucker J.A., Russell C.M., Identifying and assessing creativity as a component of giftedness, Journal of Psychoeducational Assessment, 30, 1, pp. 60-73, (2012); Kim K.H., The creativity crisis: The decrease in creative thinking scores on the torrance tests of creative thinking, Creativity Research Journal, 23, 4, pp. 285-295, (2011); Kim H., Cho S., Ahn D., Development of mathematical creative problem solving ability test for identification of the gifted in math, Gifted Education International, 18, 2, pp. 164-174, (2004); Koedinger K.R., Anderson J.R., Hadley W.H., Mark M.A., Intelligent tutoring goes to school in the big city, International Journal of Artificial Intelligence in Education, 8, pp. 30-43, (1997); Lepper M.R., Motivational considerations in the study of instruction, Cognition and Instruction, 5, 4, pp. 289-309, (1988); Levav-Waynberg A., Leikin R., The role of multiple solution tasks in developing knowledge and creativity in geometry, Journal of Mathematical Behavior, 31, pp. 73-90, (2012); Liu Y., Hsueh P., Lai J., Sangin M., Nussli M., Dillenbourg P., Who is the expert? Analyzing gaze data to predict expertise level in collaborative applications, Proceedings of the IEEE International Conference on Multimedia and Expo, pp. 898-901, (2009); Lyubomirsky S., King L., Diener E., The benefits of frequent positive affect: Does happiness lead to success?, Psychological Bulletin, 131, 6, pp. 803-855, (2005); Maher M.L., Fisher D.H., Using AI to evaluate creative designs, Proceedings of the the 2nd International Conference on Design Creativity (ICDC2012), Glasgow, UK, (2012); Mann E.L., Creativity: The essence of mathematics, Journal for the Education of the Gifted, 30, 2, pp. 236-260, (2006); Marshall S., Identifying cognitive state from eye metrics, Aviation, Space, and Environmental Medicine, 78, pp. 165-175, (2007); Mayer R.E., Cognitive views of creativity: Creative teaching for creative learning, Contemporary Educational Psychology, 14, 3, pp. 203-211, (1989); Mayer R.E., Fifty years of creativity research, Handbook of Creativity, (1999); McCorkle D.E., Payan J.M., Reardon J., Kling N.D., Perceptions and reality: Creativity in the marketing classroom, Journal of Marketing Education, 29, 3, pp. 254-261, (2007); Mostow J., Chang K.-M., Nelson J., Toward exploiting EEG input in a reading tutor, Proceedings of the 15th International Conference on Artificial Intelligence in, Education, pp. 230-237, (2011); Muldner K., Conati C., Scaffolding meta-cognitive skills for effective analogical problem solving via tailored example selection, International Journal of Artificial Intelligence and Education, 20, 2, pp. 99-136, (2010); Muldner K., Christopherson R., Atkinson R., Burleson W., Investigating the utility of eye-tracking information on affect and reasoning for user modeling, Proceedings of the First and Seventeenth International Conference on User Modeling, Adaptation and Personalization (UMAP'09), pp. 138-149, (2009); Muldner K., Burleson W., VanLehn K., Yes!": Using tutor and sensor data to predict moments of delight during instructional activities, Proceedings of the International Conference on User Modeling, Adaptation, and Personalization (UMAP), pp. 159-170, (2010); Murray N., Sujan H., Hirt E.R., Sujan M., The influence of mood on categorization: A cognitive flexibility interpretation, Journal of Personality and Social Psychology, 59, pp. 411-425, (1990); Picard R., Affective Computing, (1997); Plucker J.A., Beware of simple conclusions: The case for content generality of creativity, Creativity Research Journal, 11, 2, (1998); Runco M.A., Creativity, Annual Review of Psychology, 55, pp. 657-687, (2004); Runco M.A., Mraz W., Scoring divergent thinking tests using total ideational output and a creativity index, Educational and Psychological Measurement, 52, 1, pp. 213-221, (1992); Runco M.A., Okuda S.M., Thurston B.J., The psychometric properties of four systems for scoring divergent thinking tests, Journal of Psychoeducational Assessment, 5, 2, pp. 149-156, (1987); Sanchez-Ruiz M.J., Hernandez-Torrano D., Perez-Gonzalez J.C., Batey M., Petrides K.V., The relationship between trait emotional intelligence and creativity across subject domains, Motivation and Emotion, 35, 4, pp. 461-473, (2011); Schleicher R., Galley N., Briest S., Galley L., Blinks and saccades as indicators of fatigue in sleepiness warnings: Looking tired?, Ergonomics, 51, 7, pp. 982-1010, (2008); Schultheis H., Jameson A., Assessing cognitive load in adaptive hypermedia systems: Physiological and behavioral methods, Proceedings of the Adaptive Hypermedia and Adaptive Web-based Systems, pp. 225-234, (2004); Self J., The defining characteristics of intelligent tutoring systems research: ITSs care, precisely, International Journal of Artificial Intelligence in Education, 10, pp. 350-364, (1998); Silver E., Fostering creativity through instruction rich in mathematical problem solving and problem posing, ZDM, 29, 3, pp. 75-80, (1997); Toker D., Conati C., Steichen B., Carenini G., Individual user characteristics and information visualization: Connecting the dots through eye tracking, Proceedings of the ACM SIGCHI Conference on Human Factors in Computing Systems (CHI 2013), pp. 295-304, (2013); Torrance E.P., The Torrance Tests of Creative Thinking-norms-technical Manual Research, (1966); Torrance E.P., Norms-technical Manual: Torrance Tests of Creative Thinking, (1974); Trilling B., Fadel C., 21st Century Skills: Learning for Life in Our Times, (2009); Tripathi P., Burleson W., Predicting creativity in the wild: Experience sample and sociometric modeling of teams, Proceedings of the CSCW2012 Conference on Computer Supported Cooperative Work, Seattle, pp. 1203-1212, (2012); Van Orden K.F., Limbert W., Makeig S., Jung T.-P., Eye activity correlates of workload during a visuospatial memory task. Human Factors, The Journal of the Human Factors and Ergonomics Society, 43, 1, pp. 111-121, (2001); VanLehn K., Toward a theory of impasse-driven learning, Learning Issues for Intelligent Tutoring Systems, pp. 19-41, (1988); VanLehn K., The relative effectiveness of human tutoring, intelligent tutoring systems and other tutoring systems, Educational Psychologist, 46, 4, pp. 197-221, (2011); VanLehn K., Lynch C., Schulze K., Shapiro J.A., Shelby R., Taylor L., The andes physics tutoring system: Five years of evaluations, Proceedings of the Artificial Intelligence in Education Conference (AIED'05), pp. 678-685, (2005); VanLehn K., Student modeling, Foundations of Intelligent Tutoring Systems, pp. 55-78, (1988); Velichkovsky B., Rothert A., Kopf M., Dornhoefer S., Joos M., Towards an express diagnostics for level of processing and hazard perception, Transportation Research, 5, pp. 145-156, (2002); Vo M., Jacobs A., Kuchinke L., Hofmann M., Conrad M., Schacht A., The coupling of emotion and cognition in the eye: Introducing the pupil old/new effect, Psychophysiology, 45, 1, pp. 130-140, (2008); Vygotsky L.S., Imagination and creativity in childhood, Journal of Russian and East European Psychology, 42, 1, pp. 7-97, (2004); Wang H.C., Chang C.Y., Rose C.P., Agent-based dynamic support for learning from collaborative brainstorming in scientific inquiry, International Journal of Computer Supported Collaborative Learning, pp. 371-395, (2011); Wang H.C., Li T., Rose C., Huang C.-C., Chang C., VIBRANT: A brainstorming agent for computer supported creative problem solving, Proceedings of the Intelligent Tutoring Systems, pp. 787-789, (2006); Woolf B., Arroyo I., Muldner K., Burleson W., Cooper D., Dolan R., The effect of motivational learning companions on low achieving students and students with disabilities, Proceedings of the 10th International Conference on Intelligent Tutoring Systems (ITS'10), pp. 327-337, (2010); Zhou J., Shin S.J., Brass D.J., Choi J., Zhang Z.-X., Social networks, personal values, and creativity: Evidence for curvilinear and interaction effects, Journal of Applied Psychology, 94, 6, pp. 1544-1552, (2009)</t>
  </si>
  <si>
    <t>07475632</t>
  </si>
  <si>
    <t>CHBEE</t>
  </si>
  <si>
    <t>Comput. Hum. Behav.</t>
  </si>
  <si>
    <t>2-s2.0-84911468606</t>
  </si>
  <si>
    <t>Tseng C.-C.; Chen C.-H.; Chen H.-C.; Sung Y.-T.; Chang K.-E.</t>
  </si>
  <si>
    <t>Tseng, Chien-Chih (56295208100); Chen, Ching-Hui (56294492400); Chen, Hsueh-Chih (55503041600); Sung, Yao-Ting (7201549956); Chang, Kuo-En (56412175500)</t>
  </si>
  <si>
    <t>56295208100; 56294492400; 55503041600; 7201549956; 56412175500</t>
  </si>
  <si>
    <t>Verification of Dual Factors theory with eye movements during a matchstick arithmetic insight problem</t>
  </si>
  <si>
    <t>10.1016/j.tsc.2014.04.004</t>
  </si>
  <si>
    <t>https://www.scopus.com/inward/record.uri?eid=2-s2.0-84904860421&amp;doi=10.1016%2fj.tsc.2014.04.004&amp;partnerID=40&amp;md5=287cb8b28841dc45ed24fc8de27f8a89</t>
  </si>
  <si>
    <t>Department of Educational Psychology and Counseling, National Taiwan Normal University, Taipei City 10610, No. 162, Sec. 1, Heping E. Rd., Taiwan; Graduate Institute of Information and Computer Education, National Taiwan Normal University, Taipei City 10610, No. 162, Sec. 1, Heping E. Rd., Taiwan</t>
  </si>
  <si>
    <t>Tseng C.-C., Department of Educational Psychology and Counseling, National Taiwan Normal University, Taipei City 10610, No. 162, Sec. 1, Heping E. Rd., Taiwan; Chen C.-H., Department of Educational Psychology and Counseling, National Taiwan Normal University, Taipei City 10610, No. 162, Sec. 1, Heping E. Rd., Taiwan; Chen H.-C., Department of Educational Psychology and Counseling, National Taiwan Normal University, Taipei City 10610, No. 162, Sec. 1, Heping E. Rd., Taiwan; Sung Y.-T., Department of Educational Psychology and Counseling, National Taiwan Normal University, Taipei City 10610, No. 162, Sec. 1, Heping E. Rd., Taiwan; Chang K.-E., Graduate Institute of Information and Computer Education, National Taiwan Normal University, Taipei City 10610, No. 162, Sec. 1, Heping E. Rd., Taiwan</t>
  </si>
  <si>
    <t>Representational Change Theory claims that participants form inappropriate representations at the beginning of the insight problem solving process and that these initial representations must be transformed to discover the solution (Knoblich, Ohlsson, Haider, &amp; Rhenius, 1999; Knoblich, Ohlsson, &amp; Raney, 2001; Ohlsson, 1992). The theory also claims that all participants are trapped by inappropriate representations, regardless of the result, but it is easier for successful participants to transform their initial representations. However, the transformation of representations is not the only critical factor. This study investigates the hypothesis that the process of fixedness averting plays an important role in insight problem solving and is helpful for representational change. To verify the influence of fixedness averting on representational change processes, matchstick arithmetic problems were employed as an experimental model. In experiment 1, insight problem solving results could be predicted within the first third of the duration of the task. The gaze duration in the fixation region of successful participants was shorter than the gaze duration of unsuccessful participants. In experiment 2, participants' foci of attention were experimentally manipulated by presenting different animated diagrams to guide their attention. We found that the rate of correct responses was significantly reduced when participants' attention was guided to the fixation region. Representational Change Theory declares that changing inappropriate initial representations is necessary for solving insight problems. The present study demonstrates that in addition to representational change, fixedness averting is also crucial to problem solving. © 2014 Elsevier Ltd.</t>
  </si>
  <si>
    <t>Averting fixedness; Dual factors theory; Eye movement; Insight problem solving; Representational change</t>
  </si>
  <si>
    <t>Ministry of Education, MOE; Ministry of Science and Technology, Taiwan, MOST, (NSC 103-2911-I-003-301); National Taiwan Normal University, NTNU</t>
  </si>
  <si>
    <t>This research is partially supported by the “Aim for the Top University Project” and “Center of Learning Technology for Chinese” of National Taiwan Normal University (NTNU), sponsored by the Ministry of Education, Taiwan, R.O.C. and the “International Research-Intensive Center of Excellence Program” of NTNU and Ministry of Science and Technology, Taiwan, R.O.C. under Grant no. NSC 103-2911-I-003-301 .</t>
  </si>
  <si>
    <t>Agogue M., Poirel N., Pineau A., Houde O., Cassotti M., The impact of age and training on creativity: A design-theory approach to study fixation effects, Thinking Skills and Creativity, 11, pp. 33-41, (2014); Akbari Chermahini S., Hickendorff M., Hommel B., Development and validity of a Dutch version of the Remote Associates Task: An item-response theory approach, Thinking Skills and Creativity, 7, pp. 177-186, (2012); Bowden E.M., Jung-Beeman M., Aha! Insight experience correlates with solution activation in the right hemisphere, Psychonomic Bulletin and Review, 10, pp. 730-737, (2003); Chang Y.L., Li B.D., Chen H.C., Chiu F.C., Investigating the synergy of critical thinking and creative thinking in the course of integrated activity in Taiwan, Educational Psychology, (2014); Chein J.M., Weisberg R.W., Working memory, insight, and restructuring in verbal problems: Analysis of compound remote associate problems, Memory and Cognition, 42, pp. 67-83, (2014); Chrysikou E.G., Weisberg R.W., Following the wrong footsteps: Fixation effects of pictorial examples in a design problem-solving task, Journal of Experimental Psychology: Learning, Memory, and Cognition, 31, 5, pp. 1134-1148, (2005); Duncker K., On problem solving, Psychological Monographs, 58, pp. 1-113, (1945); Dwyer C.P., Hogan M.J., Stewart I., An integrated critical thinking framework for the 21st century, Thinking Skills and Creativity, 12, pp. 43-52, (2014); Gibson J.M., Dhuse S., Hrachovec L., Grimm L.R., Priming insight in groups: Facilitating and inhibiting solving an ambiguously worded insight problem, Memory and Cognition, 39, pp. 128-146, (2011); Gilhooly K.J., Murphy P., Differentiating insight from non-insight problems, Thinking and Reasoning, 11, pp. 279-302, (2005); Grant E.R., Spivey M.J., Eye movements and problem solving: Guiding attention guides thought, Psychological Science, 14, pp. 462-466, (2003); Huang P.S., Chen H.C., Liu C.H., The development of Chinese word remote associates test for college students, Psychological Testing, 59, 4, pp. 581-607, (2012); Jones G., Testing two cognitive theories of insight, Journal of Experimental Psychology: Learning, Memory, and Cognition, 29, pp. 1017-1027, (2003); Just M., Carpenter A.P.A., Using eye fixation to study reading comprehension, New methods in reading comprehension research, pp. 151-182, (1984); Kaplan C.A., Simon H.A., In search of insight, Cognitive Psychology, 22, pp. 374-419, (1990); Kershaw T.C., Ohlsson S., Multiple causes of difficulty in insight: The case of the nine-dot problem, Journal of Experimental Psychology: Learning, Memory, and Cognition, 30, 1, pp. 3-13, (2004); Knoblich G., Ohlsson S., Haider H., Rhenius D., Constraint relaxation and chunk decomposition in insight, Journal of Experimental Psychology: Learning, Memory, and Cognition, 25, pp. 1534-1555, (1999); Knoblich G., Ohlsson S., Raney G.E., An eye movement study of insight problem solving, Memory and Cognition, 29, pp. 1000-1009, (2001); Luchins A.S., Mechanization in problem solving: The effect of Einstellung, Psychological Monographs, 54, pp. 1-95, (1942); MacGregor J.N., Ormerod T.C., Chronicle E.P., Information-processing and insight: A process model of performance on the nine-dot and related problems, Journal of Experimental Psychology: Learning, Memory, and Cognition, 27, pp. 176-201, (2001); Maier N.R.F., Reasoning and learning, Psychological Review, 38, pp. 332-346, (1931); Mayer R.E., The search for insight: Grappling with Gestalt psychology's unanswered questions, The nature of insight, pp. 3-32, (1995); Mednick S.A., The associative basis of the creative process, Psychological Review, 44, pp. 220-232, (1962); Mednick S.A., Mednick M.T., Examiner's manual remote associates test: College and adult forms 1 and 2, (1967); Murray M.A., Byrne R.M.J., Cognitive Chang in insight problem solving: Initial model errors and counter examples, Journal of Cognitive Psychology, 25, 2, pp. 210-219, (2013); Ohlsson S., Information-processing explanations of insight and related phenomena, Advances in the psychology of thinking, pp. 1-44, (1992); Ollinger M., Jones G., Knoblich G., Heuristics and representational change in two-move matchstick arithmetic tasks, Advances in Cognitive Psychology, 2, pp. 239-253, (2006); Ollinger M., Jones G., Knoblich G., Investigating the effect of mental set on insight problem solving, Experimental Psychology, 55, pp. 270-282, (2008); Ollinger M., Jones G., Knoblich G., Cognitive mechanisms of insight: The role of heuristics and representational change in solving the 8-coin problem, Journal of Experimental Psychology: Learning, Memory, and Cognition, 39, pp. 931-939, (2013); Patrick J., Ahmed A., Facilitating representation change in insight problems through training, Journal of Experimental Psychology: Learning, Memory, and Cognition, 40, 2, pp. 532-543, (2014); Rayner K., Eye movements and cognitive in reading, visual search and scene perception, Eye movement research: Mechanism, processes, and application, pp. 3-21, (1995); Sandkuhler S., Bhattacharya J., Deconstructing insight: EEG correlates of insightful problem solving, PLoS One, 3, (2008); Wakefield J.F., Creative thinking: Problem solving skills and the art orientation, (1992); Wallas G., The art of thought, (1926); Weisberg R.W., Prolegomena to theories of insight in problem solving: A taxonomy of problems, The nature of insight, pp. 157-196, (1995); Weisberg R.W., Alba J.W., An examination of the alleged role of "fixation" in the solution of several "insight" problems, Journal of Experimental Psychology: General, 110, pp. 169-192, (1981); Weisberg R.W., Suls J.M., An information-processing model of Duncker's candle problem, Cognitive Psychology, 4, pp. 255-276, (1973)</t>
  </si>
  <si>
    <t>H.-C. Chen; Department of Educational Psychology and Counseling, National Taiwan Normal University, Taipei City 10610, No. 162, Sec. 1, Heping E. Rd., Taiwan; email: chcjyh@ntnu.edu.tw</t>
  </si>
  <si>
    <t>2-s2.0-84904860421</t>
  </si>
  <si>
    <t>Klein P.; Viiri J.; Kuhn J.</t>
  </si>
  <si>
    <t>Klein, Pascal (56374702400); Viiri, Jouni (15520193600); Kuhn, Jochen (55984409000)</t>
  </si>
  <si>
    <t>56374702400; 15520193600; 55984409000</t>
  </si>
  <si>
    <t>Visual cues improve students' understanding of divergence and curl: Evidence from eye movements during reading and problem solving</t>
  </si>
  <si>
    <t>010126</t>
  </si>
  <si>
    <t>10.1103/PhysRevPhysEducRes.15.010126</t>
  </si>
  <si>
    <t>https://www.scopus.com/inward/record.uri?eid=2-s2.0-85066413294&amp;doi=10.1103%2fPhysRevPhysEducRes.15.010126&amp;partnerID=40&amp;md5=b73c918a7c31eb08b6082f80afa554fd</t>
  </si>
  <si>
    <t>Department of Physics, Physics Education Research Group, Technische Universität Kaiserslautern, Erwin-Schrödinger-Str. 46, Kaiserslautern, 67663, Germany; Department of Teacher Education, University of Jyväskylä, Jyväskylä, 40014, Finland</t>
  </si>
  <si>
    <t>Klein P., Department of Physics, Physics Education Research Group, Technische Universität Kaiserslautern, Erwin-Schrödinger-Str. 46, Kaiserslautern, 67663, Germany; Viiri J., Department of Teacher Education, University of Jyväskylä, Jyväskylä, 40014, Finland; Kuhn J., Department of Physics, Physics Education Research Group, Technische Universität Kaiserslautern, Erwin-Schrödinger-Str. 46, Kaiserslautern, 67663, Germany</t>
  </si>
  <si>
    <t>The coordination of multiple external representations is important for learning, but yet a difficult task for students, requiring instructional support. The subject in this study covers a typical relation in physics between abstract mathematical equations (definitions of divergence and curl) and a visual representation (vector field plot). To support the connection across both representations, two instructions with written explanations, equations, and visual representations (differing only in the presence of visual cues) were designed and their impact on students' performance was tested. We captured students' eye movements while they processed the written instruction and solved subsequent coordination tasks. The results show that students instructed with visual cues (VC students) performed better, responded with higher confidence, experienced less mental effort, and rated the instructional quality better than students instructed without cues. Advanced eye-tracking data analysis methods reveal that cognitive integration processes appear in both groups at the same point in time but they are significantly more pronounced for VC students, reflecting a greater attempt to construct a coherent mental representation during the learning process. Furthermore, visual cues increase the fixation count and total fixation duration on relevant information. During problem solving, the saccadic eye movement pattern of VC students is similar to experts in this domain. The outcomes imply that visual cues can be beneficial in coordination tasks, even for students with high domain knowledge. The study strongly confirms an important multimedia design principle in instruction, that is, that highlighting conceptually relevant information shifts attention to relevant information and thus promotes learning and problem solving. Even more, visual cues can positively influence students' perception of course materials. © 2019 authors. Published by the American Physical Society.</t>
  </si>
  <si>
    <t>Meltzer D.E., Relation between students' problem-solving performance and representational format, Am. J. Phys., 73, (2005); Rau M.A., Conditions for the effectiveness of multiple visual representations in enhancing stem learning, Educ. Psychol. Rev., 29, (2016); Singh C., Maries A., Core graduate courses: A missed learning opportunity?, AIP Conf. Proc., 1513, (2013); Baily C.R., Bollen L., Pattie A., Van Kampen P., De Cock M., Student thinking about the divergence and curl in mathematics and physics contexts, Proceedings of the 2015 Physics Education Research Conference, College Park, MD, pp. 51-54, (2015); Bollen L., Van Kampen P., Baily C., De Cock M., Qualitative investigation into students' use of divergence and curl in electromagnetism, Phys. Rev. Phys. Educ. Res., 12, (2016); Klein P., Viiri J., Mozaffari S., Dengel A., Kuhn J., Instruction-based clinical eye-tracking study on the visual interpretation of divergence: How do students look at vector field plots?, Phys. Rev. Phys. Educ. Res., 14, (2018); De Cock M., Representation use and strategy choice in physics problem solving, Phys. Rev. ST Phys. Educ. Res., 8, (2012); Ainsworth S.E., The functions of multiple representations, Comput. Educ., 33, (1999); Pepper R.E., Chasteen S.V., Pollock S.J., Perkins K.K., Observations on student difficulties with mathematics in upper-division electricity and magnetism, Phys. Rev. ST Phys. Educ. Res., 8, (2012); Mayer R.E., Multimedia Learning, (2001); De Koning B.B., Tabbers H.K., Rikers R.M.J.P., Paas F., Towards a framework for attention cueing in instructional animations: Guidelines for research and design, Educ. Psychol., 21, (2009); Madsen A., Rouinfar A., Larson A.M., Loschky L.C., Rebello N.S., Can short duration visual cues influence students' reasoning and eye movements in physics problems?, Phys. Rev. ST Phys. Educ. Res., 9, (2013); Schuler A., Investigating gaze behavior during processing of inconsistent text-picture information: Evidence for text-picture integration, Learn. Instr., 49, (2017); Schuler A., Investigating gaze behavior during processing of inconsistent text-picture information: Evidence for text-picture integration, Learn. Instr., 49, (2017); Ott N., Brunken R., Vogel M., Malone S., Multiple symbolic representations: The combination of formula and text supports problem solving in the mathematical field of propositional logic, Learn. Instr., 58, (2018); Lindsey B.A., Nagel M.L., Do students know what they know? Exploring the accuracy of students' self-assessments, Phys. Rev. ST Phys. Educ. Res., 11, (2015); Klein P., Muller A., Kuhn J., Assessment of representational competence in kinematics, Phys. Rev. Phys. Educ. Res., 13, (2017); Aslanides J.S., Savage C.M., Relativity concept inventory: Development, analysis, and results, Phys. Rev. ST Phys. Educ. Res., 9, (2013); Bell P., Volckmann D., Knowledge surveys in General Chemistry: Confidence, overconfidence, and performance, J. Chem. Educ., 88, (2011); Heller K., Perleth C., Kognitiver Fhigkeitstest für 4. Bis 12. Klassen, Revision (KFT 4-12+R) [Cognitive Abilities Test for Grades 4 to 12, Revision], (2000); Huberty C.J., Olejnik S., Applied MANOVA and Discriminant Analysis, (2006); Salvucci D.D., Goldberg J.H., Identifying fixations and saccades in eye-tracking protocols, Proceedings of the 2000 Symposium on Eye Tracking Research &amp; Applications, pp. 71-78, (2000); McDermott L.C., Rosenquist M., Van Zee E., Student difficulties in connecting graphs and physics: Examples from kinematics, Am. J. Phys., 55, (1987); Bergey B.W., Jennifer G.C., Newcombe N.S., Teaching high school biology students to coordinate text and diagrams: Relations with transfer, effort, and spatial skill, Int. J. Sci. Educ., 37, (2015); Leopold C., Leutner D., Science text comprehension: Drawing, main idea selection, and summarizing as learning strategies, Learn. Instr., 22, (2012); Zahner W., Dai T., Cromley J.G., Wills T.W., Booth J.L., Shipley T.F., Stepnowski W., Coordinating multiple representations of polynomials: What do patterns in students' solution strategies reveal?, Learn. Instr., 49, (2017); O'Keefe P.A., Letourneau S.M., Homer B.D., Schwartz R.N., Plass J.L., Learning from multiple representations: An examination of fixation patterns in a science simulation, Comp. Human Behav., 35, (2014); Ozcelik E., Arslan-Ari I., Cagiltay K., Why does signaling enhance multimedia learning? Evidence from eye movements, Comp. Human Behav., 26, (2010)</t>
  </si>
  <si>
    <t>2-s2.0-85066413294</t>
  </si>
  <si>
    <t>Hopkins S.; Black A.A.; White S.L.J.; Wood J.M.</t>
  </si>
  <si>
    <t>Hopkins, Shelley (55449831800); Black, Alex A. (9243161500); White, Sonia L. J. (7404080441); Wood, Joanne M. (7404353092)</t>
  </si>
  <si>
    <t>55449831800; 9243161500; 7404080441; 7404353092</t>
  </si>
  <si>
    <t>Visual information processing skills are associated with academic performance in Grade 2 school children</t>
  </si>
  <si>
    <t>Acta Ophthalmologica</t>
  </si>
  <si>
    <t>e1141</t>
  </si>
  <si>
    <t>e1148</t>
  </si>
  <si>
    <t>10.1111/aos.14172</t>
  </si>
  <si>
    <t>https://www.scopus.com/inward/record.uri?eid=2-s2.0-85067865087&amp;doi=10.1111%2faos.14172&amp;partnerID=40&amp;md5=67d340f968b36bd598917294b39ef5e7</t>
  </si>
  <si>
    <t>School of Optometry and Vision Science and Institute of Health and Biomedical Innovation, Queensland University of Technology, Brisbane, QLD, Australia; School of Early Childhood and Inclusive Education, Queensland University of Technology, Brisbane, QLD, Australia</t>
  </si>
  <si>
    <t>Hopkins S., School of Optometry and Vision Science and Institute of Health and Biomedical Innovation, Queensland University of Technology, Brisbane, QLD, Australia; Black A.A., School of Optometry and Vision Science and Institute of Health and Biomedical Innovation, Queensland University of Technology, Brisbane, QLD, Australia; White S.L.J., School of Early Childhood and Inclusive Education, Queensland University of Technology, Brisbane, QLD, Australia; Wood J.M., School of Optometry and Vision Science and Institute of Health and Biomedical Innovation, Queensland University of Technology, Brisbane, QLD, Australia</t>
  </si>
  <si>
    <t>Purpose: This study evaluated the association between performance on visual information processing tests and academic performance in school children. Methods: Visual-motor integration (VMI), the Developmental Eye Movement (DEM) test, visual acuity and stereoacuity were assessed in 222 Grade 2 children (mean age: 7.90 ± 0.33 years). Academic performance was assessed using standardized tests of reading and mathematics (PAT-R and PAT-M). Linear regression analyses examined associations between visual information processing (VMI and DEM) and academic measures, adjusting for school socio-economic background and age. Receiver operating characteristic (ROC) analysis was used to assess the ability of the tests to identify children with below average academic performance. Results: Visual-motor integration (VMI) and DEM (horizontal time) were most strongly associated with PAT-R and PAT-M. Linear regression models explained 28.6% of variance in PAT-R (VMI: standardized regression coefficient = 0.31, p &lt; 0.01; DEM horizontal time: −0.28, p &lt; 0.01) and 24.1% of variance in PAT-M (VMI: standardized regression coefficient = 0.29, p &lt; 0.01; DEM horizontal time: −0.16, p = 0.02). Receiver operating characteristic (ROC) curve analysis indicated that VMI was most strongly associated with below average PAT-R (area under curve [AUC] of 0.74 [95% CI: 0.67–0.81]) and PAT-M (AUC of 0.73 [95% CI: 0.66–0.81]). Conclusion: Visual-motor integration (VMI) was most strongly associated with reading and mathematics scores in school children. A child's academic performance can be an important factor in their optometric management. The ability of clinical tests to identify children at risk of underachieving academically provides additional support to clinicians in managing their patients. © 2019 Acta Ophthalmologica Scandinavica Foundation. Published by John Wiley &amp; Sons Ltd</t>
  </si>
  <si>
    <t>academic achievement; children's vision; hyperopia; reading; vision screening; visual information processing</t>
  </si>
  <si>
    <t>Academic Performance; Child; Child Development; Eye Movements; Female; Humans; Male; Mathematics; Psychomotor Performance; Queensland; Reading; ROC Curve; Schools; Students; Vision, Binocular; Visual Acuity; Visual Perception; academic achievement; achievement test; area under the curve; Article; child; controlled study; Developmental Eye Movement test; female; human; human experiment; male; priority journal; Progressive Achievement Tests in Mathematics; Progressive Achievement Tests in Reading; receiver operating characteristic; social status; standardization; stereoacuity; vision; visual acuity; visual information processing skill; visual motor integration test; visual system parameters; binocular vision; child development; clinical trial; eye movement; mathematics; multicenter study; physiology; psychology; psychomotor performance; Queensland; reading; school; student; vision; visual acuity</t>
  </si>
  <si>
    <t>Ayton L.N., Abel L.A., Fricke T.R., McBrien N.A., Developmental eye movement test: what is it really measuring?, Optom Vis Sci, 86, pp. 722-730, (2009); Barnhardt C., Borsting E., DeLand P.N., Pham N., Vu T., Relationship between visual-motor integration and spatial organization of written language and math, Optom Vis Sci, 82, pp. E138-E143, (2005); Beery K.E., Beery N.A., Beery VMI administration, scoring and teaching manual, (2006); Borsting E., Rouse M.W., Detecting learning-related visual problems in the primary care setting, J Am Optom Assoc, 65, pp. 642-650, (1994); Bowman O.J., Wallace B.A., The effects of socioeconomic status on hand size and strength, vestibular function, visuomotor integration, and praxis in preschool children, Am J Occup Ther, 44, pp. 610-621, (1990); Cameron C.E., Cottone E.A., Murrah W.M., Grissmer D.W., How are motor skills linked to children's school performance and academic achievement?, Child Dev Perspect, 10, pp. 93-98, (2016); Carlson A.G., Rowe E., Curby T.W., Disentangling fine motor skills’ relations to academic achievement: the relative contributions of visual-spatial integration and visual-motor coordination, J Genet Psychol, 174, pp. 514-533, (2013); Choi B., Slopes of a receiver operating characteristic curve and likelihood ratios for a diagnostic test, Am J Epidemiol, 148, pp. 1127-1132, (1998); Cotter S.A., Management of childhood hyperopia: a pediatric optometrist's perspective, Optom Vis Sci, 84, pp. 103-109, (2007); Cotter S.A., Barnhardt C., Optometric assessment: case history, pp. 293-334, (2006); Decker S.L., Englund J.A., Carboni J.A., Brooks J.H., Cognitive and developmental influences in visual-motor integration skills in young children, Psychol Assess, 23, pp. 1010-1016, (2011); Dirani M., Zhang X., Goh L.K., Young T.L., Lee P., Saw S.M., The role of vision in academic school performance, Ophthalmic Epidemiol, 17, pp. 18-24, (2010); Dunn M., Loxton H., Naidoo A., Correlations of scores on the developmental test of visual-motor integration and copying test in a sample of South African multi-ethnic preschool sample, Percept Mot Skills, 103, pp. 951-958, (2006); Eden G.F., Stein J.F., Wood H.M., Wood F.B., Differences in eye movements and reading problems in dyslexic and normal children, Vision Res, 34, pp. 1345-1358, (1994); Erickson G.B., Kirk D.L., Guerrero F.D., Prevalence of chief complaints in a pediatric clinic population, Optom Vis Sci, 76, pp. 88-93, (1999); Garzia R.P., Richman J.E., Nicholson S.B., Gaines C.S., A new visual-verbal saccade test: the developmental eye movement test (DEM), J Am Optom Assoc, 61, pp. 124-135, (1990); Goldstand S., Koslowe K.C., Parush S., Vision, visual-information processing, and academic performance among seventh-grade schoolchildren: a more significant relationship than we thought?, Am J Occup Ther, 59, pp. 377-389, (2005); Graf M., Hinton R.N., Correlations for the developmental visual-motor integration test and the Weschler Intelligence Scale for Children – III, Percept Mot Skills, 84, pp. 699-702, (1997); Gray C., Understanding cognitive development: automaticity and the early years child, Child Care Pract, 10, pp. 39-47, (2004); Grisham J.D., Powers M., Riles P., Visual skills of poor readers in high school, Optometry, 78, pp. 542-549, (2007); Helveston E.M., Weber J.C., Miller K., Et al., Visual function and academic performance, Am J Ophthalmol, 99, pp. 346-355, (1985); Hopkins S., Sampson G.P., Hendicott P.L., Wood J.M., Vision problems and reduced reading outcomes in Queensland schoolchildren, Optom Vis Sci, 94, pp. 345-352, (2017); Huynh S.C., Wang X.Y., Ip J., Robaei D., Kifley A., Rose K.A., Mitchell P., Prevalence and associations of anisometropia and aniso-astigmatism in a population based sample of 6 year old children, Br J Ophthalmol, 90, pp. 597-601, (2006); Kavale K., Meta-analysis of the relationship between visual perceptual skills and reading achievement, J Learn Disabil, 15, pp. 42-51, (1982); Klein R.M., Observations on the temporal correlates of reading failure, Read Writ, 15, pp. 207-232, (2002); Kulp M.T., Relationship between visual motor integration skill and academic perfomance in kindergarten through third grade, Optom Vis Sci, 76, pp. 159-163, (1999); Kulp M.T., Schmidt P.P., A pilot study Depth perception and near stereoacuity: is it related to academic performance in young children?, Binocul Vis Strabismus Q, 17, pp. 129-134; Kulp M.T., Ciner E., Maguire M., Et al., Uncorrected hyperopia and preschool early literacy: results of the Vision in Preschoolers - Hyperopia in Preschoolers (VIP-HIP) study, Ophthalmology, 123, pp. 681-689, (2016); Leat S.J., To prescribe or not to prescribe? Guidelines for spectacle prescribing in infants and children, Clin Exp Optom, 94, pp. 514-527; Meyer M.S., Wood F.B., Hart L.A., Felton R.H., Selective predictive value of rapid automatized naming in poor readers, J Learn Disabil, 31, pp. 106-117, (1998); Narayanasamy S., Vincent S.J., Sampson G.P., Wood J.M., Visual demands in modern Australian primary school classrooms, Clin Exp Optom, 99, pp. 233-240, (2016); Palomo-Alvarez C., Puell M.C., Accommodative function in school children with reading difficulties, Graefes Arch Clin Exp Ophthalmol, 246, pp. 1769-1774, (2008); Palomo-Alvarez C., Puell M.C., Binocular function in school children with reading difficulties, Graefes Arch Clin Exp Ophthalmol, 248, pp. 885-892, (2009); Ponsonby A.L., Smith K., Williamson E., Bridge D., Carmichael A., Dwyer T., Jacobs A., Keeffe J., Poor stereoacuity among children with poor literacy: prevalence and associated factors, Optom Vis Sci, 90, pp. 75-83, (2013); Rayner K., Eye movements in reading and information processing: 20 years of research, Psychol Bull, 124, pp. 372-422, (1998); Rayner K., Eye movements and attention in reading, scene perception and visual search, Q J Exp Psychol, 62, pp. 1456-1506, (2009); Rohde T.E., Thompson L.A., Predicting academic achievement with cognitive ability, Intelligence, 35, pp. 87-92, (2007); Rosner J., Rosner J., Comparison of visual characteristics in children with and without learning difficulties, Am J Optom Physiol Opt, 64, pp. 531-533, (1987); Rosner J., Rosner J., The relationship between moderate hyperopia and academic achievement: how much plus is enough?, Am J Optom Physiol Opt, 68, pp. 648-650, (1997); Scarborough H.S., Predicting the future achievement of second graders with reading disabilities: contributions of phonemic awareness, verbal memory, rapid naming and IQ, Ann Dyslexia, 48, pp. 115-136, (1998); Sortor J.M., Kulp M.T., Are the results of the Beery-Buktenica Developmental Test of Visual-Motor Integration and its subtests related to achievement test scores?, Optom Vis Sci, 80, pp. 758-763, (2003); Spring C., Davis J.M., Relations of digit naming speed with three components of reading, Appl Psycholinguist, 9, pp. 315-334, (1988); Stage S.A., Abbott R.D., Jenkins J.R., Berninger V.W., Predicting response to early reading intervention from verbal IQ, reading-related language abilities, attention ratings, and verbal IQ - word reading discrepancy: failure to validate discrepancy method, J Learn Disabil, 36, pp. 24-33, (2003); Stephanou A., Lindsey J., Progressive achievement tests in mathematics, (2013); Stephanou A., Anderson P., Urbach D., Progressive achievement tests in reading: comprehension, vocabulary and spelling, (2015); Vander Stappen C., Van Reybroeck C., Phonological awareness and rapid automatized naming are independent phonological competencies with specific impacts on word reading and spelling: an intervention study, Front Psychol, 9, (2018); Wallace D.K., Lazar E.L., Melia M., Et al., Stereoacuity in children with anisometropic amblyopia, J AAPOS, 15, pp. 455-461, (2011); Webber A., Wood J., Gole G., Brown B., DEM test, Visagraph eye movement recordings, and reading ability in children, Optom Vis Sci, 99, pp. 295-302, (2011); Wood J.M., Black A.A., Hopkins S., White S.L.J., Vision and academic performance in primary school children, Ophthalmic Physiol Opt, 38, pp. 516-524, (2018)</t>
  </si>
  <si>
    <t>S. Hopkins; School of Optometry and Vision Science and Institute of Health and Biomedical Innovation, Queensland University of Technology, Brisbane, Australia; email: shelley.hopkins@qut.edu.au</t>
  </si>
  <si>
    <t>1755375X</t>
  </si>
  <si>
    <t>Acta Ophthalmol.</t>
  </si>
  <si>
    <t>2-s2.0-85067865087</t>
  </si>
  <si>
    <t>Boulet-Craig A.; Robaey P.; Lacourse K.; Jerbi K.; Oswald V.; Krajinovic M.; Laverdière C.; Sinnett D.; Jolicoeur P.; Lippé S.</t>
  </si>
  <si>
    <t>Boulet-Craig, Aubrée (57193861383); Robaey, Philippe (7004932206); Lacourse, Karine (56881580600); Jerbi, Karim (22334012100); Oswald, Victor (57191225162); Krajinovic, Maja (7004106736); Laverdière, Caroline (6603256452); Sinnett, Daniel (7005007580); Jolicoeur, Pierre (7102760887); Lippé, Sarah (15848820600)</t>
  </si>
  <si>
    <t>57193861383; 7004932206; 56881580600; 22334012100; 57191225162; 7004106736; 6603256452; 7005007580; 7102760887; 15848820600</t>
  </si>
  <si>
    <t>Visual short term memory related brain activity predicts mathematical abilities</t>
  </si>
  <si>
    <t>10.1037/neu0000349</t>
  </si>
  <si>
    <t>https://www.scopus.com/inward/record.uri?eid=2-s2.0-85017152239&amp;doi=10.1037%2fneu0000349&amp;partnerID=40&amp;md5=bf585386b43b77063f41c121a2c56b17</t>
  </si>
  <si>
    <t>Department of Psychology, University of Montreal, CHU Sainte-Justine Research Center, Montreal, QC, Canada; CHU Sainte Justine Research Center, Montreal, QC, Canada; Department of Psychology, University of Montreal, Canada; Department of Neurosciences, University of Montreal, CHU Sainte-Justine Research Center, Montreal, QC, Canada; Department of Pediatrics, University of Montreal, CHU Sainte-Justine Research Center, Montreal, QC, Canada; Children's Hospital of Eastern Ontario, Ottawa, ON, Canada</t>
  </si>
  <si>
    <t>Boulet-Craig A., Department of Psychology, University of Montreal, CHU Sainte-Justine Research Center, Montreal, QC, Canada; Robaey P., CHU Sainte Justine Research Center, Montreal, QC, Canada, Children's Hospital of Eastern Ontario, Ottawa, ON, Canada; Lacourse K., CHU Sainte Justine Research Center, Montreal, QC, Canada; Jerbi K., Department of Psychology, University of Montreal, Canada; Oswald V., Department of Neurosciences, University of Montreal, CHU Sainte-Justine Research Center, Montreal, QC, Canada; Krajinovic M., Department of Pediatrics, University of Montreal, CHU Sainte-Justine Research Center, Montreal, QC, Canada; Laverdière C., Department of Pediatrics, University of Montreal, CHU Sainte-Justine Research Center, Montreal, QC, Canada; Sinnett D., Department of Pediatrics, University of Montreal, CHU Sainte-Justine Research Center, Montreal, QC, Canada; Jolicoeur P., Department of Psychology, University of Montreal, Canada; Lippé S., Department of Psychology, University of Montreal, CHU Sainte-Justine Research Center, Montreal, QC, Canada</t>
  </si>
  <si>
    <t>Objective: Previous research suggests visual short-term memory (VSTM) capacity and mathematical abilitiesare significantly related. Moreover, both processes activate similar brain regions within the parietal cortex, inparticular, the intraparietal sulcus; however, it is still unclear whether the neuronal underpinnings of VSTMdirectly correlate with mathematical operation and reasoning abilities. The main objective was to investigatethe association between parieto-occipital brain activity during the retention period of a VSTM task andperformance in mathematics. Method: The authors measured mathematical abilities and VSTM capacity aswell as brain activity during memory maintenance using magnetoencephalography (MEG) in 19 healthy adultparticipants. Event-related magnetic fields (ERFs) were computed on the MEG data. Linear regressions wereused to estimate the strength of the relation between VSTM related brain activity and mathematical abilities.Results: The amplitude of parieto-occipital cerebral activity during the retention of visual information wasrelated to performance in 2 standardized mathematical tasks: mathematical reasoning and calculation fluency.Conclusions: The findings show that brain activity during retention period of a VSTM task is associated withmathematical abilities. Contributions of VSTM processes to numerical cognition should be considered incognitive interventions. © 2017 American Psychological Association.</t>
  </si>
  <si>
    <t>Event-related magnetic fields; Magnetoencephalography; Mathematics; Parieto-occipital activity; Visual STM</t>
  </si>
  <si>
    <t>Adult; Aptitude; Evoked Potentials; Female; Humans; Magnetoencephalography; Male; Mathematical Concepts; Memory, Short-Term; Occipital Lobe; Parietal Lobe; Thinking; Visual Perception; Young Adult; adult; Article; controlled study; electroencephalogram; event related potential; female; human; human experiment; magnetoencephalography; male; mathematics; memory consolidation; mental performance; mental task; normal human; parieto-occipital sulcus; prediction; priority journal; response time; short term memory; skill; task performance; visual information; visual memory; aptitude; evoked response; mathematical phenomena; occipital lobe; parietal lobe; physiology; procedures; short term memory; thinking; vision; young adult</t>
  </si>
  <si>
    <t>Alloway T., How does working memory work in the classroom?, Educational Research Review, 1, pp. 134-139, (2006); Andersson U., Skills development in different components of arithmetic and basic cognitive functions: Findings from a 3-years longitudinal study of children with different types of learning difficulties, Journal of Educational Psychology, 102, pp. 115-134, (2010); Arsalidou M., Taylor M.J., Is 2 + 2 = 4? Meta-analyses of brain areas needed for numbers and calculations, NeuroImage, 54, pp. 2382-2393, (2011); Ashkenazi S., Rosenberg-Lee M., Metcalfe A.W., Swigart A.G., Menon V., Visuo-spatial working memory is an important source of domain-general vulnerability in the development of arithmetic cognition, Neuropsychologia, 51, pp. 2305-2317, (2013); Baddeley A., The episodic buffer: A new component of working memory?, Trends in Cognitive Sciences, 4, pp. 417-423, (2000); Barrouillet P., Lepine R., Working memory and children's use of retrieval to solve addition problems, Journal of Experimental Child Psychology, 91, pp. 183-204, (2005); Brisson B., Jolicoeur P., A psychological refractory period in access to visual short-term memory and the deployment of visual-spatial attention: Multitasking processing deficits revealed by event-related potentials, Psychophysiology, 44, pp. 323-333, (2007); Bull R., Espy K.A., Wiebe S.A., Short-term memory, working memory, and executive functioning in preschoolers: Longitudinal predictors of mathematical achievement at age 7 years, Developmental Neuropsychology, 33, pp. 205-228, (2008); Cavdaroglu S., Katz C., Knops A., Dissociating estimation from comparison and response eliminates parietal involvement in sequential numerosity perception, NeuroImage, 116, pp. 135-148, (2015); Christophel T.B., Cichy R.M., Hebart M.N., Haynes J.D., Parietal and early visual cortices encode working memory content across mental transformations, NeuroImage, 106, pp. 198-206, (2015); Christophel T.B., Hebart M.N., Haynes J.D., Decoding the contents of visual short-term memory from human visual and parietal cortex, The Journal of Neuroscience, 32, pp. 12983-12989, (2012); Cowan N., The magical number 4 in short-term memory: A reconsideration of mental storage capacity, Behavioral and Brain Sciences, 24, pp. 87-114, (2001); Dehaene S., Evolution of human cortical circuits for reading and arithmetic: The "neuronal recycling" hypothesis, From monkey brain to human brain, pp. 133-157, (2005); Dehaene S., Cohen L., Cultural recycling of cortical maps, Neuron, 56, pp. 384-398, (2007); Dehaene S., Molko N., Cohen L., Wilson A.J., Arithmetic and the brain, Current Opinion in Neurobiology, 14, pp. 218-224, (2004); Dehaene S., Piazza M., Pinel P., Cohen L., Three parietal circuits for number processing, Cognitive Neuropsychology, 20, pp. 487-506, (2003); Dumontheil I., Klingberg T., Brain activity during a visuospatial working memory task predicts arithmetical performance 2 years later, Cerebral Cortex, 22, pp. 1078 -1085, (2012); Grimault S., Robitaille N., Grova C., Lina J.M., Dubarry A.S., Jolicoeur P., Oscillatory activity in parietal and dorsolateral prefrontal cortex during retention in visual short-term memory: Additive effects of spatial attention and memory load, Human Brain Mapping, 30, pp. 3378-3392, (2009); Gunderson E.A., Ramirez G., Beilock S.L., Levine S.C., The relation between spatial skill and early number knowledge: The role of the linear number line, Developmental Psychology, 48, pp. 1229-1241, (2012); Hubbard E.M., Piazza M., Pinel P., Dehaene S., Interactions between number and space in parietal cortex, Nature Reviews Neuroscience, 6, pp. 435-448, (2005); Jolicoeur P., Brisson B., Robitaille N., Dissociation of the N2pc and sustained posterior contralateral negativity in a choice response task, Brain Research, 1215, pp. 160-172, (2008); Jolicoeur P., Lefebvre C., Martinez-Trujillo J., Mechanisms of sensory working memory: Attention and Performance XXV, (2015); Kingston J., Lyddy F., Self-efficacy and short-term memory capacity as predictors of proportional reasoning, Learning and Individual Differences, 26, pp. 185-190, (2013); Klingberg T., Forssberg H., Westerberg H., Increased brain activity in frontal and parietal cortex underlies the development of visuospatial working memory capacity during childhood, Journal of Cognitive Neuroscience, 14, pp. 1-10, (2002); Knops A., Piazza M., Sengupta R., Eger E., Melcher D., A shared, flexible neural map architecture reflects capacity limits in both visual short-term memory and enumeration, The Journal of Neuroscience, 34, pp. 9857-9866, (2014); Knops A., Thirion B., Hubbard E.M., Michel V., Dehaene S., Recruitment of an area involved in eye movements during mental arithmetic, Science, 324, pp. 1583-1585, (2009); Knops A., Willmes K., Numerical ordering and symbolic arithmetic share frontal and parietal circuits in the right hemisphere, NeuroImage, 84, pp. 786-795, (2014); Krajewski K., Schneider W., Exploring the impact of phonological awareness, visual-spatial working memory, and preschool quantity-number competencies on mathematics achievement in elementary school: Findings from a 3-year longitudinal study, Journal of Experimental Child Psychology, 103, pp. 516-531, (2009); Kucian K., Loenneker T., Dietrich T., Dosch M., Martin E., von Aster M., Impaired neural networks for approximate calculation in dyscalculic children: A functional MRI study, Behavioral and Brain Functions, 2, pp. 31-47, (2006); Li Y., Geary D., Developmental Gains in Visuospatial Memory Predicts Gains in Mathematics Achievement, PLoS ONE, 8, pp. 1-9, (2013); Lindskog M., Winman A., No evidence of learning in nonsymbolic numerical tasks-a comment on Park and Brannon (2014), Cognition, 150, pp. 243-247, (2016); Luck S., Visual short-term memory, Visual Memory, pp. 43-86, (2008); Mammarella I.C., Hill F., Devine A., Caviola S., Szucs D., Math anxiety and developmental dyscalculia: A study on working memory processes, Journal of Clinical and Experimental Neuropsychology, 37, pp. 878-887, (2015); Maybery T., Do N., Relationships between facets of working memory and performance on a curriculum-based mathematics test in children, Educational and Child Psychology, 20, pp. 77-92, (2003); McCollough A.W., Machizawa M.G., Vogel E.K., Electrophysiological measures of maintaining representations in visual working memory, Cortex: A Journal Devoted to the Study of the Nervous System and Behavior, 43, pp. 77-94, (2007); McKenzie B., Bull R., Gray C., The effects of phonological and visual-spatial interference on children's arithmetical performance, Educational and Child Psychology, 20, pp. 93-108, (2003); Metcalfe A.W., Ashkenazi S., Rosenberg-Lee M., Menon V., Fractionating the neural correlates of individual working memory components underlying arithmetic problem solving skills in children, Developmental Cognitive Neuroscience, 6, pp. 162-175, (2013); Meyer M.L., Salimpoor V.N., Wu S.S., Geary D.C., Menon V., Differential contribution of specific working memory components to mathematics achievement in 2nd and 3rd graders, Learning and Individual Differences, 20, pp. 101-109, (2010); Mitchell D.J., Cusack R., Flexible, capacity-limited activity of posterior parietal cortex in perceptual as well as visual short-term memory tasks, Cerebral Cortex, 18, pp. 1788-1798, (2008); Mix K.S., Levine S.C., Cheng Y.L., Young C., Hambrick D.Z., Ping R., Konstantopoulos S., Separate but correlated: The latent structure of space and mathematics across development, Journal of Experimental Psychology: General, 145, pp. 1206-1227, (2016); Olesen P.J., Nagy Z., Westerberg H., Klingberg T., Combined analysis of DTI and fMRI data reveals a joint maturation of white and grey matter in a fronto-parietal network, Cognitive Brain Research, 18, pp. 48-57, (2003); Olesen P.J., Westerberg H., Klingberg T., Increased prefrontal and parietal activity after training of working memory, Nature Neuroscience, 7, pp. 75-79, (2004); Pagano S., Lombardi L., Mazza V., Brain dynamics of attention and working memory engagement in subitizing, Brain Research, 1543, pp. 244-252, (2014); Palva S., Kulashekhar S., Hamalainen M., Palva J.M., Localization of cortical phase and amplitude dynamics during visual working memory encoding and retention, The Journal of Neuroscience, 31, pp. 5013-5025, (2011); Park J., Brannon E.M., Improving arithmetic performance with number sense training: An investigation of underlying mechanism, Cognition, 133, pp. 188-200, (2014); Park J., Brannon E.M., How to interpret cognitive training studies: A reply to Lindskog &amp; Winman, Cognition, 150, pp. 247-251, (2016); Perron R., Lefebvre C., Robitaille N., Brisson B., Gosselin F., Arguin M., Jolicoeur P., Attentional and anatomical considerations for the representation of simple stimuli in visual short-term memory: Evidence from human electrophysiology, Psychological Research, 73, pp. 222-232, (2009); Pinel P., Dehaene S., Genetic and environmental contributions to brain activation during calculation, NeuroImage, 81, pp. 306-316, (2013); Postle B., Neural bases of the short-term retention of visual information, Mechanisms of sensory working memory: Attention and Performance XXV, pp. 43-55, (2015); Raghubar K., Barnes M., Hecht S., Working memory and mathematics: A review of developmental, individual difference, and cognitive approaches, Learning and Individual Differences, 20, pp. 110-122, (2010); Riggall A.C., Postle B.R., The relationship between working memory storage and elevated activity as measured with functional magnetic resonance imaging, The Journal of Neuroscience, 32, pp. 12990-12998, (2012); Robitaille N., Grimault S., Jolicoeur P., Bilateral parietal and contralateral responses during maintenance of unilaterally encoded objects in visual short-term memory: Evidence from magnetoencephalography, Psychophysiology, 46, pp. 1090-1099, (2009); Robitaille N., Marois R., Todd J., Grimault S., Cheyne D., Jolicoeur P., Distinguishing between lateralized and nonlateralized brain activity associated with visual short-term memory: FMRI, MEG, and EEG evidence from the same observers, NeuroImage, 53, pp. 1334-1345, (2010); Rotzer S., Kucian K., Martin E., Aster M., Klaver P., Loenneker T., Optimized voxel-based morphometry in children with developmental dyscalculia, NeuroImage, 39, pp. 417- 422, (2008); Schuchardt K., Maehler C., Hasselhorn M., Working memory deficits in children with specific learning disorders, Journal of Learning Disabilities, 41, pp. 514-523, (2008); Schwaighofer M., Fischer F., Buhner M., Does working memory training transfer? A meta-analysis including training conditions as moderators, Educational Psychologist, 50, pp. 138-166, (2015); Simmons F.R., Willis C., Adams A.M., Different components of working memory have different relationships with different mathematical skills, Journal of Experimental Child Psychology, 111, pp. 139-155, (2012); Soderqvist S., Bergman Nutley S., Working memory training is associated with long term attainments in math and reading, Frontiers in Psychology, 6, (2015); Soto-Calvo E., Simmons F.R., Willis C., Adams A.M., Identifying the cognitive predictors of early counting and calculation skills: Evidence from a longitudinal study, Journal of Experimental Child Psychology, 140, pp. 16-37, (2015); Swanson H.L., Sachse-Lee C., Mathematical problem solving and working memory in children with learning disabilities: Both executive and phonological processes are important, Journal of Experimental Child Psychology, 79, pp. 294-321, (2001); Tadel F., Baillet S., Mosher J.C., Pantazis D., Leahy R.M., Brainstorm: A user-friendly application for MEG/EEG analysis, Computational intelligence and neuroscience 2011, (2011); Todd J.J., Marois R., Capacity limit of visual short-term memory in human posterior parietal cortex, Nature, 428, pp. 751-754, (2004); van der Sluis S., van der Leij A., de Jong P.F., Working memory in Dutch children with reading- and arithmetic-related LD, Journal of Learning Disabilities, 38, pp. 207-221, (2005); Vogel E.K., Machizawa M.G., Neural activity predicts individual differences in visual working memory capacity, Nature, 428, pp. 748-751, (2004); Wechsler D., Wechsler Adult Intelligence Scale, (2008); Wechsler D., Wechsler Individual Achievement Test, (2009); Wendelken C., Meta-analysis: How does posterior parietal cortex contribute to reasoning?, Frontiers in Human Neuroscience, 8, (2015); Zago L., Petit L., Turbelin M.R., Andersson F., Vigneau M., Tzourio-Mazoyer N., How verbal and spatial manipulation networks contribute to calculation: An fMRI study, Neuropsychologia, 46, pp. 2403-2414, (2008)</t>
  </si>
  <si>
    <t>A. Boulet-Craig; Department of Psychology, University of Montreal, Marie-Victorin Building, 90 Avenue Vincent-D'Indy, Montreal, H2V 2S9, Canada; email: aubree.boulet-craig@umontreal.ca</t>
  </si>
  <si>
    <t>2-s2.0-85017152239</t>
  </si>
  <si>
    <t>Pyke A.; Betts S.; Fincham J.M.; Anderson J.R.</t>
  </si>
  <si>
    <t>Pyke, Aryn (42962320100); Betts, Shawn (35147562100); Fincham, Jon M. (7006167935); Anderson, John R. (55605771879)</t>
  </si>
  <si>
    <t>42962320100; 35147562100; 7006167935; 55605771879</t>
  </si>
  <si>
    <t>Visuospatial referents facilitate the learning and transfer of mathematical operations: Extending the role of the angular gyrus</t>
  </si>
  <si>
    <t>10.3758/s13415-014-0317-4</t>
  </si>
  <si>
    <t>https://www.scopus.com/inward/record.uri?eid=2-s2.0-84925538651&amp;doi=10.3758%2fs13415-014-0317-4&amp;partnerID=40&amp;md5=3e56ae83f36ba4e84f7579cb4736155e</t>
  </si>
  <si>
    <t>Department of Psychology, Carnegie Mellon University, 5000 Forbes Avenue, Pittsburgh, 15213, PA, United States</t>
  </si>
  <si>
    <t>Pyke A., Department of Psychology, Carnegie Mellon University, 5000 Forbes Avenue, Pittsburgh, 15213, PA, United States; Betts S., Department of Psychology, Carnegie Mellon University, 5000 Forbes Avenue, Pittsburgh, 15213, PA, United States; Fincham J.M., Department of Psychology, Carnegie Mellon University, 5000 Forbes Avenue, Pittsburgh, 15213, PA, United States; Anderson J.R., Department of Psychology, Carnegie Mellon University, 5000 Forbes Avenue, Pittsburgh, 15213, PA, United States</t>
  </si>
  <si>
    <t>Different external representations for learning and solving mathematical operations may affect learning and transfer. To explore the effects of learning representations, learners were each introduced to two new operations (b↑n and b↓n) via either formulas or graphical representations. Both groups became adept at solving regular (trained) problems. During transfer, no external formulas or graphs were present; however, graph learners’ knowledge could allow them to mentally associate problem expressions with visuospatial referents. The angular gyrus (AG) has recently been hypothesized to map problems to mental referents (e.g., symbolic answers; Grabner, Ansari, Koschutnig, Reishofer, &amp; Ebner Human Brain Mapping, 34, 1013–1024, 2013), and we sought to test this hypothesis for visuospatial referents. To determine whether the AG and other math (horizontal intraparietal sulcus) and visuospatial (fusiform and posterior superior parietal lobule [PSPL]) regions were implicated in processing visuospatial mental referents, we included two types of transfer problems, computational and relational, which differed in referential load (one graph vs. two). During solving, the activations in AG, PSPL, and fusiform reflected the referential load manipulation among graph but not formula learners. Furthermore, the AG was more active among graph learners overall, which is consistent with its hypothesized referential role. Behavioral performance was comparable across the groups on computational transfer problems, which could be solved in a way that incorporated learners’ respective procedures for regular problems. However, graph learners were more successful on relational transfer problems, which assessed their understanding of the relations between pairs of similar problems within and across operations. On such problems, their behavioral performance correlated with activation in the AG, fusiform, and a relational processing region (BA 10). © 2014, Psychonomic Society, Inc.</t>
  </si>
  <si>
    <t>Angular gyrus; Fusiform; Learning; Math; Transfer; Visuospatial representation</t>
  </si>
  <si>
    <t>Adult; Female; Humans; Male; Mathematical Concepts; Parietal Lobe; Problem Solving; Space Perception; Transfer (Psychology); Young Adult; adult; depth perception; female; human; learning; male; mathematical phenomena; parietal lobe; physiology; problem solving; young adult</t>
  </si>
  <si>
    <t>National Science Foundation; National Science Foundation, NSF, (DRL-1007945)</t>
  </si>
  <si>
    <t xml:space="preserve">Support for this research was provided by the National Science Foundation, Grant No. DRL-1007945 to J.R.A. </t>
  </si>
  <si>
    <t>Andersen R.A., Asanuma C., Essick G., Siegel R.M., Corticocortical connections of anatomically and physiologically defined subdivisions within the inferior parietal lobule, Journal of Comparative Neurology, 296, pp. 65-113, (1990); Anderson J.R., Human symbol manipulation within an integrated cognitive architecture, Cognitive Science, 29, pp. 313-342, (2005); Anderson J.R., How can the human mind occur in the physical universe?, (2007); Anderson J.R., Betts S., Ferris J.L., Fincham J.M., Cognitive and metacognitive activity in mathematical problem solving: Prefrontal and parietal patterns, Cognitive, Affective, &amp; Behavioral Neuroscience, 11, pp. 52-67, (2011); Anderson J.R., Carter C.S., Fincham J.M., Qin Y., Ravizza S.M., Rosenberg-Lee M., Using fMRI to test models of complex cognition, Cognitive Science, 32, pp. 1323-1348, (2008); Anderson J.R., Fincham J.M., Discovering the sequential structure of thought, Cognitive Science, 38, pp. 322-352, (2014); Ansari D., Effects of development and enculturation on number representation in the brain, Nature Reviews Neuroscience, 9, pp. 278-291, (2008); Arcavi A., The role of visual representations in the learning of mathematics, Educational Studies in Mathematics, 52, pp. 215-241, (2003); Beckmann S., Solving algebra and other story problems with simple diagrams: A method demonstrated in grade 4–6 texts used in Singapore, Mathematics Educator, 14, pp. 42-46, (2004); Berends I.E., van Lieshout E.C., The effect of illustrations in arithmetic problem-solving: Effects of increased cognitive load, Learning and Instruction, 19, pp. 345-353, (2009); Binder J.R., Desai R.H., Graves W.W., Conant L.L., Where is the semantic system? A critical review and meta-analysis of 120 functional neuroimaging studies, Cerebral Cortex, 19, pp. 2767-2796, (2009); Binder J.R., Frost J.A., Hammeke T.A., Cox R.W., Rao S.M., Prieto T., Human brain language areas identified by functional magnetic resonance imaging, Journal of Neuroscience, 17, pp. 353-362, (1997); Blatto-Vallee G., Kelly R.R., Gaustad M.G., Porter J., Fonzi J., Visual–spatial representation in mathematical problem solving by deaf and hearing students, Journal of Deaf Studies and Deaf Education, 12, pp. 432-448, (2007); Booth J.L., Koedinger K.R., Are diagrams always helpful tools? Developmental and individual differences in the effect of presentation format on student problem solving, British Journal of Educational Psychology, 82, pp. 492-511, (2012); Booth J.L., Siegler R.S., Developmental and individual differences in pure numerical estimation, Developmental Psychology, 42, pp. 189-201, (2006); Booth J.L., Siegler R.S., Numerical magnitude representations influence arithmetic learning, Child Development, 79, pp. 1016-1031, (2008); Bunge S.A., Helskog E.H., Wendelken C., Left, but not right, rostrolateral prefrontal cortex meets a stringent test of the relational integration hypothesis, NeuroImage, 46, pp. 338-342, (2009); Castelli F., Glaser D.E., Butterworth B., Discrete and analogue quantity processing in the parietal lobe: A functional MRI study, Proceedings of the National Academy of Sciences, 103, pp. 4693-4698, (2006); Cattaneo Z., Silvanto J., Pascual-Leone A., Battelli L., The role of the angular gyrus in the modulation of visuospatial attention by the mental number line, NeuroImage, 44, pp. 563-568, (2009); Chen F., Hu Z., Zhao X., Wang R., Yang Z., Wang X., Tang X., Neural correlates of serial abacus mental calculation in children: A functional MRI study, Neuroscience Letters, 403, pp. 46-51, (2006); Christoff K., Prabhakaran V., Dorfman J., Zhao Z., Kroger J.K., Holyoak K.J., Gabrieli J.D.E., Rostrolateral prefrontal cortex involvement in relational integration during reasoning, NeuroImage, 14, pp. 1136-1149, (2001); Clements D.H., Battista M.T., Geometry and spatial reasoning, Handbook of research on mathematics teaching and learning: A project of the National Council of Teachers of Mathematics, pp. 420-464, (1992); Cohen Kadosh R., Lammertyn J., Izard V., Are numbers special? An overview of chronometric, neuroimaging, developmental, and comparative studies of magnitude representation, Progress in Neurobiology, 84, pp. 132-147, (2008); Corbetta M., Kincade J.M., Ollinger J.M., McAvoy M.P., Shulman G.L., Voluntary orienting is dissociated from target detection in human posterior parietal cortex, Nature Neuroscience, 3, pp. 292-297, (2000); Cox R.W., AFNI: Software for analysis and visualization of functional magnetic resonance neuroimages, Computers and Biomedical Research, 29, pp. 162-173, (1996); Cox R., Hyde J.S., Software tools for analysis and visualization of fMRI data, NMR in Biomedicine, 10, pp. 171-178, (1997); Culham J.C., Kanwisher N.G., Neuroimaging of cognitive functions in human parietal cortex, Current Opinion in Neurobiology, 11, pp. 157-163, (2001); D'Esposito M., Detre J.A., Aguirre G.K., Stallcup M., Alsop D.C., Tippet L.J., Farah M.J., A functional MRI study of mental image generation, Neuropsychologia, 35, pp. 725-730, (1997); Danker J.F., Anderson J.R., The roles of prefrontal and posterior parietal cortex in algebra problem solving: A case of using cognitive modeling to inform neuroimaging data, NeuroImage, 35, pp. 1365-1377, (2007); Dehaene S., The number sense: How the mind creates mathematics, (1997); Dehaene S., Cohen L., Towards an anatomical and functional model of number processing, Mathematical Cognition, 1, pp. 83-120, (1995); Dehaene S., Naccache L., Towards a cognitive neuroscience of consciousness: Basic evidence and a workspace framework, Cognition, 79, pp. 1-37, (2001); Dehaene S., Piazza M., Pinel P., Cohen L., Three parietal circuits for number processing, Cognitive Neuropsychology, 20, pp. 487-506, (2003); Dehaene S., Tzourio N., Frak V., Raynaud L., Cohen L., Mehler, J.,Mazoyer, B, Cerebral activations during number multiplicationand comparison: a PET study. Neuropsychologia, 34, pp. 1097-1106, (1996); Delazer M., Domahs F., Bartha L., Brenneis C., Lochy A., Trieb T., Benke T., Learning complex arithmetic—an fMRI study, Cognitive Brain Research, 18, pp. 76-88, (2003); Dixon J.A., Deets J.K., Bangert A., The representations of the arithmetic operations include functional relationships, Memory &amp; Cognition, 29, pp. 462-477, (2001); Eger E., Sterzer P., Russ M.O., Giraud A.L., Kleinschmidt A., A supramodal number representation in human intraparietal cortex, Neuron, 37, pp. 719-726, (2003); Fleming S.M., Huijgen J., Dolan R.J., Prefrontal contributions to metacognition in perceptual decision making, Journal of Neuroscience, 32, pp. 6117-6125, (2012); French J.W., Ekstrom R.B., Price I.A., Kit of reference tests for cognitive factors, (1963); Friston K.J., Ashburner J.T., Kiebel S.J., Nichols T.E., Penny W.D., Statistical parametric mapping: The analysis of functional brain images: The analysis of functional brain images, (2011); Ganis G., Thompson W.L., Kosslyn S.M., Brain areas underlying visual mental imagery and visual perception: An fMRI study, Cognitive Brain Research, 20, pp. 226-241, (2004); Gathercole S.E., Pickering S.J., Working memory deficits in children with low achievements in the national curriculum at 7 years of age, British Journal of Educational Psychology, 70, pp. 177-194, (2000); Geary D.C., Hoard M.K., Byrd-Craven J., Nugent L., Numtee C., Cognitive mechanisms underlying achievement deficits in children with mathematical learning disability, Child Development, 78, pp. 1343-1359, (2007); Geschwind N., Disconnexion syndromes in animals and man, Brain, 88, (1965); Gobel S., Walsh V., Rushworth M.F., The mental number line and the human angular gyrus, NeuroImage, 14, pp. 1278-1289, (2001); Goldin G.A., Kaput J.J., A joint perspective on the idea of representation in learning and doing mathematics, Theories of mathematical learning, pp. 397-430, (1996); Grabner R.H., Ansari D., Koschutnig K., Reishofer G., Ebner F., Neuper C., To retrieve or to calculate? Left angular gyrus mediates the retrieval of arithmetic facts during problem solving, Neuropsychologia, 47, pp. 604-608, (2009); Grabner R.H., Ansari D., Koschutnig K., Reishofer G., Ebner F., The function of the left angular gyrus in mental arithmetic: Evidence from the associative confusion effect, Human Brain Mapping, 34, pp. 1013-1024, (2013); Hadamard J., The mathematician’s mind: The psychology of invention in the mathematical field, (1945); Healy L., Hoyles C., Visual and symbolic reasoning in mathematics: Making connections with computers?, Mathematical Thinking and Learning, 1, pp. 59-84, (1999); Hegarty M., Kozhevnikov M., Types of visual–spatial representations and mathematical problem solving, Journal of Educational Psychology, 91, pp. 684-689, (1999); Hembree R., Experiments and relational studies in problem solving: A meta-analysis, Journal for Research in Mathematics Education, 23, pp. 242-273, (1992); Hoong L.Y., Fwe Y.S., Yvonne T.M.L., Subramaniam T., Zaini I.K.B.M., Chiew Q.E., Karen T.K.L., Concretising factorisation of quadratic expressions, Australian Mathematics Teacher, 66, pp. 19-24, (2010); Isaacs E.B., Edmonds C.J., Lucas A., Gadian D.G., Calculation difficulties in children of very low birthweight: A neural correlate, Brain, 124, pp. 1701-1707, (2001); Ishai A., Ungerleider L.G., Haxby J.V., Distributed neural systems for the generation of visual images, Neuron, 28, pp. 979-990, (2000); Kotovsky K., Fallside D.F., Representation and transfer in problem solving, Complex information processing: The impact of Herbert A. Simon, pp. 69-108, (1989); Kyttala M., Lehto J.E., Some factors underlying mathematical performance: The role of visuospatial working memory and non-verbal intelligence, European Journal of Psychology of Education, 23, pp. 77-94, (2008); Larkin J.H., Simon H.A., Why a diagram is (sometimes) worth ten thousand words, Cognitive Science, 11, pp. 65-100, (1987); Lee K.M., Cortical areas differentially involved in multiplication and subtraction: A functional magnetic resonance imaging study and correlation with a case of selective acalculia, Annals of Neurology, 48, pp. 657-661, (2000); Lee H.S., Fincham J.M., Betts S., Anderson J.R., An fMRI investigation of instructional guidance in mathematical problem solving, Trends in Neuroscience and Education, 3, pp. 50-62, (2014); Lee K., Lim Z.Y., Yeong S.H., Ng S.F., Venkatraman V., Chee M.W., Strategic differences in algebraic problem solving: Neuroanatomical correlates, Brain Research, 1155, pp. 163-171, (2007); LeFevre J.-A., Sadesky G.S., Bisanz J., Selection of procedures in mental addition: Reassessing the problem size effect in adults, Journal of Experimental Psychology: Learning, Memory, and Cognition, 22, pp. 216-230, (1996); Lewis A.B., Training students to represent arithmetic word problems, Journal of Educational Psychology, 81, pp. 521-531, (1989); Menon V., Rivera S.M., White C.D., Glover G.H., Reiss A.L., Dissociating prefrontal and parietal cortex activation during arithmetic processing, NeuroImage, 12, pp. 357-365, (2000); Mix K.S., Cheng Y.L., The relation between space and math: Developmental and educational implications, Advances in Child Development and Behavior, 42, pp. 197-243, (2011); Molko N., Cachia A., Riviere D., Mangin J.F., Bruandet M., Le Bihan D., Dehaene, S, Functional and structural alterations of the intraparietal sulcus in a developmental dyscalculia of genetic origin. Neuron, 40, pp. 847-858, (2003); Moyer R.S., Landauer T.K., Time required for judgements of numerical inequality, Nature, 215, pp. 1519-1520, (1967); Murata A., Mathematics teaching and learning as a mediating process: The case of tape diagrams, Mathematical Thinking and Learning, 10, pp. 374-406, (2008); Naccache L., Dehaene S., The priming method: Imaging unconscious repetition priming reveals an abstract representation of number in the parietal lobes, Cerebral Cortex, 11, 10, pp. 966-974, (2001); O'Craven K.M., Kanwisher N., Mental imagery of faces and places activates corresponding stimulus-specific brain regions, Journal of Cognitive Neuroscience, 12, pp. 1013-1023, (2000); Piazza M., Izard V., Pinel P., Le Bihan D., Dehaene S., Tuning curves for approximate numerosity in the human intraparietal sulcus, Neuron, 44, pp. 547-555, (2004); Pinel P., Piazza M., Le Bihan D., Dehaene S., Distributed and overlapping cerebral representations of number, size, and luminance during comparative judgments, Neuron, 41, pp. 983-993, (2004); Presmeg N.C., Generalization using imagery in mathematics, Mathematical reasoning: Analogies, metaphors and images, pp. 299-312, (1997); Presmeg N., Research on visualization in learning and teaching mathematics, Handbook of research on the psychology of mathematics education: Past, present and future, pp. 205-235, (2006); Ramani G.B., Siegler R.S., Promoting broad and stable improvements in low-income children’s numerical knowledge through playing number board games, Child Development, 79, pp. 375-394, (2008); Ravizza S.M., Anderson J.R., Carter C.S., Errors of mathematical processing: The relationship of accuracy to neural regions associated with retrieval or representation of the problem state, Brain Research, 1238, pp. 118-126, (2008); Reuhkala M., Mathematical skills in ninth-graders: Relationship with visuo-spatial abilities and working memory, Educational Psychology, 21, pp. 387-399, (2001); Sack A.T., Parietal cortex and spatial cognition, Behavioural Brain Research, 202, pp. 153-161, (2009); Schmithorst V.J., Brown R.D., Empirical validation of the triple-code model of numerical processing for complex math operations using functional MRI and group independent component analysis of the mental addition and subtraction of fractions, NeuroImage, 22, pp. 1414-1420, (2004); Shallice T., Evans M.E., The involvement of the frontal lobes in cognitive estimation, Cortex, 14, pp. 294-303, (1978); Siegler R.S., Booth J.L., Development of numerical estimation in young children, Child Development, 75, pp. 428-444, (2004); Siegler R.S., Pyke A.A., Developmental and individual differences in understanding of fractions, Developmental Psychology, 49, pp. 1994-2004, (2013); Siegler R.S., Ramani G.B., Playing linear number board games—but not circular ones—improves low-income preschoolers’ numerical understanding, Journal of Educational Psychology, 101, pp. 545-560, (2009); Simon O., Cohen L., Mangin J.F., Bihan D.L., Dehaene S., Topographical layout of hand, eye, calculation and language related areas in the human parietal lobe, Neuron, 33, pp. 475-487, (2002); Slavit D., The role of operation sense in transitions from arithmetic to algebraic thought, Educational Studies in Mathematics, 37, pp. 251-274, (1998); Sohn M.-H., Goode A., Koedinger K.R., Stenger V.A., Fissell K., Carter C.S., Anderson J.R., Behavioral equivalence, but not neural equivalence—neural evidence of alternative strategies in mathematical thinking, Nature Neuroscience, 7, pp. 1193-1194, (2004); Tall D., A theory of mathematical growth through embodiment, symbolism and proof, Annales de Didactique et de Sciences Cognitives, 11, pp. 195-215, (2006); Terao A., Koedinger K.R., Sohn M.H., Qin Y., Anderson J.R., Carter C.S., An fMRI study of the interplay of symbolic and visuo-spatial systems in mathematical reasoning, Proceedings of the Twenty-Sixth Annual Conference of the Cognitive Science Society, pp. 1327-1332, (2004); Thompson-Schill S.L., D'Esposito M., Aguirre G.K., Farah M.J., Role of left inferior prefrontal cortex in retrieval of semantic knowledge: A reevaluation, Proceedings of the National Academy of Sciences, 94, pp. 14792-14797, (1997); van Garderen D., Spatial visualization, visual imagery, and mathematical problem solving of students with varying abilities, Journal of Learning Disabilities, 39, pp. 496-506, (2006); Volle E., Gilbert S.J., Benoit R.G., Burgess P.W., Specialization of the rostral prefrontal cortex for distinct analogy processes, Cerebral Cortex, 20, pp. 2647-2659, (2010); Wagner A.D., Pare-Blagoev E.J., Clark J., Poldrack R.A., Recovering meaning: Left prefrontal cortex guides controlled semantic retrieval, Neuron, 31, pp. 329-338, (2001); Wartenburger I., Heekeren H.R., Preusse F., Kramer J., van der Meer E., Cerebral correlates of analogical processing and their modulation by training, NeuroImage, 48, pp. 291-302, (2009); Watson C.E., Chatterjee A., A bilateral frontoparietal network underlies visuospatial analogical reasoning, NeuroImage, 59, pp. 2831-2838, (2012); Wendelken C., Nakhabenko D., Donohue S.E., Carter C.S., Bunge S.A., Brain is to thought as stomach is to ??”: Investigating the role of rostrolateral prefrontal cortex in relational reasoning, Journal of Cognitive Neuroscience, 20, pp. 682-693, (2008); Whyte J.C., Bull R., Number games, magnitude representation, and basic number skills in preschoolers, Developmental Psychology, 44, pp. 588-596, (2008); Wintermute S., Betts S., Ferris J.L., Fincham J.M., Anderson J.R., Brain networks supporting execution of mathematical skills versus acquisition of new mathematical competence, PLoS ONE, 7, (2012); Zago L., Pesenti M., Mellet E., Crivello F., Mazoyer B., Tzourio-Mazoyer N., Neural correlates of simple and complex mental calculation, NeuroImage, 13, pp. 314-327, (2001); Zarnhofer S., Braunstein V., Ebner F., Koschutnig K., Neuper C., Ninaus M., Ischebeck, A, Individual differences in solving arithmetic word problems. Behavioral and Brain Functions, 9, (2013); Zbrodoff N.J., Logan G.D., What everyone finds: The problem size effect, The handbook of mathematical cognition, pp. 331-345, (2005); Zorzi M., Priftis K., Umilta C., Brain damage: Neglect disrupts the mental number line, Nature, 417, pp. 138-139, (2002)</t>
  </si>
  <si>
    <t>2-s2.0-84925538651</t>
  </si>
  <si>
    <t>Ashkenazi S.; Rosenberg-Lee M.; Metcalfe A.W.S.; Swigart A.G.; Menon V.</t>
  </si>
  <si>
    <t>Ashkenazi, Sarit (57211079670); Rosenberg-Lee, Miriam (25923517800); Metcalfe, Arron W.S. (16234002500); Swigart, Anna G. (58758797400); Menon, Vinod (57203179800)</t>
  </si>
  <si>
    <t>57211079670; 25923517800; 16234002500; 58758797400; 57203179800</t>
  </si>
  <si>
    <t>Visuo-spatial working memory is an important source of domain-general vulnerability in the development of arithmetic cognition</t>
  </si>
  <si>
    <t>10.1016/j.neuropsychologia.2013.06.031</t>
  </si>
  <si>
    <t>https://www.scopus.com/inward/record.uri?eid=2-s2.0-84883722727&amp;doi=10.1016%2fj.neuropsychologia.2013.06.031&amp;partnerID=40&amp;md5=e8efdf74d12658cdb9414a61ca9816fb</t>
  </si>
  <si>
    <t>Ashkenazi S., Department of Psychiatry and Behavioral Sciences, Stanford University School of Medicine, Stanford, CA 94305, United States, School of Education, The Hebrew University of Jerusalem, Jerusalem 91905, Mount Scopus, Israel; Rosenberg-Lee M., Department of Psychiatry and Behavioral Sciences, Stanford University School of Medicine, Stanford, CA 94305, United States; Metcalfe A.W.S., Department of Psychiatry and Behavioral Sciences, Stanford University School of Medicine, Stanford, CA 94305, United States; Swigart A.G., Department of Psychiatry and Behavioral Sciences, Stanford University School of Medicine, Stanford, CA 94305, United States; Menon V., Department of Psychiatry and Behavioral Sciences, Stanford University School of Medicine, Stanford, CA 94305, United States, Department of Neurology and Neurological Sciences, Stanford University School of Medicine, Stanford, CA 94305, United States, Program in Neuroscience, Stanford University School of Medicine, Stanford, CA 94305, United States, Symbolic Systems Program, Stanford University School of Medicine, Stanford, CA 94305, United States</t>
  </si>
  <si>
    <t>The study of developmental disorders can provide a unique window into the role of domain-general cognitive abilities and neural systems in typical and atypical development. Mathematical disabilities (MD) are characterized by marked difficulty in mathematical cognition in the presence of preserved intelligence and verbal ability. Although studies of MD have most often focused on the role of core deficits in numerical processing, domain-general cognitive abilities, in particular working memory (WM), have also been implicated. Here we identify specific WM components that are impaired in children with MD and then examine their role in arithmetic problem solving. Compared to typically developing (TD) children, the MD group demonstrated lower arithmetic performance and lower visuo-spatial working memory (VSWM) scores with preserved abilities on the phonological and central executive components of WM. Whole brain analysis revealed that, during arithmetic problem solving, left posterior parietal cortex, bilateral dorsolateral and ventrolateral prefrontal cortex, cingulate gyrus and precuneus, and fusiform gyrus responses were positively correlated with VSWM ability in TD children, but not in the MD group. Additional analyses using a priori posterior parietal cortex regions previously implicated in WM tasks, demonstrated a convergent pattern of results during arithmetic problem solving. These results suggest that MD is characterized by a common locus of arithmetic and VSWM deficits at both the cognitive and functional neuroanatomical levels. Unlike TD children, children with MD do not use VSWM resources appropriately during arithmetic problem solving. This work advances our understanding of VSWM as an important domain-general cognitive process in both typical and atypical mathematical skill development. © 2013 Elsevier Ltd.</t>
  </si>
  <si>
    <t>Arithmetic problem solving; Intra-parietal sulcus; Mathematical disabilities; Visuo-spatial working memory</t>
  </si>
  <si>
    <t>Child; Child Development; Cognition; Developmental Disabilities; Female; Humans; Intelligence; Learning Disorders; Male; Mathematics; Memory, Short-Term; Problem Solving; Arithmetic problem solving; Intra-parietal sulcus; Mathematical disabilities; Visuo-spatial working memory; accuracy; arithmetic; article; child; cingulate gyrus; cognitive defect; cognitive development; controlled study; correlation analysis; depth perception; executive function; female; functional magnetic resonance imaging; fusiform gyrus; human; left hemisphere; male; mathematical disability; neuroanatomy; neuropsychological test; phonetics; posterior parietal cortex; precuneus; prefrontal cortex; problem solving; reaction time; reading; recognition; school child; scoring system; task performance; ventromedial prefrontal cortex; working memory</t>
  </si>
  <si>
    <t>National Institutes of Health, (HD057610, HD059205); National Institute of Child Health and Human Development, NICHD, (R01HD047520); National Science Foundation, (DRL-0750340)</t>
  </si>
  <si>
    <t xml:space="preserve">This research was supported by grants from NIH ( HD047520 , HD059205 , HD057610 ) and NSF ( DRL-0750340 ).  Appendix A </t>
  </si>
  <si>
    <t>Ansari D., Effects of development and enculturation on number representation in the brain, Nature Reviews Neuroscience, 9, 4, pp. 278-291, (2008); Ansari D., Dhital B., Age-related changes in the activation of the intraparietal sulcus during nonsymbolic magnitude processing: an event-related functional magnetic resonance imaging study, Journal of Cognitive Neuroscience, 18, 11, pp. 1820-1828, (2006); Arsalidou M., Taylor M.J., Is 2+2=4? Meta-analyses of brain areas needed for numbers and calculations, NeuroImage, 54, 3, pp. 2382-2393, (2011); Ashcraft M.H., Battaglia J., Cognitive arithmetic-evidence for retrieval and decision-processes in mental addition, Journal of Experimental Psychology-Human Learning and Memory, 4, 5, pp. 527-538, (1978); Ashkenazi S., Rosenberg-Lee M., Tenison C., Menon V., Weak task-related modulation and stimulus representations during arithmetic problem solving in children with developmental dyscalculia, Developmental Cognitive Neuroscience, 2, SUPPL. 1, (2012); Ashkenazi S., Rubinsten O., Henik A., Attention, automaticity, and developmental dyscalculia, Neuropsychology, 23, 4, pp. 535-540, (2009); Bachot J., Number sense in children with visuospatial disabilities: orientation of the mental number line, Psychologische Beiträge, 47, 1, (2005); Baddeley A., The fractionation of working memory, Proceedings of the National Academy of Sciences of the United States of America, 93, 24, pp. 13468-13472, (1996); Baddeley A., Working memory, Comptes Rendus de l' Academie des sciences Serie III: Sciences de la vie, 321, pp. 167-173, (1998); Baddeley A., Emslie H., Kolodny J., Duncan J., Random generation and the executive control of working memory, Quarterly Journal of Experimental Psychology. A, Human Experimental Psychology, 51, 4, pp. 819-852, (1998); Baddeley A.D., Hitch G.J., Working memory, The psychology of learning and motivation: Advances in research and theory (pp. 47-89), pp. 647-667, (1974); Baddeley A., Logie R.H., Working memory: the multi-component model, Models of working memory: mechanisms of active maintenance and executive control, pp. 28-54, (1987); Bull R., Espy K.A., Wiebe S.A., Short-term memory, working memory, and executive functioning in preschoolers: longitudinal predictors of mathematical achievement at Age 7 Years, Developmental Neuropsychology, 33, 3, pp. 205-228, (2008); Butterworth B., Varma S., Laurillard D., Dyscalculia: from brain to education, Science, 332, 6033, pp. 1049-1053, (2011); Cohen Kadosh R., Cohen Kadosh K., Schuhmann T., Kaas A., Goebel R., Henik A., Et al., Virtual dyscalculia induced by parietal-lobe TMS impairs automatic magnitude processing, Current Biology, 17, 8, pp. 689-693, (2007); Cohen Kadosh R., Walsh V., Numerical representation in the parietal lobes: abstract or not abstract? [Review], Behavioral and Brain Sciences, 32, 3-4, (2009); de hevia M.D., Number-space mapping in human infants, Psychological Science, 21, 5, (2010); De Smedt B., Janssen R., Bouwens K., Verschaffel L., Boets B., Ghesquiere P., Working memory and individual differences in mathematics achievement: a longitudinal study from first grade to second grade, Journal of Experimental Child Psychology, 103, 2, pp. 186-201, (2009); De Smedt B., Janssen R., Bouwens K., Verschaffel L., Boets B., Ghesquiere P., Working memory and individual differences in mathematics achievement: a longitudinal study from first grade to second grade, Journal of Experimental Child Psychology, 103, 2, pp. 186-201, (2009); Dehaene S., Piazza M., Pinel P., Cohen L., Three parietal circuits for number processing, Cognitive Neuropsychology, 20, 3-6, pp. 487-506, (2003); Delazer M., Domahs F., Bartha L., Brenneis C., Lochy A., Trieb T., Et al., Learning complex arithmetic-an fMRI study. Brain research, Cognitive Brain Research, 18, 1, pp. 76-88, (2003); Feigenson L., Dehaene S., Spelke E., Core systems of number, Trends in Cognitive Sciences, 8, 7, pp. 307-314, (2004); Geary D.C., A componential analysis of an early learning deficit in mathematics, Journal of Experimental Child Psychology, 49, 3, pp. 363-383, (1990); Geary D.C., Mathematics and learning disabilities, Journal of Learning Disabilities, 37, 1, pp. 4-15, (2004); Geary D.C., Bow-Thomas C.C., Yao Y., Counting knowledge and skill in cognitive addition: a comparison of normal and mathematically disabled children, Journal of Experimental Child Psychology, 54, 3, pp. 372-391, (1992); Geary D.C., Hamson C.O., Hoard M.K., Numerical and arithmetical cognition: a longitudinal study of process and concept deficits in children with learning disability, Journal of Experimental Child Psychology, 77, 3, pp. 236-263, (2000); Geary D.C., Hoard M.K., Byrd-Craven J., Nugent L., Numtee C., Cognitive mechanisms underlying achievement deficits in children with mathematical learning disability, Child Development, 78, 4, pp. 1343-1359, (2007); Geary D.C., Hoard M.K., Hamson C.O., Numerical and arithmetical cognition: patterns of functions and deficits in children at risk for a mathematical disability, Journal of Experimental Child Psychology, 74, 3, pp. 213-239, (1999); Geary D.C., Wiley J.G., Cognitive addition: strategy choice and speed-of-processing differences in young and elderly adults, Psychol Aging, 6, 3, pp. 474-483, (1991); Glover G.H., Lai S., Self-navigated spiral fMRI: interleaved versus single-shot, Magnetic Resonance in Medicine, 39, 3, pp. 361-368, (1998); Heathcote D., The role of visuo-spatial working memory in the mental addition of multi-digit addends, Cahiers de Psychologie Cognitive/Current Psychology of Cognition, 13, 2, pp. 207-245, (1994); Herrera A., Macizo P., Semenza C., The role of working memory in the association between number magnitude and space, Acta Psychologica, 128, 2, pp. 225-237, (2008); Hitch J.G., McAuley E., Working memory in children with specific arithmetical learning difficulties, British Journal of Psychology, 82, PART 3, pp. 375-386, (1991); Holmes J., Adams J.W., Working memory and children's mathematical skills: implications for mathematical development and mathematics curricula, Educational Psychology, 26, 3, pp. 339-366, (2006); Houde O., Rossi S., Lubin A., Joliot M., Mapping numerical processing, reading, and executive functions in the developing brain: an fMRI meta-analysis of 52 studies including 842 children, Developmental Science, 13, 6, pp. 876-885, (2010); Imbo I., Vandierendonck A., Vergauwe E., The role of working memory in carrying and borrowing, Psychological Research/Psychologische Forschung, 71, 4, pp. 467-483, (2007); Kaufmann L., Wood G., Rubinsten O., Henik A., Meta-analyses of developmental fMRI studies investigating typical and atypical trajectories of number processing and calculation, Developmental Neuropsychology, 36, 6, pp. 763-787, (2011); Kim D.H., Adalsteinsson E., Glover G.H., Spielman D.M., Regularized higher-order in vivo shimming, Magnetic Resonance in Medicine: Official Journal of the Society of Magnetic Resonance in Medicine, 48, 4, pp. 715-722, (2002); Klingberg T., Development of a superior frontal-intraparietal network for visuo-spatial working memory, Neuropsychologia, 44, 11, pp. 2171-2177, (2006); Klingberg T., Forssberg H., Westerberg H., Increased brain activity in frontal and parietal cortex underlies the development of visuospatial working memory capacity during childhood, Journal of Cognitive Neuroscience, 14, 1, pp. 1-10, (2002); Knootz K.L., Berch D.B., Identifying simple numerical stimuli: processing inefficiencies exhibited by arithmetic learning disabled children, Mathematical Cognition, 2, 1, (1996); Landerl K., Bevan A., Butterworth B., Developmental dyscalculia and basic numerical capacities: a study of 8-9-year-old students, Cognition, 93, 2, pp. 99-125, (2004); Mazaika P., Whitfield-Gabrieli S., Reiss A., Glover G., Artifact repair for fMRI data from high motion clinical subjects, (2007); Menon V., Mackenzie K., Rivera S.M., Reiss A.L., Prefrontal cortex involvement in processing incorrect arithmetic equations: evidence from event-related fMRI, Human Brain Mapping, 16, 2, pp. 119-130, (2002); Meyer M.L., Salimpoor V.N., Wu S.S., Geary D.C., Menon V., Differential contribution of specific working memory components to mathematics achievement in 2nd and 3rd graders, Learning and Individual Differences, 20, 2, pp. 101-109, (2010); Molko N., Cachia A., Riviere D., Mangin J.F., Bruandet M., Le Bihan D., Et al., Functional and structural alterations of the intraparietal sulcus in a developmental dyscalculia of genetic origin, Neuron, 40, 4, pp. 847-858, (2003); Mussolin C., De Volder A., Grandin C., Schlogel X., Nassogne M.C., Noel M.P., Neural correlates of symbolic number comparison in developmental dyscalculia, Journal of Cognitive Neuroscience, 22, 5, pp. 860-874, (2010); Oldfield R.C., The assessment and analysis of handedness: the Edinburgh inventory, Neuropsychologia, 9, 1, pp. 97-113, (1971); Passolunghi M.C., Siegel L.S., Short-term memory, working memory, and inhibitory control in children with difficulties in arithmetic problem solving, Journal of Experimental Child Psychology, 80, 1, pp. 44-57, (2001); Passolunghi M.C., Siegel L.S., Working memory and access to numerical information in children with disability in mathematics, Journal of Experimental Child Psychology, 88, 4, pp. 348-367, (2004); Piazza M., Facoetti A., Trussardi A.N., Berteletti I., Conte S., Lucangeli D., Et al., Developmental trajectory of number acuity reveals a severe impairment in developmental dyscalculia, Cognition, 116, 1, pp. 33-41, (2010); Piazza M., Fumarola A., Chinello A., Melcher D., Subitizing reflects visuo-spatial object individuation capacity, Cognition, 121, 1, pp. 147-153, (2011); Pickering S., Gathercole S., Working memory test battery for children (WMTB-C), (2001); Pinel P., Dehaene S., Riviere D., LeBihan D., Modulation of parietal activation by semantic distance in a number comparison task, NeuroImage, 14, 5, pp. 1013-1026, (2001); Price G.R., Holloway I., Rasanen P., Vesterinen M., Ansari D., Impaired parietal magnitude processing in developmental dyscalculia, Current Biology, 17, 24, (2007); Rasmussen C., Bisanz J., Representation and working memory in early arithmetic, Journal of Experimental Child Psychology, 91, 2, pp. 137-157, (2005); Rosenberg-Lee M., Lovett M.C., Anderson J.R., Neural correlates of arithmetic calculation strategies, Cognitive, Affective &amp; Behavioral Neuroscience, 9, 3, pp. 270-285, (2009); Rotzer S., Kucian K., Martin E., von Aster M., Klaver P., Loenneker T., Optimized voxel-based morphometry in children with developmental dyscalculia, NeuroImage, 39, 1, pp. 417-422, (2008); Rotzer S., Loenneker T., Kucian K., Martin E., Klaver P., von Aster M., Dysfunctional neural network of spatial working memory contributes to developmental dyscalculia, Neuropsychologia, 47, 13, pp. 2859-2865, (2009); Rubinsten O., Henik A., Developmental Dyscalculia: heterogeneity might not mean different mechanisms, Trends in Cognitive Sciences, 13, 2, pp. 92-99, (2009); Rykhlevskaia E., Uddin L.Q., Kondos L., Menon V., Neuroanatomical correlates of developmental dyscalculia: combined evidence from morphometry and tractography, Frontiers in Human Neuroscience, 3, (2009); Schleifer P., Landerl K., Subitizing and counting in typical and atypical development, Developmental Science, 14, 2, pp. 280-291, (2011); Shalev R., Auerbach J., Manor O., Gross-Tsur V., Developmental dyscalculia: prevalence and prognosis, European Child &amp; Adolescent Psychiatry, 9, 0, (2000); Shalev R., Manor O., Gross-Tsur V., Developmental dyscalculia: a prospective six-year follow-up, Developmental Medicine &amp; Child Neurology, 47, 2, pp. 121-125, (2005); Siegel L.S., Ryan E.B., The development of working memory in normally achieving and subtypes of learning disabled children, Child Development, 60, 4, pp. 973-980, (1989); Siegler R.S., The perils of averaging data over strategies: an example from children's addition, Journal of Experimental Psychology: General, 116, 3, pp. 250-264, (1987); Swanson H.L., Jerman O., Math disabilities: A selective meta-analysis of the literature, Review of Educational Research, 76, 2, pp. 249-274, (2006); Todd J., Marois R., Capacity limit of visual short-term memory in human posterior parietal cortex, Nature, 428, 6984, pp. 751-754, (2004); Trbovich P., LeFevre J., Phonological and visual working memory in mental addition, Memory &amp; Cognition, 31, 5, pp. 738-745, (2003); Vogel E., Machizawa M.G., Neural activity predicts individual differences in visual working memory capacity, Nature, 428, 6984, pp. 748-751, (2004); von Aster M., Shalev R., Number development and developmental dyscalculia, Developmental Medicine and Child Neurology, 49, 11, pp. 868-873, (2007); Wechsler D., Wechsler abbreviated scale of intelligence, (1999); Wechsler D., The Wechsler Individual Achievement Test, (2001); Wilson A.J., Dehaene S., Number sense and developmental dyscalculia, Human behavior, learning, and the developing brain: a typical development, pp. 212-238, (2007); Wu S.S., Meyer M.L., Maeda U., Salimpoor V., Tomiyama S., Geary D.C., Et al., Standardized assessment of strategy use and working memory in early mental arithmetic performance, Developmental Neuropsychology, 33, 3, pp. 365-393, (2008); Zago L., Petit L., Turbelin M.-R., Andersson F., Vigneau M., Tzourio-Mazoyer N., How verbal and spatial manipulation networks contribute to calculation: an fMRI study, Neuropsychologia, 46, 9, pp. 2403-2414, (2008); Zago L., Tzourio-Mazoyer N., Distinguishing visuospatial working memory and complex mental calculation areas within the parietal lobes, Neuroscience Letters, 331, 1, pp. 45-49, (2002)</t>
  </si>
  <si>
    <t>S. Ashkenazi; Department of Psychiatry and Behavioral Sciences, Stanford University School of Medicine, CA 94304, 401 Quarry Rd. Palo Alto, United States; email: sarit.ashkenazi@mail.huji.ac.il</t>
  </si>
  <si>
    <t>2-s2.0-84883722727</t>
  </si>
  <si>
    <t>Ashkenazi S.; Rosenberg-Lee M.; Tenison C.; Menon V.</t>
  </si>
  <si>
    <t>Ashkenazi, Sarit (57211079670); Rosenberg-Lee, Miriam (25923517800); Tenison, Caitlin (53985337700); Menon, Vinod (57203179800)</t>
  </si>
  <si>
    <t>57211079670; 25923517800; 53985337700; 57203179800</t>
  </si>
  <si>
    <t>Weak task-related modulation and stimulus representations during arithmetic problem solving in children with developmental dyscalculia</t>
  </si>
  <si>
    <t>SUPPL. 1</t>
  </si>
  <si>
    <t>S152</t>
  </si>
  <si>
    <t>S166</t>
  </si>
  <si>
    <t>10.1016/j.dcn.2011.09.006</t>
  </si>
  <si>
    <t>https://www.scopus.com/inward/record.uri?eid=2-s2.0-84857037038&amp;doi=10.1016%2fj.dcn.2011.09.006&amp;partnerID=40&amp;md5=09dfc6d04c7d478373c34ad5d07a8be4</t>
  </si>
  <si>
    <t>Department of Psychiatry and Behavioral Sciences, Stanford University, School of Medicine, Stanford, CA 94304-5719, 401 Quarry Rd, United States; Department of Neurology and Neurological Sciences, Stanford University, School of Medicine, Stanford, CA 94304, United States; Neuroscience Program, Stanford University, School of Medicine, Stanford, CA 94304, United States; Symbolic Systems Program, Stanford University, School of Medicine, Stanford, CA 94304, United States</t>
  </si>
  <si>
    <t>Ashkenazi S., Department of Psychiatry and Behavioral Sciences, Stanford University, School of Medicine, Stanford, CA 94304-5719, 401 Quarry Rd, United States; Rosenberg-Lee M., Department of Psychiatry and Behavioral Sciences, Stanford University, School of Medicine, Stanford, CA 94304-5719, 401 Quarry Rd, United States; Tenison C., Department of Psychiatry and Behavioral Sciences, Stanford University, School of Medicine, Stanford, CA 94304-5719, 401 Quarry Rd, United States; Menon V., Department of Psychiatry and Behavioral Sciences, Stanford University, School of Medicine, Stanford, CA 94304-5719, 401 Quarry Rd, United States, Department of Neurology and Neurological Sciences, Stanford University, School of Medicine, Stanford, CA 94304, United States, Neuroscience Program, Stanford University, School of Medicine, Stanford, CA 94304, United States, Symbolic Systems Program, Stanford University, School of Medicine, Stanford, CA 94304, United States</t>
  </si>
  <si>
    <t>Developmental dyscalculia (DD) is a disability that impacts math learning and skill acquisition in school-age children. Here we investigate arithmetic problem solving deficits in young children with DD using univariate and multivariate analysis of fMRI data. During fMRI scanning, 17 children with DD (ages 7-9, grades 2 and 3) and 17 IQ- and reading ability-matched typically developing (TD) children performed complex and simple addition problems which differed only in arithmetic complexity. While the TD group showed strong modulation of brain responses with increasing arithmetic complexity, children with DD failed to show such modulation. Children with DD showed significantly reduced activation compared to TD children in the intraparietal sulcus, superior parietal lobule, supramarginal gyrus and bilateral dorsolateral prefrontal cortex in relation to arithmetic complexity. Critically, multivariate representational similarity revealed that brain response patterns to complex and simple problems were less differentiated in the DD group in bilateral anterior IPS, independent of overall differences in signal level. Taken together, these results show that children with DD not only under-activate key brain regions implicated in mathematical cognition, but they also fail to generate distinct neural responses and representations for different arithmetic problems. Our findings provide novel insights into the neural basis of DD. © 2011 Elsevier Ltd. All rights reserved.</t>
  </si>
  <si>
    <t>Arithmetic; Children; Developmental dyscalculia; fMRI; Intraparietal sulcus; Learning disabilities; Prefrontal cortex</t>
  </si>
  <si>
    <t>Achievement; Analysis of Variance; Brain; Child; Dyscalculia; Female; Humans; Intelligence; Magnetic Resonance Imaging; Male; Mathematics; Memory, Short-Term; Problem Solving; Reaction Time; Reading; arithmetic; article; child; clinical article; cognition; controlled study; developmental dyscalculia; dyscalculia; female; functional magnetic resonance imaging; human; intraparietal sulcus; male; neuroimaging; neuromodulation; prefrontal cortex; priority journal; problem solving; response time; school child; superior parietal lobule; supramarginal gyrus; task performance</t>
  </si>
  <si>
    <t>Eunice Kennedy Shriver National Institute of Child Health and Human Development, NICHD; National Institutes of Health, NIH; National Science Foundation, NSF, (BCS/DRL 0750340); National Institute of Child Health and Human Development, NICHD, (R01HD047520, R01HD059205); National Institute of Mental Health, NIMH, (R01MH084164)</t>
  </si>
  <si>
    <t xml:space="preserve">This research was supported by grants from the National Institutes of Health ( HD047520 , HD059205 , MH084164 ) and the National Science Foundation ( BCS/DRL 0750340 ). </t>
  </si>
  <si>
    <t>Amunts K., Malikovic A., Mohlberg H., Schormann T., Zilles K., Brodmann's areas 17 and 18 brought into stereotaxic space - Where and how variable?, NeuroImage, 11, 1, pp. 66-84, (2000); Andres M., Pelgrims B., Michaux N., Olivier E., Pesenti M., Role of distinct parietal areas in arithmetic: An fMRI-guided TMS study, Neuroimage, 54, pp. 3048-3056, (2011); Ansari D., Dhital B., Age-related changes in the activation of the intraparietal sulcus during nonsymbolic magnitude processing: An event-related functional magnetic resonance imaging study, Journal of Cognitive Neuroscience, 18, 11, pp. 1820-1828, (2006); Arsalidou M., Taylor M.J., Is 2 + 2 = 4? Meta-analyses of brain areas needed for numbers and calculations, Neuroimage, 54, pp. 2382-2393, (2011); Ashcraft M.H., Battaglia J., Cognitive arithmetic - Evidence for retrieval and decision-processes in mental addition, J. Exp. Psychol.: Hum. Learn. Memory, 4, pp. 527-538, (1978); Ashcraft M.H., Fierman B.A., Mental addition in third, fourth, and sixth graders, J. Exp. Child Psychol., 33, (1982); Ashkenazi S., Henik A., Attentional networks in developmental dyscalculia, Behav. Brain Funct., 6, pp. 1-12, (2010); Ashkenazi S., Henik A., A disassociation between physical and mental number bisection in developmental dyscalculia, Neuropsychologia, 48, pp. 2861-2868, (2010); Ashkenazi S., Rubinsten O., Henik A., Attention, automaticity, and developmental dyscalculia, Neuropsychology, 23, pp. 535-540, (2009); Booth J.R., Burman D.D., Meyer J.R., Gitelman D.R., Parrish T.B., Mesulam M.M., Modality independence of word comprehension, Human Brain Mapping, 16, 4, pp. 251-261, (2002); Butterworth B., Varma S., Laurillard D., Dyscalculia: From brain to education, Science, 332, pp. 1049-1053, (2011); Campbell J.I.D., Metcalfe A.W.S., Arithmetic rules and numeral format, European Journal of Cognitive Psychology, 19, 3, pp. 335-355, (2007); Carpenter T.P., Moser J.M., The acquisition of addition and subtraction concepts in grades one through three, J. Res. Math. Educ., 15, pp. 179-202, (1984); Caspers S., Geyer S., Schleicher A., Mohlberg H., Amunts K., Zilles K., The human inferior parietal cortex: Cytoarchitectonic parcellation and interindividual variability, NeuroImage, 33, 2, pp. 430-448, (2006); Choi H.-J., Zilles K., Mohlberg H., Schleicher A., Fink G.R., Armstrong E., Amunts K., Cytoarchitectonic identification and probabilistic mapping of two distinct areas within the anterior ventral bank of the human intraparietal sulcus, Journal of Comparative Neurology, 495, 1, pp. 53-69, (2006); Cohen Kadosh R., Lammertyn J., Izard V., Are numbers special? An overview of chronometric, neuroimaging, developmental and comparative studies of magnitude representation, Prog. Neurobiol., 84, pp. 132-147, (2008); Davis N., Cannistraci C.J., Rogers B.P., Gatenby J.C., Fuchs L.S., Anderson A.W., Gore J.C., Aberrant functional activation in school age children at-risk for mathematical disability: A functional imaging study of simple arithmetic skill, Neuropsychologia, 47, pp. 2470-2479, (2009); Dehaene S., Piazza M., Pinel P., Cohen L., Three parietal circuits for number processing, Cognitive Neuropsychology, 20, 3-6, pp. 487-506, (2003); Delazer M., Domahs F., Bartha L., Brenneis C., Lochy A., Trieb T., Benke T., Learning complex arithmetic - An fMRI study, Cognitive Brain Research, 18, 1, pp. 76-88, (2003); De Smedt B., Holloway I.D., Ansari D., Effects of problem size and arithmetic operation on brain activation during calculation in children with varying levels of arithmetical fluency, Neuroimage, 57, pp. 771-781, (2011); Fiebach C.J., Friederici A.D., Muller K., Von Cramon D.Y., FMRI evidence for dual routes to the mental lexicon in visual word recognition, Journal of Cognitive Neuroscience, 14, 1, pp. 11-23, (2002); Forman S.D., Cohen J.D., Fitzgerald M., Eddy W.F., Mintun M.A., Noll D.C., Improved assessment of significant activation in functional magnetic resonance imaging (fMRI): Use of a cluster-size threshold, Magn. Reson. Med., 33, pp. 636-647, (1995); Geary D.C., Mathematical disabilities: Cognitive, neuropsychological, and genetic components, Psychol. Bull., 114, pp. 345-362, (1993); Geary D.C., Children's Mathematical Development: Research and Practical Applications, (1994); Geary D.C., Mathematics and Learning Disabilities, Journal of Learning Disabilities, 37, 1, pp. 4-15, (2004); Geary D.C., Bow-Thomas C.C., Yao Y., Counting knowledge and skill in cognitive addition: A comparison of normal and mathematically disabled children, J. Exp. Child Psychol., 54, pp. 372-391, (1992); Geary D.C., Hamson C.O., Hoard M.K., Numerical and arithmetical cognition: A longitudinal study of process and concept deficits in children with learning disability, J. Exp. Child Psychol., 77, pp. 236-263, (2000); Geary D.C., Hoard M.K., Byrd-Craven J., Nugent L., Numtee C., Cognitive mechanisms underlying achievement deficits in children with mathematical learning disability, Child Dev., 78, pp. 1343-1359, (2007); Geary D.C., Wiley J.G., Cognitive addition: Strategy choice and speed-of-processing differences in young and elderly adults, Psychol. Aging, 6, pp. 474-483, (1991); Glover G.H., Lai S., Self-navigated spiral fMRI: Interleaved versus single-shot, Magnetic Resonance in Medicine, 39, 3, pp. 361-368, (1998); Hanich L., Performance across different areas of mathematical cognition in children with learning difficulties, J. Educ. Psychol., 93, pp. 615-626, (2001); Holloway I.D., Price G.R., Ansari D., Common and segregated neural pathways for the processing of symbolic and nonsymbolic numerical magnitude: An fMRI study, Neuroimage, 49, pp. 1006-1017, (2010); Kaufmann L., Vogel S.E., Starke M., Kremser C., Schocke M., Numerical and non-numerical ordinality processing in children with and without developmental dyscalculia: Evidence from fMRI, Cogn. Dev., 24, pp. 486-494, (2009); Kaufmann L., Vogel S.E., Starke M., Kremser C., Schocke M., Wood G., Developmental dyscalculia: Compensatory mechanisms in left intraparietal regions in response to nonsymbolic magnitudes, Behav. Brain Funct., 5, (2009); Kesler S.R., Menon V., Reiss A.L., Neurofunctional differences associated with arithmetic processing in Turner syndrome, Cerebral Cortex, 16, 6, pp. 849-856, (2006); Kim D.H., Adalsteinsson E., Glover G.H., Spielman D.M., Regularized higher-order in vivo shimming, Magn. Reson. Med., 48, pp. 715-722, (2002); Knootz K.L., Berch D.B., Identifying simple numerical stimuli: Processing inefficiencies exhibited by arithmetic learning disabled children, Mathematical Cognition, (1996); Kriegeskorte N., Mur M., Bandettini P., Representational similarity analysis - Connecting the branches of systems neuroscience, Front. Syst. Neurosci., 2, (2008); Kucian K., Grond U., Rotzer S., Henzi B., Schonmann C., Plangger F., Galli M., Martin E., Von Aster M., Mental number line training in children with developmental dyscalculia, Neuroimage, 57, pp. 782-795, (2011); Kucian K., Loenneker T., Dietrich T., Dosch M., Martin E., Von Aster M., Impaired neural networks for approximate calculation in dyscalculic children: A functional MRI study, Behav. Brain Funct., 2, (2006); Kwon H., Reiss A.L., Menon V., Neural basis of protracted developmental changes in visuo-spatial working memory, Proc. Natl. Acad. Sci. U.S.A., 99, pp. 13336-13341, (2002); Landerl K., Bevan A., Butterworth B., Developmental dyscalculia and basic numerical capacities: A study of 8-9-year-old students, Cognition, 93, 2, pp. 99-125, (2004); Mazaika P., Whitfield-Gabrieli S., Reiss A., Glover G., Artifact repair for fMRI data from high motion clinical subjects, 13th Annual Meeting of the Organization for Human Brain Mapping, (2007); Mazzocco M.M.M., Feigenson L., Halberda J., Impaired acuity of the approximate number system underlies mathematical learning disability (Dyscalculia), Child Dev., 82, pp. 1224-1237, (2011); Menon V., Developmental cognitive neuroscience of arithmetic: Implications for learning and education, ZDM, 42, pp. 515-525, (2010); Menon V., Mackenzie K., Rivera S.M., Reiss A.L., Prefrontal cortex involvement in processing incorrect arithmetic equations: Evidence from event-related fMRI, Human Brain Mapping, 16, 2, pp. 119-130, (2002); Meyer M.L., Salimpoor V.N., Wu S.S., Geary D.C., Menon V., Differential contribution of specific working memory components to mathematics achievement in 2nd and 3rd graders, Learn. Individual Differ., 20, pp. 101-109, (2010); Molko N., Cachia A., Riviere D., Mangin J.-F., Bruandet M., Le Bihan D., Cohen L., Dehaene S., Functional and structural alterations of the intraparietal sulcus in a developmental dyscalculia of genetic origin, Neuron, 40, 4, pp. 847-858, (2003); Mussolin C., De Volder A., Grandin C., Schlogel X., Nassogne M.C., Noel M.-P., Neural correlates of symbolic number comparison in developmental dyscalculia, J. Cogn. Neurosci., 22, pp. 860-874, (2010); Nichols T., Hayasaka S., Controlling the familywise error rate in functional neuroimaging: A comparative review, Statistical Methods in Medical Research, 12, 5, pp. 419-446, (2003); Norman K.A., Polyn S.M., Detre G.J., Haxby J.V., Beyond mind-reading: multi-voxel pattern analysis of fMRI data, Trends in Cognitive Sciences, 10, 9, pp. 424-430, (2006); Oldfield R.C., The assessment and analysis of handedness: The Edinburgh inventory, Neuropsychologia, 9, pp. 97-113, (1971); Piazza M., Facoetti A., Trussardi A.N., Berteletti I., Conte S., Lucangeli D., Dehaene S., Zorzi M., Developmental trajectory of number acuity reveals a severe impairment in developmental dyscalculia, Cognition, 116, pp. 33-41, (2010); Pickering S., Gathercole S., Working Memory Test Battery for Children, (2001); Pinel P., Dehaene S., Riviere D., LeBihan D., Modulation of parietal activation by semantic distance in a number comparison task, NeuroImage, 14, 5, pp. 1013-1026, (2001); Prado J., Mutreja R., Zhang H., Mehta R., Desroches A.S., Minas J.E., Booth J.R., Distinct representations of subtraction and multiplication in the neural systems for numerosity and language, Hum. Brain Mapp., 32, pp. 1932-1947, (2011); Price G.R., Holloway I., Rasanen P., Vesterinen M., Ansari D., Impaired parietal magnitude processing in developmental dyscalculia, Curr. Biol., 17, (2007); Rivera S.M., Menon V., White C.D., Glaser B., Reiss A.L., Functional brain activation during arithmetic processing in females with fragile X syndrome is related to FMRI protein expression, Human Brain Mapping, 16, 4, pp. 206-218, (2002); Rivera S.M., Reiss A.L., Eckert M.A., Menon V., Developmental changes in mental arithmetic: Evidence for increased functional specialization in the left inferior parietal cortex, Cerebral Cortex, 15, 11, pp. 1779-1790, (2005); Rosenberg-Lee M., Barth M., Menon V., What difference does a year of schooling make? Maturation of brain response and connectivity between 2nd and 3rd grades during arithmetic problem solving, Neuroimage, 57, pp. 796-808, (2011); Rosenberg-Lee M., Chang T.T., Young C.B., Wu S., Menon V., Functional dissociations between four basic arithmetic operations in the human posterior parietal cortex: A cytoarchitectonic mapping study, Neuropsychologia, 49, pp. 2592-2608, (2011); Rosenberg-Lee M., Lovett M.C., Anderson J.R., Neural correlates of arithmetic calculation strategies, Cogn. Affect. Behav. Neurosci., 9, pp. 270-285, (2009); Ross J.L., Stefanatos G.A., Kushner H., Zinn A., Bondy C., Roeltgen D., Persistent cognitive deficits in adult women with Turner syndrome, Neurology, 58, 2, pp. 218-225, (2002); Rotzer S., Kucian K., Martin E., Aster M.V., Klaver P., Loenneker T., Optimized voxel-based morphometry in children with developmental dyscalculia, NeuroImage, 39, 1, pp. 417-422, (2008); Rotzer S., Loenneker T., Kucian K., Martin E., Klaver P., Von Aster M., Dysfunctional neural network of spatial working memory contributes to developmental dyscalculia, Neuropsychologia, 47, pp. 2859-2865, (2009); Rousselle L., Noel M.-P., Mental arithmetic in children with mathematics learning disabilities, J. Learn. Disabilities, 41, pp. 498-513, (2008); Rubinsten O., Henik A., Developmental dyscalculia: Heterogeneity might not mean different mechanisms, Trends Cogn. Sci., 13, pp. 92-99, (2009); Rykhlevskaia E., Uddin L.Q., Kondos L., Menon V., Neuroanatomical correlates of developmental dyscalculia: Combined evidence from morphometry and tractography, Front. Hum. Neurosci., 3, (2009); Scheperjans F., Eickhoff S.B., Homke L., Mohlberg H., Hermann K., Amunts K., Zilles K., Probabilistic maps, morphometry, and variability of cytoarchitectonic areas in the human superior parietal cortex, Cereb. Cortex, 18, pp. 2141-2157, (2008); Schleifer P., Landerl K., Subitizing and counting in typical and atypical development, Dev. Sci., 14, pp. 280-291, (2011); Shalev R., Auerbach J., Manor O., Gross-Tsur V., Developmental dyscalculia: Prevalence and prognosis, Eur. Child Adolesc. Psychiatry, 9, (2000); Shalev R.S., Manor O., Gross-Tsur V., Developmental dyscalculia: A prospective six-year follow-up, Developmental Medicine and Child Neurology, 47, 2, pp. 121-125, (2005); Siegler R.S., Emerging Minds: The Process of Change in Children's Thinking, (1996); Uddin L.Q., Supekar K., Amin H., Rykhlevskaia E., Nguyen D.A., Greicius M.D., Menon V., Dissociable connectivity within human angular gyrus and intraparietal sulcus: Evidence from functional and structural connectivity, Cereb. Cortex, 20, pp. 2636-2646, (2010); Von Aster M.G., Shalev R.S., Number development and developmental dyscalculia, Developmental Medicine and Child Neurology, 49, 11, pp. 868-873, (2007); Ward B.D., Simultaneous Inference for FMRI Data. AFNI 3dDeconvolve Documentation, (2000); Wechsler D., Wechsler Abbreviated Scale of Intelligence, (1999); Wechsler D., The Wechsler Individual Achievement Test - Second Edition (WIAT-II), (2001); Wilson A.J., Dehaene S., Number sense and developmental dyscalculia, Human Behavior, Learning, and the Developing Brain: Atypical Development, pp. 212-238, (2007); Wood G., Ischebeck A., Koppelstaetter F., Gotwald T., Kaufmann L., Developmental trajectories of magnitude processing and interference control: An FMRI study, Cereb. Cortex, 19, pp. 2755-2765, (2009); Wu S.S., Chang T.T., Majid A., Caspers S., Eickhoff S.B., Menon V., Functional heterogeneity of inferior parietal cortex during mathematical cognition assessed with cytoarchitectonic probability maps, Cereb. Cortex, 19, pp. 2930-2945, (2009); Zago L., Petit L., Turbelin M.-R., Andersson F., Vigneau M., Tzourio-Mazoyer N., How verbal and spatial manipulation networks contribute to calculation: An fMRI study, Neuropsychologia, 46, pp. 2403-2414, (2008)</t>
  </si>
  <si>
    <t>S. Ashkenazi; Department of Psychiatry and Behavioral Sciences, Stanford University, School of Medicine, Stanford, CA 94304-5719, 401 Quarry Rd, United States; email: sarita1@stanford.edu</t>
  </si>
  <si>
    <t>2-s2.0-84857037038</t>
  </si>
  <si>
    <t>Thomaneck A.; Vollstedt M.; Schindler M.</t>
  </si>
  <si>
    <t>Thomaneck, Aylin (58035176900); Vollstedt, Maike (55392073800); Schindler, Maike (57204823354)</t>
  </si>
  <si>
    <t>58035176900; 55392073800; 57204823354</t>
  </si>
  <si>
    <t>What can eye movements tell about students’ interpretations of contextual graphs? A methodological study on the use of the eye-mind hypothesis in the domain of functions</t>
  </si>
  <si>
    <t>10.3389/feduc.2022.1003740</t>
  </si>
  <si>
    <t>https://www.scopus.com/inward/record.uri?eid=2-s2.0-85145068145&amp;doi=10.3389%2ffeduc.2022.1003740&amp;partnerID=40&amp;md5=f548793c92e64e43c3dab2b07444f372</t>
  </si>
  <si>
    <t>Department of Mathematics and Computer Science, University of Bremen, Bremen, Germany; Department of Rehabilitation and Special Education, University of Cologne, Cologne, Germany</t>
  </si>
  <si>
    <t>Thomaneck A., Department of Mathematics and Computer Science, University of Bremen, Bremen, Germany; Vollstedt M., Department of Mathematics and Computer Science, University of Bremen, Bremen, Germany; Schindler M., Department of Rehabilitation and Special Education, University of Cologne, Cologne, Germany</t>
  </si>
  <si>
    <t>Introduction: The use of eye tracking (ET) in mathematics education research has increased in recent years. Eye tracking is a promising research tool in the domain of functions, especially in graph interpretation. It promises to gain insights into learners’ approaches and ways of thinking. However, for the domain of functions and graph interpretation, it has not yet been investigated how eye-tracking data can be interpreted. In particular, it is not clear how eye movements may reflect students’ cognitive processes. Thus, in this study, we investigate in how far the eye-mind hypothesis (EMH), which states broadly that what the eye fixates is currently being processed, can be applied to this subdomain. This is particularly true for contextual graphs, whose data originate from real-world situations, and which are of central importance for the development of mathematical literacy. The aim of our research is to investigate how eye movements can be interpreted in the domain of functions, particularly in students’ interpretations of contextual graphs. Methods: We conducted an exploratory case study with two university students: The students’ eye movements were recorded while they worked on graph interpretation tasks in three situational contexts at different question levels. Additionally, we conducted subsequent stimulated recall interviews (SRIs), in which the students recalled and reported their original thoughts while interpreting the graphs. Results: We found that the students’ eye movements were often related to students’ cognitive processes, even if indirectly at times, and there was only limited ambiguity in the interpretation of eye movements. However, we also found domain-specific as well as domain-general challenges in interpreting eye movements. Discussion: Our results suggest that ET has a high potential to gain insights into students’ graph interpretation processes. Furthermore, they point out what aspects, such as ambiguity and peripheral vision, need to be taken into consideration when investigating eye movements in the domain of functions. Copyright © 2022 Thomaneck, Vollstedt and Schindler.</t>
  </si>
  <si>
    <t>contextual graphs; eye movements; eye tracking (ET); eye-mind hypothesis; functions; graph interpretation; stimulated recall</t>
  </si>
  <si>
    <t>State and University Library Bremen</t>
  </si>
  <si>
    <t>This publication fee was covered by the State and University Library Bremen.</t>
  </si>
  <si>
    <t>Abrahamson D., Bakker A., Making sense of movement in embodied design for mathematics learning, Cogn. Res. Princ. Implic, 1, 33, (2016); Abrahamson D., Shayan S., Bakker A., van der Schaaf M., Eye-tracking piaget: Capturing the emergence of attentional anchors in the coordination of proportional motor action, Hum. Dev, 58, pp. 218-244, (2015); Cognitive processes. APA dictionary of psychology, (2022); Anderson J.R., Bothell D., Douglass S., Eye movements do not reflect retrieval processes: Limits of the eye-mind hypothesis, Psychol. Sci, 15, pp. 225-231, (2004); Andra C., Lindstrom P., Arzarello F., Holmqvist K., Robutti O., Sabena C., Reading mathematics representations: An eye-tracking study, Int. J. Sci. Math. Educ, 13, pp. 237-259, (2015); Becker S., Spinath B., Ditzen B., Dorfler T., Den stress im Blick – lokale Blickbewegungsmaße bei der Einschätzung schwierigkeitsgenerierender merkmale von mathematischen textaufgaben unter stress, J. Math. Didakt, (2022); Boels L., Bakker A., Van Dooren W., Drijvers P., Conceptual difficulties when interpreting histograms: A review, Educ. Res. Rev, 28, pp. 1-23, (2019); Bruckmaier G., Binder K., Krauss S., Kufner H.-M., An eye-tracking study of statistical reasoning with tree diagrams and 2 × 2 tables, Front. Psychol, 10, 632, (2019); Clement L.L., What do students really know about functions?, NCTM, 94, pp. 745-748, (2001); Craik F.I.M., Lockhart R.S., Levels of processing: A framework for memory research, J. Verbal Learn Verbal Behav, 11, pp. 671-684, (1972); Dempsey N.P., Stimulated recall interviews in ethnography, Qual. Sociol, 33, pp. 349-367, (2010); Doorman M., Drijvers P., Gravemeijer K., Boon P., Reed H., Tool use and the development of the function condept: From repeated calculations to functional thinking, Int. J. Sci. Math. Educ, 10, pp. 1243-1267, (2012); Elia I., Panaoura A., Eracleous A., Gagatsis A., Relations between secondary pupils’ conceptions about functions and problem solving in different representations, Int. J. Sci. Math. Educ, 5, pp. 533-556, (2007); Freedman E.G., Shah P., Toward a model of knowledge-based graph comprehension, diagrammatic representation and inference, pp. 18-30, (2002); Friel S.N., Curcio F.R., Bright G.W., Making sense of graphs: Critical factors influencing comprehension and instructional implications, J. Res. Math. Educ, 32, pp. 124-158, (2001); Gagatsis A., Shiakalli M., Ability to translate from one representation of the concept of function to another and mathematical problem solving, Educ. Psychol, 24, pp. 645-657, (2004); Garfield J., del Mas R., Zieffler A., Assessing important learning outcomes in introductory tertiary statistics courses, Assessment methods in statistical education: An international Perspective, pp. 75-86, (2010); Goldberg J., Helfman J., Eye tracking for visualization evaluation: Reading values on linear versus radial graphs, Inf. Vis, 10, pp. 182-195, (2011); Hannula M.S., Explorations on visual attention during collaborative problem solving, proceedings of the 45th conference of the international group for the psychology of mathematics education, 1, pp. 19-34, (2022); Holmqvist P.K., Andersson D.R., Eye tracking: A comprehensive guide to methods, paradigms, and measures, (2017); Hunt T.E., Clark-Carter D., Sheffield D., Exploring the relationship between mathematics anxiety and performance: An eye-tracking approach, Appl. Cogn. Psychol, 29, pp. 226-231, (2014); Just M.A., Carpenter P.A., Eye fixations and cognitive processes, Psychol. Rev, 87, pp. 329-354, (1976); Just M.A., Carpenter P.A., The role of eye-fixation research in cognitive psychology, Behav. Res. Methods, 8, pp. 139-143, (1976); Kim S., Lombardino L.J., Cowles W., Altmann L.J., Investigating graph comprehension in students with dyslexia: An eye tracking study, Res. Dev. Disabil, 35, pp. 1609-1622, (2014); Kliegl R., Nuthmann A., Engbert R., Tracking the mind during reading: The influence of past, present, and future words on fixation durations, J. Exp. Psychol. Gen, 135, pp. 12-35, (2006); Konig P., Wilming N., Kietzmann T.C., Ossandon J.P., Onat S., Ehinger B.V., Et al., Eye movements as a window to cognitive processes, J. Eye Mov. Res, 9, pp. 1-16, (2016); Leinhardt G., Zaslavsky O., Stein M.K., Functions, graphs, and graphing: Tasks, learning, and teaching, Rev. Educ. Res, 60, pp. 1-64, (1990); Lyle J., Stimulated recall: A report on its use in naturalistic research, Br. Educ. Res. J, 29, pp. 861-878, (2003); Nguyen N.T., McFadden A., Tangen D.D., Beutel D.D., Video-stimulated recall intervies in qualitative research, joint australian association for research in education conference of the australian association for research in education (AARE), pp. 1-10, (2013); Polya G., How to solve it, (1945); Sajka M., A secondary school student’s understanding of the concept of function—A case study, Educ. Stud. Math, 15, pp. 229-254, (2003); Schindler M., Eye-Tracking in der mathematikdidaktischen Forschung: Chancen und Herausforderungen, vorträge auf der 55. tagung für didaktik der mathematik - jahrestagung der gesellschaft für didaktik der mathematik vom 01. märz 2021 bis 25. märz 2021, (2021); Schindler M., Lilienthal A.J., Domain-specific interpretation of eye tracking data: Towards a refined use of the eye-mind hypothesis for the field of geometry, Educ. Stud. Math, 101, pp. 123-139, (2019); Schindler M., Lilienthal A.J., Students’ creative process in mathematics: Insights from eye-tracking-stimulated-recall interviews on students’ work on multiple solution tasks, Int. J. Sci. Math. Educ, 18, pp. 1565-1586, (2020); Schunk D.H., Learning theories: An educational perspective, (1991); Sharma S., Definitions and models of statistical literacy: A literature review, Open Rev. Educ. Res, 4, pp. 118-133, (2017); The language of functions and graphs. An examination module for secondary schools, (1985); Shvarts A., Chumachemko D., Budanov A., The development of the visual perception of the Cartesian coordinate system: An eye tracking study, Proceedings of the 38th conference of the international group for the psychology of mathematics education and the 36th conference of the north american chapter of the psychology of mathematics education, pp. 313-320, (2014); Sierpinska A., On understanding the notion of function, The concept of function. aspects of epistomology and pedagogy, [maa notes, volume25], pp. 25-58, (1992); Stickler U., Shi L., Eyetracking methodology in SCMC: A tool for empowering learning and teaching, ReCALL, 29, pp. 160-177, (2017); Strohmaier A.R., MacKay K.J., Obersteiner A., Reiss K.M., Eye-tracking methodology in mathematics education research: A systematic literature review, Educ. Stud. Math, 104, pp. 147-200, (2020); Thomaneck A., Vollstedt M., Schindler M., Example of a gaze-overlaid video, (2022); Thompson P.W., Carlson M.P., Variation, covariation, and functions: Foundational ways of thinking mathematically, Compendium for research in mathematics education, pp. 421-456, (2017); Tobii pro glasses 2 controller software (Version 1.114.20033) [Computer software], (2014); Eye tracker data quality report: Accuracy, precision and detected gaze under optimal conditions—controlled environment, (2017); Underwood G., Everatt J., The role of eye movements in reading: Some limitations of the eye-mind assumption, Adv. Psych. Res, 88, pp. 111-169, (1992); van den Heuvel-Panhuizen M., The role of contexts in assessment problems in mathematics, Learn. Math, 25, pp. 2-9, (2005); van Oers B., The fallacy of decontextualization, Mind. Cult. Act, 5, pp. 135-142, (1998); van Oers B., Contextualization for abstraction, Cogn. Sci. Q, 1, pp. 279-305, (2001); Vinner S., Dreyfus T., Images and definitions for the concept of function, J. Res. Math. Educ, 20, pp. 356-366, (1989); Wu C.-J., Liu C.-Y., Refined use of the eye-mind hypothesis for scientific argumentation using multiple representations, Instr. Sci, 50, pp. 551-569, (2022)</t>
  </si>
  <si>
    <t>A. Thomaneck; Department of Mathematics and Computer Science, University of Bremen, Bremen, Germany; email: ay_th@uni-bremen.de</t>
  </si>
  <si>
    <t>2-s2.0-85145068145</t>
  </si>
  <si>
    <t>Heyd-Metzuyanim E.; Haataja E.S.H.; Hannula M.S.; Garcia Moreno-Esteva E.</t>
  </si>
  <si>
    <t>Heyd-Metzuyanim, Einat (54890732100); Haataja, Eeva S. H. (57210157540); Hannula, Markku S. (15044347200); Garcia Moreno-Esteva, Enrique (57206783776)</t>
  </si>
  <si>
    <t>54890732100; 57210157540; 15044347200; 57206783776</t>
  </si>
  <si>
    <t>What can eye-tracking, combined with discourse analysis, teach us about the ineffectiveness of a group of students solving a geometric problem?</t>
  </si>
  <si>
    <t>10.1007/s11251-023-09617-9</t>
  </si>
  <si>
    <t>https://www.scopus.com/inward/record.uri?eid=2-s2.0-85146775875&amp;doi=10.1007%2fs11251-023-09617-9&amp;partnerID=40&amp;md5=c4805cac8a1f3a9f620798252f0bc41c</t>
  </si>
  <si>
    <t>Technion – Israel Institute of Technology, Haifa, Israel; University of Helsinki, Helsinki, Finland</t>
  </si>
  <si>
    <t>Heyd-Metzuyanim E., Technion – Israel Institute of Technology, Haifa, Israel; Haataja E.S.H., University of Helsinki, Helsinki, Finland; Hannula M.S., University of Helsinki, Helsinki, Finland; Garcia Moreno-Esteva E., University of Helsinki, Helsinki, Finland</t>
  </si>
  <si>
    <t>We present the analysis of an episode of mathematical problem solving in a group, where data came from multiple advanced recorders, including multiple video cameras, Smartpen recorders, and mobile eye tracking glasses. Analysis focused on a particular group that was ineffective in their problem-solving process. Relying on the commognitive theory of learning on the one hand, and on quantitative descriptors of eye-tracking data on the other hand, we ask how do the interpretations of the discourse analysis and gaze data complement each other in understanding the obstacles to problem-solving in this episode. The setting included four Finnish 9th grade students solving a geometrical problem in the students’ authentic mathematics classroom. The commognitive analysis revealed intensive social communication (subjectifying) along with the mathematical one (mathematizing), which seemed to interfere with the problem-solving process. Specifically, it masked the differences in students’ interpretation of the tasks, and did not allow explication of meta-rules according to which students endorsed mathematical claims. Diagrams of quantified gaze data enabled a more macro-level picture of the full 15 min interaction, revealing differential loci of attention of the group members and thus triangulating the micro-analysis. © 2023, The Author(s), under exclusive licence to Springer Nature B.V.</t>
  </si>
  <si>
    <t>Affect; Commognition; Discourse analysis; Eye tracking; Gaze tracking; Social interactions; Subjectifying and mathematizing</t>
  </si>
  <si>
    <t>Academy of Finland, AKA, (297856)</t>
  </si>
  <si>
    <t xml:space="preserve">This research is a part of MathTrack project that is funded by the Academy of Finland (Grant Number 297856). </t>
  </si>
  <si>
    <t>Andersson A., Wagner D., Identities available in intertwined discourses: Mathematics student interaction, ZDM - Mathematics Education, (2019); Argyle M., Cook M., Gaze and mutual gaze, (1976); Artzt A.F., Armour-Thomas E., Development of a cognitive metacognitive framework for protocol analysis of mathematical problem solving in small groups, Cognition and Instruction, 9, 2, pp. 137-175, (1992); Barron B., When smart groups fail, Journal of the Learning Sciences, 12, 3, pp. 307-359, (2003); Beach P., McConnel J., Eye tracking methodology for studying teacher learning: A review of the research, International Journal of Research &amp; Method in Education, 42, 5, pp. 285-501, (2019); Ben-Dor N., Heyd-Metzuyanim E., Standing on each other’s shoulders: A case of coalescence between geometric discourses in peer interaction, Journal of Mathematical Behavior, (2021); Ben-Zvi D., Sfard A., Ariadne’s thread, Daedalus’ wings and the learners autonomy, Éducation Et Didactique, 1, 3, pp. 73-91, (2007); Boaler J., Greeno J., Identity, agency, and knowing in mathematics worlds, Multiple perspectives on mathematics education, pp. 171-200, (2000); Chan M.C.E., Sfard A., On learning that could have happened: The same tale in two cities, Journal of Mathematical Behavior, 60, pp. 1-16, (2020); Clark H.H., Schaefer E.F., Collaborating on contributions to conversations, Language and Cognitive Processes, 2, 1, pp. 19-41, (1987); ). Using gaze tracking technology to study student visual attention during teacher’s presentation on board, CERME 9 - Proceedings of the Ninth Congress of the European Society for Research in Mathematics Education, pp. 1393-1399, (2015); A picture is worth a thousand words: Visualizing collaboration through gaze synchrony graphs, Eleventh Congress of the European Society for Research in Mathematics Education, Utrecht University, (2019); Garcia Moreno-Esteva E., Kervinen A., Hannula M.S., Uitto A., Scanning signatures: A graph theoretical model to represent visual scanning processes and a proof of concept study in biology education, Education Sciences, 10, 5, (2020); Gegenfurtner A., Lehtinen E., Saljo R., Expertise differences in the comprehension of visualizations: A meta-analysis of eye-tracking research in professional domains, Educational Psychology Review, 23, 4, pp. 523-552, (2011); Goos M., Galbraith P.L., Renshaw P.D., Socially mediated metacognition: Creating collaborative zones of proximal development in small group problem solving, Educational Studies in Mathematics, 49, pp. 193-223, (2002); Gullberg M., Holmqvist K., Keeping an eye on gestures: Visual perception of gestures in face-to-face communication, Pragmatics and Cognition, 7, pp. 35-63, (1999); Haataja E., Understanding the Role of Gaze in Momentary Teacher-Student Scaffolding Interaction during Collaborative Problem Solving, (2021); Haataja E., Garcia Moreno-Esteva E., Salonen V., Laine A., Toivanen M., Hannula M.S., Teacher’s visual attention when scaffolding collaborative mathematical problem solving, Teaching and Teacher Education, 86, (2019); Haataja E., Salonen V., Laine A., Toivanen M., Hannula M.S., The relation between teacher-student eye contact and teachers’ interpersonal behavior during group work: A multiple-person gaze-tracking case study in secondary mathematics education, Educational Psychology Review, (2020); Harre R., Positioning theory: moral dimensions of social-cultural psychology. In the oxford handbook of culture and psychology, pp. 191-206, (2012); Harre R., van Langenhove L., Positioning theory, (1999); Herbel-Eisenmann B., Meaney T., Bishop J.P., Heyd-Metzuyanim E., Highlighting heritages and building tasks: A critical analysis of literature on mathematics classroom discourse, First compendium for research in mathematics education, pp. 722-765, (2017); Herbel-Eisenmann B.A., Wagner D., Johnson K.R., Suh H., Figueras H., Positioning in mathematics education: Revelations on an imported theory, Educational Studies in Mathematics, 89, pp. 185-204, (2015); Heyd-Metzuyanim E., Cooper J., When the problem seems answerable yet the solution is unavailable: affective reactions around an impasse in mathematical discourse, International Journal of Research in Undergraduate Mathematics Education, (2022); Heyd-Metzuyanim E., Sfard A., Identity struggles in the mathematics classroom: On learning mathematics as an interplay of mathematizing and identifying, International Journal of Educational Research, 51-52, pp. 128-145, (2012); Holmqvist K., Andersson R., Eye tracking: A comprehensive guide to methods, paradigms and measures, Lund Eye-Tracking Research Intsitute, (2017); Hyrskykari A., Ovaska S., Majaranta P., Raiha K.-J., Lehtinen M., Gaze path stimulation in retrospective think-aloud, Journal of Eye Movement Research, 2, 4, (2008); Jarvela S., Jarvenoja H., Malmberg J., Isohatala J., Sobocinski M., How do types of interaction and phases of self-regulated learning set a stage for collaborative engagement?, Learning and Instruction, 43, pp. 39-51, (2016); Kabugo D., Muyinda P.B., Masagazi F., Mugagga A.M., Mulumba M.B., Tracking students’ eye-movements when reading learning objects on mobile phones: A discourse analysis of Luganda language teacher-trainees’ reflective observations, Journal of Learning for Development, 3, 1, pp. 51-65, (2016); Kyndt E., Raes E., Lismont B., Timmers F., Cascallar E., Dochy F., A meta-analysis of the effects of face-to-face cooperative learning. Do recent studies falsify or verify earlier findings?, Educational Research Review, 10, pp. 133-149, (2013); Lai M.L., Tsai M.J., Yang F.Y., Hsu C.Y., Liu T.C., Lee S.W., Lee M.H., Chiou G.L., Liang J.C., Tsai C.C., A review of using eye-tracking technology in exploring learning from 2000 to 2012, Educational Research Review, 10, pp. 90-115, (2013); Lausberg H., Sloetjes H., Coding gestural behavior with the NEUROGES-ELAN system, Behavior Research Methods, Instruments, &amp; Computers, 41, 3, pp. 841-849, (2009); Lavie I., Steiner A., Sfard A., Routines we live by: from ritual to exploration, Educational Studies in Mathematics, 101, 2, pp. 153-176, (2019); McIntyre N.A., Jarodzka H., Klassen R.M., Capturing teacher priorities: Using real-world eye-tracking to investigate expert teacher priorities across two cultures, Learning and Instruction, 60, pp. 215-224, (2019); Munson J., After eliciting: Variation in elementary mathematics teachers’ discursive pathways during collaborative problem solving, Journal of Mathematical Behavior, 56, (2019); Myllyneva A., Hietanen J.K., The dual nature of eye contact: To see and to be seen, Social Cognitive and Affective Neuroscience, 11, 7, pp. 1089-1095, (2015); Polya G., How to solve it: A new aspect of mathematical method (2nd ed), (1973); Rosales J., Vicente S., Chamoso J., Muneza D., Orrantia J., Teacher–student interaction in joint word problem solving: The role of situational and mathematical knowledge in mainstream classrooms, Teachcing and Teacher Education, 28, 8, pp. 1185-1195, (2012); Salminen-Saari J.F.A., Garcia Moreno-Esteva E., Haataja E., Toivanen M., Hannula M.S., Laine A., Phases of collaborative mathematical problem solving and joint attention: A case study utilizing mobile gaze tracking, ZDM Mathematics Education, 53, 4, pp. 771-784, (2021); Sfard A., When the rules of discourse change, but nobody tells you: Making sense of mathematics learning from a commognitive standpoint, Journal of the Learning Sciences, 16, 4, pp. 565-613, (2007); Sfard A., Thinking as communicating, (2008); Springer L., Stanne M.E., Donovan S.S., Effects of small-group learning on undergraduates in science, mathematics, engineering, and technology: A meta-analysis, Review of Educational Research, 69, 1, pp. 21-51, (1999); Strohmaier A.R., MacKay K.J., Obersteiner A., Reiss K.M., Eye-tracking methodology in mathematics education research: A systematic literature review, Educational Studies in Mathematics, 104, 2, pp. 147-200, (2020); Toivanen M., Lukander K., Puolamaki K., Probabilistic approach to robust wearable gaze tracking, Journal of Eye Movement Research, 10, 4, (2017); Tsai M.-J., Hou H.-T., Lai M.-L., Liu W.-Y., Yang F.-Y., Visual attention for solving multiple-choice science problem: An eye-tracking analysis, Computers &amp; Education, 58, 1, pp. 375-385, (2012); Wallach M., Heyd-Metzuyanim E., Band R., Mathematical Activity in Collaborative Linear-Algebra Problem-Solving, Proceedings of the 44Th Conference of the International Group for the Psychology of Mathematics Education., (2021); Watson J.M., Chick H.I., Factors influencing the outcomes of collaborative mathematical problem solving: An introduction, Mathematical Thinking and Learning, 3, 2-3, pp. 125-173, (2001); (2021); (2021); Wood M.B., Kalinec C.A., Student talk and opportunities for mathematical learning in small group interactions, International Journal of Educational Research, 51-52, pp. 109-127, (2012)</t>
  </si>
  <si>
    <t>E. Heyd-Metzuyanim; Technion – Israel Institute of Technology, Haifa, Israel; email: einat.metz@gmail.com</t>
  </si>
  <si>
    <t>2-s2.0-85146775875</t>
  </si>
  <si>
    <t>Rosenberg-Lee M.; Barth M.; Menon V.</t>
  </si>
  <si>
    <t>Rosenberg-Lee, Miriam (25923517800); Barth, Maria (54400813300); Menon, Vinod (57203179800)</t>
  </si>
  <si>
    <t>25923517800; 54400813300; 57203179800</t>
  </si>
  <si>
    <t>What difference does a year of schooling make?. Maturation of brain response and connectivity between 2nd and 3rd grades during arithmetic problem solving</t>
  </si>
  <si>
    <t>10.1016/j.neuroimage.2011.05.013</t>
  </si>
  <si>
    <t>https://www.scopus.com/inward/record.uri?eid=2-s2.0-79959696575&amp;doi=10.1016%2fj.neuroimage.2011.05.013&amp;partnerID=40&amp;md5=e85be4a28143a39b613f647f3da12bda</t>
  </si>
  <si>
    <t>Department of Psychiatry and Behavioral Sciences, Stanford University School of Medicine, Stanford, CA, United States; Department of Neurology and Neurological Sciences, Stanford University School of Medicine, Stanford, CA, United States; Program in Neuroscience, Stanford University School of Medicine, Stanford, CA, United States; Symbolic Systems Program, Stanford University School of Medicine, Stanford, CA, United States</t>
  </si>
  <si>
    <t>Rosenberg-Lee M., Department of Psychiatry and Behavioral Sciences, Stanford University School of Medicine, Stanford, CA, United States; Barth M., Department of Psychiatry and Behavioral Sciences, Stanford University School of Medicine, Stanford, CA, United States; Menon V., Department of Psychiatry and Behavioral Sciences, Stanford University School of Medicine, Stanford, CA, United States, Department of Neurology and Neurological Sciences, Stanford University School of Medicine, Stanford, CA, United States, Program in Neuroscience, Stanford University School of Medicine, Stanford, CA, United States, Symbolic Systems Program, Stanford University School of Medicine, Stanford, CA, United States</t>
  </si>
  <si>
    <t>Early elementary schooling in 2nd and 3rd grades (ages 7-9) is an important period for the acquisition and mastery of basic mathematical skills. Yet, we know very little about neurodevelopmental changes that might occur over a year of schooling. Here we examine behavioral and neurodevelopmental changes underlying arithmetic problem solving in a well-matched group of 2nd (n=45) and 3rd (n=45) grade children. Although 2nd and 3rd graders did not differ on IQ or grade- and age-normed measures of math, reading and working memory, 3rd graders had higher raw math scores (effect sizes. =1.46-1.49) and were more accurate than 2nd graders in an fMRI task involving verification of simple and complex two-operand addition problems (effect size. =0.43). In both 2nd and 3rd graders, arithmetic complexity was associated with increased responses in right inferior frontal sulcus and anterior insula, regions implicated in domain-general cognitive control, and in left intraparietal sulcus (IPS) and superior parietal lobule (SPL) regions important for numerical and arithmetic processing. Compared to 2nd graders, 3rd graders showed greater activity in dorsal stream parietal areas right SPL, IPS and angular gyrus (AG) as well as ventral visual stream areas bilateral lingual gyrus (LG), right lateral occipital cortex (LOC) and right parahippocampal gyrus (PHG). Significant differences were also observed in the prefrontal cortex (PFC), with 3rd graders showing greater activation in left dorsal lateral PFC (dlPFC) and greater deactivation in the ventral medial PFC (vmPFC). Third graders also showed greater functional connectivity between the left dlPFC and multiple posterior brain areas, with larger differences in dorsal stream parietal areas SPL and AG, compared to ventral stream visual areas LG, LOC and PHG. No such between-grade differences were observed in functional connectivity between the vmPFC and posterior brain regions. These results suggest that even the narrow one-year interval spanning grades 2 and 3 is characterized by significant arithmetic task-related changes in brain response and connectivity, and argue that pooling data across wide age ranges and grades can miss important neurodevelopmental changes. Our findings have important implications for understanding brain mechanisms mediating early maturation of mathematical skills and, more generally, for educational neuroscience. © 2011 Elsevier Inc.</t>
  </si>
  <si>
    <t>Arithmetic; Children; Dorsal lateral prefrontal cortex; FMRI; Intraparietal sulcus</t>
  </si>
  <si>
    <t>Brain; Brain Mapping; Child; Child Development; Female; Humans; Image Interpretation, Computer-Assisted; Magnetic Resonance Imaging; Male; Mathematical Concepts; Neural Pathways; Problem Solving; angular gyrus; arithmetic; article; behavior change; brain function; brain maturation; brain region; child; cognition; controlled study; electroencephalogram; female; functional magnetic resonance imaging; human; human experiment; intelligence quotient; intraparietal sulcus; lingual gyrus; male; mathematical parameters; mathematical phenomena; mental capacity; nervous system development; occipital cortex; parahippocampal gyrus; prefrontal cortex; priority journal; problem solving; school; school child; scoring system; seasonal variation; superior parietal lobule; task performance; working memory</t>
  </si>
  <si>
    <t>National Science Foundation, NSF, (DRL-0750340); National Institutes of Health, NIH, (HD057610, HD059205); National Institute of Child Health and Human Development, NICHD, (R01HD047520)</t>
  </si>
  <si>
    <t xml:space="preserve">We thank Leeza Kondos and Sarah Wu for assistance with data acquisition, and Srikanth Ryali and Tianwen Chen for helpful discussions and implementation of Monte Carlo simulations. This research was supported by grants from the NIH ( HD047520 , HD059205 , HD057610 ) and the NSF ( DRL-0750340 ).  </t>
  </si>
  <si>
    <t>Allison T., Puce A., Spencer D.D., McCarthy G., Electrophysiological studies of human face perception. I: potentials generated in occipitotemporal cortex by face and non-face stimuli, Cereb Cortex, 9, 5, pp. 415-430, (1999); Andres M., Pelgrims B., Michaux N., Olivier E., Pesenti M., Role of distinct parietal areas in arithmetic: an fMRI-guided TMS study, NeuroImage, (2010); Ansari D., Effects of development and enculturation on number representation in the brain, Nat. Rev. Neurosci., 9, 4, pp. 278-291, (2008); Ansari D., Dhital B., Age-related changes in the activation of the intraparietal sulcus during nonsymbolic magnitude processing: an event-related functional magnetic resonance imaging study, J. Cogn. Neurosci., 18, 11, pp. 1820-1828, (2006); Ansari D., Garcia N., Lucas E., Hamon K., Dhital B., Neural correlates of symbolic number processing in children and adults, NeuroReport, 16, 16, pp. 1769-1773, (2005); Ashcraft M.H., The development of mental arithmetic - a chronometric approach, Devel. Rev., 2, 3, pp. 213-236, (1982); Ashcraft M.H., Battaglia J., Cognitive arithmetic - evidence for retrieval and decision-processes in mental addition, J. Exp. Psychol. Hum. Learn., 4, 5, pp. 527-538, (1978); Badre D., Wagner A.D., Left ventrolateral prefrontal cortex and the cognitive control of memory, Neuropsychologia, 45, 13, pp. 2883-2901, (2007); Barrouillet P., Lepine R., Working memory and children's use of retrieval to solve addition problems, J. Exp. Child Psychol., 91, 3, pp. 183-204, (2005); Brass M., Derrfuss J., Forstmann B., von Cramon D.Y., The role of the inferior frontal junction area in cognitive control., Trends Cogn. Sci., 9, 7, pp. 314-316, (2005); Bressler S.L., Menon V., Large-scale brain networks in cognition: emerging methods and principles, Trends Cogn. Sci., 14, 6, pp. 277-290, (2010); Bruandet M., Molko N., Cohen L., Dehaene S., A cognitive characterization of dyscalculia in Turner syndrome, Neuropsychologia, 42, 3, pp. 288-298, (2004); Bunge S.A., Ochsner K.N., Desmond J.E., Glover G.H., Gabrieli J.D., Prefrontal regions involved in keeping information in and out of mind, Brain, 124, PART 10, pp. 2074-2086, (2001); Campbell J.I.D., Metcalfe A.W.S., Arithmetic rules and numeral format, Eur. J. Cogn. Psychol., 19, 3, pp. 335-355, (2007); Cantlon J.F., Brannon E.M., Carter E.J., Pelphrey K.A., Functional imaging of numerical processing in adults and 4-y-old children, PLoS Biol., 4, 5, (2006); Cantlon J.F., Libertus M.E., Pinel P., Dehaene S., Brannon E.M., Pelphrey K.A., The neural development of an abstract concept of number, J. Cogn. Neurosci., 21, 11, pp. 2217-2229, (2009); Case R., Intellectual development from birth to adulthood: a neo-Piagetian interpretation In, (1978); Choi H.J., Zilles K., Mohlberg H., Schleicher A., Fink G.R., Armstrong E., Amunts K., Cytoarchitectonic identification and probabilistic mapping of two distinct areas within the anterior ventral bank of the human intraparietal sulcus, J. Comp. Neurol., 495, 1, pp. 53-69, (2006); Dehaene S., Piazza M., Pinel P., Cohen L., Three parietal circuits for number processing, Cogn. Neuropsychol., 20, 3-6, pp. 487-506, (2003); Delazer M., Domahs F., Bartha L., Brenneis C., Lochy A., Trieb T., Benke T., Learning complex arithmetic - an fMRI study, Cogn. Brain Res., 18, 1, pp. 76-88, (2003); Durston S., Davidson M.C., Tottenham N., Galvan A., Spicer J., Fossella J.A., Casey B.J., A shift from diffuse to focal cortical activity with development, Developmental Science, 9, 1, pp. 1-8, (2006); Fair D.A., Cohen A.L., Dosenbach N.U., Church J.A., Miezin F.M., Barch D.M., Schlaggar B.L., The maturing architecture of the brain's default network, Proc. Natl. Acad. Sci. U.S.A., 105, 10, pp. 4028-4032, (2008); Forman S.D., Cohen J.D., Fitzgerald M., Eddy W.F., Mintun M.A., Noll D.C., Improved assessment of significant activation in functional magnetic resonance imaging (fMRI): use of a cluster-size threshold, Magn. Reson. Med., 33, 5, pp. 636-647, (1995); Friston K.J., Zarahn E., Josephs O., Henson R.N., Dale A.M., Stochastic designs in event-related fMRI, NeuroImage, 10, 5, pp. 607-619, (1999); Fuchs L.S., Fuchs D., Compton D.L., Powell S.R., Seethaler P.M., Capizzi A.M., Fletcher J.M., The cognitive correlates of third-grade skill in arithmetic, algorithmic computation, and arithmetic word problems, J. Educ. Psychol., 98, 1, pp. 29-43, (2006); Geary D.C., Bailey D.H., Hoard M.K., Predicting mathematical achievement and mathematical learning disability with a simple screening tool the number sets test, J. Psychoeducational Assess., 27, 3, pp. 265-279, (2009); Geary D.C., Bailey D.H., Littlefield A., Wood P., Hoard M.K., Nugent L., First-grade predictors of mathematical learning disability: a latent class trajectory analysis, Cogn. Dev., 24, 4, pp. 411-429, (2009); Geary D.C., Brown S.C., Samaranayake V.A., Cognitive addition: a short longitudinal study of strategy choice and speed-of-processing differences in normal and mathematically disabled children, Dev. Psychol., 27, 5, pp. 787-797, (1991); Geary D.C., Hamson C.O., Hoard M.K., Numerical and arithmetical cognition: a longitudinal study of process and concept deficits in children with learning disability, J. Exp. Child Psychol., 77, 3, pp. 236-263, (2000); Glover G.H., Lai S., Self-navigated spiral fMRI: interleaved versus single-shot, Magn. Reson. Med., 39, 3, pp. 361-368, (1998); Grabner R.H., Ansari D., Koschutnig K., Reishofer G., Ebner F., Neuper C., To retrieve or to calculate? Left angular gyrus mediates the retrieval of arithmetic facts during problem solving, Neuropsychologia, 47, 2, pp. 604-608, (2009); Greicius M.D., Krasnow B., Reiss A.L., Menon V., Functional connectivity in the resting brain: a network analysis of the default mode hypothesis, Proc. Natl. Acad. Sci. U.S.A., 1, pp. 253-258, (2003); Gruber O., Indefrey P., Steinmetz H., Kleinschmidt A., Dissociating neural correlates of cognitive components in mental calculation, Cereb. Cortex, 11, 4, pp. 350-359, (2001); Houde O., Rossi S., Lubin A., Joliot M., Mapping numerical processing, reading, and executive functions in the developing brain: an fMRI meta-analysis of 52 studies including 842 children, Dev. Sci., (2010); Ischebeck A., Zamarian L., Siedentopf C., Koppelstatter F., Benke T., Felber S., Delazer M., How specifically do we learn? Imaging the learning of multiplication and subtraction, NeuroImage, 30, 4, pp. 1365-1375, (2006); Jordan J.A., Mulhern G., Wylie J., Individual differences in trajectories of arithmetical development in typically achieving 5- to 7-year-olds, J. Exp. Child Psychol., 103, 4, pp. 455-468, (2009); Jordan N.C., Glutting J., Ramineni C., The importance of number sense to mathematics achievement in first and third grades, Learn. Individ. Differ., 20, 2, pp. 82-88, (2010); Jordan N.C., Hanich L.B., Kaplan D., Arithmetic fact mastery in young children: a longitudinal investigation, J. Exp. Child Psychol., 85, 2, pp. 103-119, (2003); Jordan N.C., Hanich L.B., Kaplan D., A longitudinal study of mathematical competencies in children with specific mathematics difficulties versus children with comorbid mathematics and reading difficulties, Child Dev., 74, 3, pp. 834-850, (2003); Jost K., Khader P., Burke M., Bien S., Rosler F., Dissociating the solution processes of small, large, and zero multiplications by means of fMRI, NeuroImage, 46, 1, pp. 308-318, (2009); Kawashima R., Taira M., Okita K., Inoue K., Tajima N., Yoshida H., Fukuda H., A functional MRI study of simple arithmetic - a comparison between children and adults, Cogn. Brain Res., 18, 3, pp. 227-233, (2004); Keller K., Menon V., Gender differences in the functional and structural neuroanatomy of mathematical cognition, NeuroImage, 47, 1, pp. 342-352, (2009); Kiefer M., Dehaene S., The time course of parietal activation in single-digit multiplication: evidence from event-related potentials, Math. Cogn., 3, pp. 1-30, (1997); Kim D.H., Adalsteinsson E., Glover G.H., Spielman D.M., Regularized higher-order in vivo shimming, Magn. Reson. Med., 48, 4, pp. 715-722, (2002); Kriegeskorte N., Lindquist M.A., Nichols T.E., Poldrack R.A., Vul E., Everything you never wanted to know about circular analysis, but were afraid to ask, J. Cereb. Blood Flow Metab., 30, 9, pp. 1551-1557, (2010); Kriegeskorte N., Simmons W.K., Bellgowan P.S.F., Baker C.I., Circular analysis in systems neuroscience: the dangers of double dipping, Nat. Neurosci., 12, 5, pp. 535-540, (2009); Kucian K., von Aster M., Loenneker T., Dietrich T., Martin E., Development of neural networks for exact and approximate calculation: a fMRI study, Dev. Neuropsychol., 33, 4, pp. 447-473, (2008); Mazaika P., Hoeft F., Glover G.H., Reiss A.L., Methods and Software for fMRI Analysis for Clinical Subjects, Neuroimage, 47, SUPPL. 1, (2009); Menon V., Boyett-Anderson J.M., Reiss A.L., Maturation of medial temporal lobe response and connectivity during memory encoding, Brain Res. Cogn. Brain Res., 25, 1, pp. 379-385, (2005); Menon V., Rivera S.M., White C.D., Glover G.H., Reiss A.L., Dissociating prefrontal and parietal cortex activation during arithmetic processing, NeuroImage, 12, 4, pp. 357-365, (2000); Menon V., Uddin L.Q., Saliency, switching, attention and control: a network model of insula function, Brain Struct. Funct., 214, 5-6, pp. 655-667, (2010); Menon V., White C.D., Eliez S., Glover G.H., Reiss A.L., Analysis of a distributed neural system involved in spatial information, novelty, and memory processing, Hum. Brain Mapp., 11, 2, pp. 117-129, (2000); Meyer M.L., Salimpoor V.N., Wu S.S., Geary D.C., Menon V., Differential contribution of specific working memory components to mathematics achievement in 2nd and 3rd graders, Learn. Individ. Differ., 20, 2, pp. 101-109, (2010); Milner A.D., Goodale M.A., Two visual systems reviewed, Neuropsychologia, 46, 3, pp. 774-785, (2008); Murphy M.M., Mazzocco M.M., Hanich L.B., Early M.C., Cognitive characteristics of children with mathematics learning disability (MLD) vary as a function of the cutoff criterion used to define MLD, J. Learn. Disabil., 40, 5, pp. 458-478, (2007); Nelson S.M., Cohen A.L., Power J.D., Wig G.S., Miezin F.M., Wheeler M.E., Petersen S.E., A parcellation scheme for human left lateral parietal cortex, Neuron, 67, 1, pp. 156-170, (2010); Pickering S., Gathercole S., Working Memory Test Battery for Children, (2001); Pinel P., Dehaene S., Riviere D., LeBihan D., Modulation of parietal activation by semantic distance in a number comparison task, NeuroImage, 14, 5, pp. 1013-1026, (2001); Prather R.W., Alibali M.W., The development of arithmetic principle knowledge: how do we know what learners know?, Dev. Rev., 29, 4, pp. 221-248, (2009); Raichle M.E., MacLeod A.M., Snyder A.Z., Powers W.J., Gusnard D.A., Shulman G.L., A default mode of brain function, Proc. Natl. Acad. Sci. U.S.A., 98, 2, pp. 676-682, (2001);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 Cortex, 15, 11, pp. 1779-1790, (2005); Rosenberg-Lee M., Lovett M.C., Anderson J.R., Neural correlates of arithmetic calculation strategies, Cogn. Affect Behav. Neurosci., 9, 3, pp. 270-285, (2009); Rosenberg-Lee M., Tsang J.M., Menon V., Symbolic, numeric, and magnitude representations in the parietal cortex, Behav. Brain Sci., 32, 3-4, pp. 350-351, (2009); Rykhlevskaia E., Uddin L.Q., Kondos L., Menon V., Neuroanatomical correlates of developmental dyscalculia: combined evidence from morphometry and tractography, Front. Hum. Neurosci., 3, (2009); Scheperjans F., Eickhoff S.B., Homke L., Mohlberg H., Hermann K., Amunts K., Zilles K., Probabilistic maps, morphometry, and variability of cytoarchitectonic areas in the human superior parietal cortex, Cereb. Cortex, 18, 9, pp. 2141-2157, (2008); Siegler R.S., Shrager J., Strategy choices in addition and subtraction: how do children know what to do, The Origins of Cognitive Skills, pp. 229-293, (1984); Sridharan D., Levitin D.J., Chafe C.H., Berger J., Menon V., Neural dynamics of event segmentation in music: converging evidence for dissociable ventral and dorsal networks, Neuron, 55, 3, pp. 521-532, (2007); Stanescu-Cosson R., Pinel P., van De Moortele P.F., Le Bihan D., Cohen L., Dehaene S., Understanding dissociations in dyscalculia: a brain imaging study of the impact of number size on the cerebral networks for exact and approximate calculation, Brain, 123, PART 11, pp. 2240-2255, (2000); Stevens M.C., The developmental cognitive neuroscience of functional connectivity, Brain Cogn., 70, 1, pp. 1-12, (2009); Stocco A., Anderson J.R., Endogenous control and task representation: an fMRI study in algebraic problem-solving, J. Cogn. Neurosci., 20, 7, pp. 1300-1314, (2008); Supekar K., Uddin L.Q., Prater K., Amin H., Greicius M.D., Menon V., Development of functional and structural connectivity within the default mode network in young children, NeuroImage, 52, 1, pp. 290-301, (2010); Uddin L.Q., Supekar K., Menon V., Typical and atypical development of functional human brain networks: insights from resting-state FMRI, Front. Syst. Neurosci., 4, (2010); Ward B.D., Simultaneous inference for fMRI data, AFNI 3dDeconvolve Documentation: Medical College of Wisconsin, (2000); Weschler D., Wechsler Abbreviated Scale of Intelligence, (1999); Weschler D., The Wechsler Individual Achievement Test - Second Edition (WIAT-II), (2001); Wu S.S., Chang T.T., Majid A., Caspers S., Eickhoff S.B., Menon V., Functional heterogeneity of inferior parietal cortex during mathematical cognition assessed with cytoarchitectonic probability maps, Cereb. Cortex, 19, 12, pp. 2930-2945, (2009); Zago L., Pesenti M., Mellet E., Crivello F., Mazoyer B., Tzourio-Mazoyer N., Neural correlates of simple and complex mental calculation, NeuroImage, 13, 2, pp. 314-327, (2001); Zbrodoff N.J., Logan G.D., What everyone finds: the problem size effect, Handbook of Mathematical Cognition, pp. 331-345, (2005)</t>
  </si>
  <si>
    <t>M. Rosenberg-Lee; Department of Psychiatry and Behavioral Sciences, Stanford University, School of Medicine, Stanford, CA 94305-5179, 401 Quarry Rd., United States; email: miriamrl@stanford.edu</t>
  </si>
  <si>
    <t>2-s2.0-79959696575</t>
  </si>
  <si>
    <t>Sophian C.; Crosby M.E.</t>
  </si>
  <si>
    <t>Sophian, Catherine (6603904356); Crosby, Martha E. (7007066916)</t>
  </si>
  <si>
    <t>6603904356; 7007066916</t>
  </si>
  <si>
    <t>What eye fixation patterns tell us about subitizing</t>
  </si>
  <si>
    <t>10.1080/87565640801982460</t>
  </si>
  <si>
    <t>https://www.scopus.com/inward/record.uri?eid=2-s2.0-45149090161&amp;doi=10.1080%2f87565640801982460&amp;partnerID=40&amp;md5=239a7f95afe6603fe06e2126e6a42225</t>
  </si>
  <si>
    <t>Sophian C., Department of Psychiatry, University of Hawaii, Department of Psychology, University of Hawaii, Honolulu, HI 96822, 2430 Campus Road, United States; Crosby M.E., Department of Information and Computer Sciences, University of Hawaii</t>
  </si>
  <si>
    <t>Differences between the enumeration of very small (1-3) versus larger (4-6) numerosities were examined by investigating where people fixate when they are enumerating different numbers of items. Overall, fixations were more likely to be located in regions of the array that contained target items when the array contained 4 or more targets than when it contained 3 or fewer, a result that is consistent with previous research indicating that the enumeration of very small sets is less dependent on attentional processing than is the enumeration of larger sets. However, both the pattern of fixations across different distractor conditions and an analysis of the temporal course of fixations in the absence of distractors were inconsistent with a dichotomous distinction between pre-attentive and attentional forms of enumeration. Rather, our results suggest that, irrespective of numerosity, enumeration entails some attentional processing of target items, but attentional processing plays a markedly greater role in the enumeration of 4 or more items than in the enumeration of 3 or fewer. Copyright © 2008 Taylor &amp; Francis Group, LLC.</t>
  </si>
  <si>
    <t>Adult; Attention; Discrimination Learning; Female; Fixation, Ocular; Humans; Male; Mathematics; Orientation; Pattern Recognition, Visual; Problem Solving; Reaction Time; Size Perception; article; attention; eye fixation; female; human; human experiment; male; pattern recognition; priority journal; vision; adult; attention; discrimination learning; mathematics; orientation; pattern recognition; perception; problem solving; reaction time</t>
  </si>
  <si>
    <t>Office of Naval Research, (N00014-97-1-0578)</t>
  </si>
  <si>
    <t>This research was supported by ONR grant N00014-97-1-0578 to the second author. The authors thank Lucy Brown, Lucie Roy, Rita Vick, Wendy Ark, and Yun Chu for their assistance with data collection and data analysis.</t>
  </si>
  <si>
    <t>Balakrishnan J.D., Ashby F.G., Subitizing: Magical numbers of mere superstition?, Psychological Research, 54, pp. 80-90, (1992); Benoit L., Lehalle H., Jouen F., Do young children acquire number words through subitizing or counting?, Cognitive Development, 19, pp. 291-307, (2004); Cordes S., Gelman R., Gallistel C.R., Whalen J., Variability signatures distinguish verbal from nonverbal counting for both large and small numbers, Psychonomic Bulletin &amp; Review, 8, pp. 698-707, (2001); Dehaene S., Cohen L., Dissociable mechanisms of subitizing and counting: Neuropsychological evidence from simultagnosic patients, Journal of Experimental Psychology: Human Perception and Performance, 20, pp. 958-975, (1994); Folk C.L., Egeth H., Kwak H.W., Subitizing: Direct apprehension or serial processing?, Perception and Psychophysics, 44, pp. 313-320, (1988); Gould J., Alfaro L., Barnes V., Finn R., Grischkowsky N., Minuto A., Why reading is slower from CRT displays than from paper: Attempts to isolate a single variable explanation, Human Factors, 29, pp. 269-299, (1987); Kaufman E.L., Lord M.W., Reese T.W., Volkmann J., The discrimination of visual number, American Journal of Psychology, 62, pp. 498-525, (1949); Klahr D., Wallace J.G., Cognitive development: An information-processing view, (1976); Lemer C., Dehaene S., Spelke E., Cohen L., Approximate quantities and exact number words: Dissociable systems, Neuropsychologia, 41, pp. 1942-1958, (2003); Logan G.D., Zbrodoff N.J., Subitizing and similarity: Toward a pattern-matching theory of enumeration, Psychonomic Bulletin &amp; Review, 10, pp. 676-682, (2003); Mandler G., Shebo B.J., Subitizing: An analysis of its component processes, Journal of Experimental Psychology, 111, pp. 1-22, (1982); Nieder A., Miller E.K., Analog numerical representations in rhesus monkeys: Evidence for parallel processing, Journal of Cognitive Neuroscience, 16, pp. 889-901, (2004); Pasini M., Tessari A., Hemispheric specialization in quantification processes, Psychological Research/Psychologische Forschung, 65, pp. 57-63, (2001); Peterson S.A., Simon T.J., Computational evidence for the subitizing phenomenon as an emergent property of the human cognitive architecture, Cognitive Science, 24, pp. 93-122, (2000); Riggs K.J., Ferrand L., Lancelin D., Fryziel L., Dumur G., Simpson A., Subitizing in tactile perception, Psychological Science, 17, pp. 271-272, (2006); Sagi D., Julesz B., Detection versus discrimination of visual orientation, Perception, 14, pp. 619-628, (1985); Sathina K., Simon T.J., Peterson S., Patel G.A., Hoffman J.M., Grafton S.T., Neural evidence linking visual object enumeration and attention, Journal of Cognitive Neuroscience, 11, pp. 36-51, (1999); Simon T.J., Vaishnavi S., Subitizing and counting depend on different attentional mechanisms: Evidence from visual enumeration in afterimages, Perception&amp; Psychophysics, 58, pp. 915-926, (1996); Starkey P., Cooper Jr. R.G., The development of subitizing in young children, British Journal of Developmental Psychology, 13, pp. 399-420, (1995); Svenson O., Sjoberg K., Subitizing and counting processes in young children, Scandinavian Journal of Psychology, 19, pp. 247-250, (1978); Treisman A.M., Gelade G., A feature-integration theory of attention, Cognitive Psychology, 12, pp. 97-136, (1980); Trick L.M., A theory of enumeration that grows out of a general theory of vision. Subitizing, counting and FINSTs, The nature and origins of mathematical skills, pp. 257-300, (1992); Trick L.M., Pylyshyn Z.W., Cueing and counting: Does the position of the attentional focus affect enumeration?, Visual Cognition, 1, pp. 67-100, (1994); Trick L.M., Pylyshyn Z.W., Why are small and large numbers enumerated differently? A limited-capacity preattentive stage in vision, Psychological Review, 101, pp. 80-102, (1994); van Oeffelen M.P., Vos P.G., The young child's processing of dot patterns: A chronometric and eye movement analysis, International Journal of Behavioral Development, 7, pp. 53-66, (1984); Wagner S.H., Walters J., A longitudinal analysis of early number concepts: From numbers to number, Action and thought, pp. 137-161, (1982); Wender K.F., Rothkegel R., Subitizing and its subprocesses, Psychological Research/Psychologische Forschung, 64, pp. 81-92, (2000); Wolfe J.M., What can 1 million trials tell us about visual search?, Psychological Science, 9, pp. 33-39, (1998)</t>
  </si>
  <si>
    <t>C. Sophian; Department of Psychology, University of Hawaii, Honolulu, HI 96822, 2430 Campus Road, United States; email: csophian@hawaii.edu</t>
  </si>
  <si>
    <t>2-s2.0-45149090161</t>
  </si>
  <si>
    <t>Schillinger F.L.; De Smedt B.; Grabner R.H.</t>
  </si>
  <si>
    <t>Schillinger, Frieder L. (27568123300); De Smedt, Bert (8359813000); Grabner, Roland H. (6603729968)</t>
  </si>
  <si>
    <t>27568123300; 8359813000; 6603729968</t>
  </si>
  <si>
    <t>When errors count: an EEG study on numerical error monitoring under performance pressure</t>
  </si>
  <si>
    <t>10.1007/s11858-015-0746-8</t>
  </si>
  <si>
    <t>https://www.scopus.com/inward/record.uri?eid=2-s2.0-84969930829&amp;doi=10.1007%2fs11858-015-0746-8&amp;partnerID=40&amp;md5=e61af12bbcf1777d7e2689a624dbe1d9</t>
  </si>
  <si>
    <t>Georg-Elias-Müller-Institute of Psychology, University of Göttingen, Waldweg 26, Göttingen, 37073, Germany; Department of Psychology, University of Graz, Universitätsplatz 2, Graz, 8010, Austria; Faculty of Psychology and Educational Sciences, University of Leuven, Leopold Vanderkelenstraat 32, Box 3765, Leuven, 3000, Belgium</t>
  </si>
  <si>
    <t>Schillinger F.L., Georg-Elias-Müller-Institute of Psychology, University of Göttingen, Waldweg 26, Göttingen, 37073, Germany, Department of Psychology, University of Graz, Universitätsplatz 2, Graz, 8010, Austria; De Smedt B., Faculty of Psychology and Educational Sciences, University of Leuven, Leopold Vanderkelenstraat 32, Box 3765, Leuven, 3000, Belgium; Grabner R.H., Department of Psychology, University of Graz, Universitätsplatz 2, Graz, 8010, Austria</t>
  </si>
  <si>
    <t>In high-stake tests, students often display lower achievements than expected based on their skill level—a phenomenon known as choking under pressure. This imposes a serious problem for many students, especially for test-anxious individuals. Among school subjects, mathematics has been shown to be particularly vulnerable to choking. To succeed in a mathematics test, it is important to monitor ongoing responses, and to dynamically adapt to errors. However, it is largely unknown how academic pressure changes response monitoring and whether this depends on individual differences in test anxiety. In the present study, we aimed to start answering these questions by combining behavioral performance measurements with electroencephalography (EEG) indices of response monitoring. Eighteen participants performed a numerical Stroop task in two pressure scenarios: a high pressure condition modeling a real-life test situation and a low pressure control condition. While behavioral performance data provided mixed evidence, EEG indices suggested changed response monitoring in the high pressure condition as well as in relatively test-anxious participants. These findings highlight the role of response monitoring under academic performance pressure. © 2015, FIZ Karlsruhe.</t>
  </si>
  <si>
    <t>Choking under pressure; Event-related negativity (ERN); Response monitoring; Test anxiety</t>
  </si>
  <si>
    <t>Ansari D., Grabner R.H., Koschutnig K., Reishofer G., Ebner F., Individual differences in mathematical competence modulate brain responses to arithmetic errors: an fMRI study, Learning and Individual Differences, 21, 6, pp. 636-643, (2011); Ashcraft M.H., Math anxiety: personal, educational, and cognitive consequences, Current Directions in Psychological Science, 11, 5, pp. 181-185, (2002); Baumeister R.F., Choking under pressure: self-consciousness and paradoxical effects of incentives on skillful performance, Journal of Personality and Social Psychology, 46, pp. 610-620, (1984); Beilock S.L., Math performance in stressful situations, Current Directions in Psychological Science, 17, 5, pp. 339-343, (2008); Beilock S.L., Carr T.H., When high-powered people fail: working memory and “choking under pressure” in math, Psychological Science, 16, 2, pp. 101-105, (2005); Beilock S.L., DeCaro M.S., From poor performance to success under stress: working memory, strategy selection, and mathematical problem solving under pressure, Journal of Experimental Psychology. Learning, Memory, and Cognition, 33, 6, pp. 983-998, (2007); Beilock S.L., Kulp C.A., Holt L.E., Carr T.H., More on the fragility of performance: choking under pressure in mathematical problem solving, Journal of Experimental Psychology: General, 133, 4, pp. 584-600, (2004); Besner D., Coltheart M., Ideographic and alphabetic processing in skilled reading of English, Neuropsychologia, 17, 5, pp. 467-472, (1979); Bugden S., Ansari D., Individual differences in children’s mathematical competence are related to the intentional but not automatic processing of Arabic numerals, Cognition, 118, 1, pp. 35-47, (2011); Calvo M.G., Ramos P.M., Estevez A., Test anxiety and comprehension efficiency: the role of prior knowledge and working memory deficits, Anxiety Stress Coping, 5, pp. 125-138, (1992); Carter C.S., Anterior cingulate cortex, error detection, and the online monitoring of performance, Science, 280, 5364, pp. 747-749, (1998); Coles M.G., Scheffers M.K., Holroyd C.B., Why is there an ERN/Ne on correct trials? Response representations, stimulus-related components, and the theory of error-processing, Biological Psychology, 56, 3, pp. 173-189, (2001); De Smedt B., Ansari D., Grabner R.H., Hannula-Sormunen M., Schneider M., Verschaffel L., Cognitive neuroscience meets mathematics education: it takes two to Tango, Educational Research Review, 6, 3, pp. 232-237, (2011); De Smedt B., Verschaffel L., Ghesquiere P., The predictive value of numerical magnitude comparison for individual differences in mathematics achievement, Journal of Experimental Child Psychology, 103, 4, pp. 469-479, (2009); DeCaro M.S., Thomas R.D., Albert N.B., Beilock S.L., Choking under pressure: multiple routes to skill failure, Journal of Experimental Psychology: General, 140, 3, pp. 390-406, (2011); Delorme A., Makeig S., EEGLAB: an open source toolbox for analysis of single-trial EEG dynamics including independent component analysis, Journal of Neuroscience Methods, 134, 1, pp. 9-21, (2004); Else-Quest N.M., Hyde J.S., Linn M.C., Cross-national patterns of gender differences in mathematics: a meta-analysis, Psychological Bulletin, 136, 1, pp. 103-127, (2010); Eysenck M.W., Derakshan N., Santos R., Calvo M.G., Anxiety and cognitive performance: attentional control theory, Emotion, 7, 2, pp. 336-353, (2007); Falkenstein M., Hohnsbein J., Hoormann J., Blanke L., Effects of crossmodal divided attention on late ERP components. II. Error processing in choice reaction tasks, Electroencephalography and Clinical Neurophysiology, 78, 6, pp. 447-455, (1991); Ganushchak L.Y., Schiller N.O., Motivation and semantic context affect brain error-monitoring activity: an event-related brain potentials study, NeuroImage, 39, 1, pp. 395-405, (2008); Gehring W.J., Goss B., Coles M.G.H., Meyer D.E., Donchin E., A Neural system for error detection and compensation, Psychological Science, 4, 6, pp. 385-390, (1993); Grabner R.H., Ansari D., Promises and potential pitfalls of a “cognitive neuroscience of mathematics learning, ZDM The International Journal on Mathematics Education, 42, 6, pp. 655-660, (2010); Hajcak G., McDonald N., Simons R.F., Anxiety and error-related brain activity, Biological Psychology, 64, 1-2, pp. 77-90, (2003); Hajcak G., McDonald N., Simons R.F., Error-related psychophysiology and negative affect, Brain and Cognition, 56, 2, pp. 189-197, (2004); Hajcak G., Moser J.S., Yeung N., Simons R.F., On the ERN and the significance of errors, Psychophysiology, 42, 2, pp. 151-160, (2005); Hajcak G., Nieuwenhuis S., Ridderinkhof K.R., Simons R.F., Error-preceding brain activity: robustness, temporal dynamics, and boundary conditions, Biological Psychology, 70, 2, pp. 67-78, (2005); Hembree R., Correlates, causes, effects, and treatment of test anxiety, Review of Educational Research, 58, (1988); Henik A., Tzelgov J., Is three greater than five: the relation between physical and semantic size in comparison tasks, Memory &amp; cognition, 10, 4, pp. 389-395, (1982); Hirsh J.B., Inzlicht M., Error-related negativity predicts academic performance, Psychophysiology, 47, 1, pp. 192-196, (2010); Hodapp V., Rohrmann S., &amp; Ringeisen, T, (2011); Holloway I.D., Ansari D., Mapping numerical magnitudes onto symbols: the numerical distance effect and individual differences in children’s mathematics achievement, Journal of Experimental Child Psychology, 103, 1, pp. 17-29, (2009); Kaufmann L., Koppelstaetter F., Delazer M., Siedentopf C., Rhomberg P., Golaszewski S., Et al., Neural correlates of distance and congruity effects in a numerical Stroop task: an event-related fMRI study, NeuroImage, 25, pp. 888-898, (2005); Keith N., Hodapp V., Schermelleh-engel K., Moosbrugger H., Cross-sectional and longitudinal confirmatory factor models for the german test anxiety inventory: a construct validation, Anxiety, Stress &amp; Coping, 16, 3, pp. 251-270, (2003); Kim E.Y., Iwaki N., Imashioya H., Uno H., Fujita T., Error-related negativity in a visual go/no-go task: children vs adults, Developmental Neuropsychologyeuropsychology, 31, 2, pp. 181-191, (2007); Kim E.Y., Iwaki N., Uno H., Fujita T., Error-related negativity in children: effect of an observer, Developmental Neuropsychology, 28, 3, pp. 871-883, (2005); Kliegl R., Wei P., Dambacher M., Yan M., Zhou X., Experimental effects and individual differences in linear mixed models: estimating the relationship between spatial, object, and attraction effects in visual attention, Frontiers in Psychology, 1, pp. 1-12, (2011); Landerl K., Bevan A., Butterworth B., Developmental dyscalculia and basic numerical capacities: a study of 8-9-year-old students, Cognition, 93, 2, pp. 99-125, (2004); Lopez-Calderon J., Luck S.J., ERPLAB: an open-source toolbox for the analysis of event-related potentials, Frontiers in Human Neuroscience, 8, (2014); Luck S.J., An introduction to the event-related potential technique, (2014); Moser J.S., Moran T.P., Schroder H.S., Donnellan M.B., Yeung N., On the relationship between anxiety and error monitoring: a meta-analysis and conceptual framework, Frontiers in Human Neuroscience, 7, (2013); Nguyen H.-H.D., Ryan A.M., Does stereotype threat affect test performance of minorities and women? A meta-analysis of experimental evidence, The Journal of Applied Psychology, 93, 6, pp. 1314-1334, (2008); OECD, PISA 2012 results: ready to learn – students’ engagement, drive and self-beliefs (Volume III), (2013); Olvet D., Hajcak G., Reliability of error-related brain activity, Brain Research, 1284, pp. 89-99, (2009); Olvet D., Hajcak G., The stability of error related brain activity with increasing trials, Psychophysiology, 46, pp. 957-961, (2009); Posner M.I., Petersen S.E., The attention system of the human brain, Annual Review of Neuroscience, 13, pp. 25-42, (1990); Core Team R., R: A language and environment for statistical computing, R Foundation for Statistical Computing, (2014); Raghubar K.P., Barnes M.A., Hecht S.A., Working memory and mathematics: a review of developmental, individual difference, and cognitive approaches, Learning and Individual Differences, 20, pp. 110-122, (2010); Ramirez G., Beilock S.L., Writing about testing worries boosts exam performance in the classroom, Science, 331, 6014, pp. 211-213, (2011); Ridderinkhof K.R., Van Den Wildenberg W.P.M., Segalowitz S.J., Carter C.S., Neurocognitive mechanisms of cognitive control: The role of prefrontal cortex in action selection, response inhibition, performance monitoring, and reward-based learning, Brain and Cognition, 56, 2 SPEC. ISS., pp. 129-140, (2004); Riesel A., Weinberg A., Endrass T., Meyer A., Hajcak G., The ERN is the ERN is the ERN? Convergent validity of error-related brain activity across different tasks, Biological Psychology, 93, 3, pp. 377-385, (2013); Rousselle L., Noel M.P., Basic numerical skills in children with mathematics learning disabilities: a comparison of symbolic vs non-symbolic number magnitude processing, Cognition, 102, 3, pp. 361-395, (2007); Schielzeth H., Simple means to improve the interpretability of regression coefficients, Methods in Ecology and Evolution, 1, 2, pp. 103-113, (2010); Schlogl A., Keinrath C., Zimmermann D., Scherer R., Leeb R., Pfurtscheller G., A fully automated correction method of EOG artifacts in EEG recordings, Clinical Neurophysiology, 118, 1, pp. 98-104, (2007); Schneider M., Beeres K., Coban L., Simon M., Schmidt S.S., Stricker J., De Smedt B., Associations of non-symbolic and symbolic numerical magnitude processing with mathematical competence: a meta-analysis. Developmental Science, doi:10.1111/desc.12372, (2015); Simons R.F., The way of our errors: theme and variations, Psychophysiology, 47, 1, pp. 1-14, (2010); Spielberger C.D., Test Anxiety Inventory (“Test Attitude Inventory”). Preliminary professional manual, (1980); Suarez-Pellicioni M., Nunez-Pena M.I., Colome A., Abnormal error monitoring in math-anxious individuals: evidence from error-related brain potentials, PLoS ONE, 8, 11, (2013); Vogel S.E., Remark A., Ansari D., Differential processing of symbolic numerical magnitude and order in 1st grade children, Journal of Experimental Child Psychology, 129, pp. 26-39, (2015); Weinberg A., Hajcak G., Longer term test-retest reliability of error-related brain activity, Psychophysiology, 48, 10, pp. 1420-1425, (2011); Weinberg A., Riesel A., Hajcak G., Integrating multiple perspectives on error-related brain activity: the ERN as a neural indicator of trait defensive reactivity, Motivation and Emotion, 36, 1, pp. 84-100, (2011); Wine J., Test anxiety and direction of attention, Psychological Bulletin, 76, pp. 92-104, (1971); Zeidner M., Test anxiety in educational contexts. concepts, findings, and future directions, In Emotion in Education, pp. 165-184, (2007)</t>
  </si>
  <si>
    <t>F.L. Schillinger; Georg-Elias-Müller-Institute of Psychology, University of Göttingen, Göttingen, Waldweg 26, 37073, Germany; email: frieder.schillinger@uni-goettingen.de</t>
  </si>
  <si>
    <t>2-s2.0-84969930829</t>
  </si>
  <si>
    <t>Pyke A.A.; Fincham J.M.; Anderson J.R.</t>
  </si>
  <si>
    <t>Pyke, Aryn A. (42962320100); Fincham, Jon M. (7006167935); Anderson, John R. (55605771879)</t>
  </si>
  <si>
    <t>42962320100; 7006167935; 55605771879</t>
  </si>
  <si>
    <t>When math operations have visuospatial meanings versus purely symbolic definitions: Which solving stages and brain regions are affected?</t>
  </si>
  <si>
    <t>10.1016/j.neuroimage.2017.03.046</t>
  </si>
  <si>
    <t>https://www.scopus.com/inward/record.uri?eid=2-s2.0-85017418469&amp;doi=10.1016%2fj.neuroimage.2017.03.046&amp;partnerID=40&amp;md5=c91a83f0a0565da039c9b0268553f8e6</t>
  </si>
  <si>
    <t>Department of Psychology, Carnegie Mellon University, Pittsburgh, PA, United States</t>
  </si>
  <si>
    <t>Pyke A.A., Department of Psychology, Carnegie Mellon University, Pittsburgh, PA, United States; Fincham J.M., Department of Psychology, Carnegie Mellon University, Pittsburgh, PA, United States; Anderson J.R., Department of Psychology, Carnegie Mellon University, Pittsburgh, PA, United States</t>
  </si>
  <si>
    <t>How does processing differ during purely symbolic problem solving versus when mathematical operations can be mentally associated with meaningful (here, visuospatial) referents? Learners were trained on novel math operations (↓, ↑), that were defined strictly symbolically or in terms of a visuospatial interpretation (operands mapped to dimensions of shaded areas, answer = total area). During testing (scanner session), no visuospatial representations were displayed. However, we expected visuospatially-trained learners to form mental visuospatial representations for problems, and exhibit distinct activations. Since some solution intervals were long (~10 s) and visuospatial representations might only be instantiated in some stages during solving, group differences were difficult to detect when treating the solving interval as a whole. However, an HSMM-MVPA process (Anderson and Fincham, 2014a) to parse fMRI data identified four distinct problem-solving stages in each group, dubbed: 1) encode; 2) plan; 3) compute; and 4) respond. We assessed stage-specific differences across groups. During encoding, several regions implicated in general semantic processing and/or mental imagery were more active in visuospatially-trained learners, including: bilateral supramarginal, precuneus, cuneus, parahippocampus, and left middle temporal regions. Four of these regions again emerged in the computation stage: precuneus, right supramarginal/angular, left supramarginal/inferior parietal, and left parahippocampal gyrus. Thus, mental visuospatial representations may not just inform initial problem interpretation (followed by symbolic computation), but may scaffold on-going computation. In the second stage, higher activations were found among symbolically-trained solvers in frontal regions (R. medial and inferior and L. superior) and the right angular and middle temporal gyrus. Activations in contrasting regions may shed light on solvers’ degree of use of symbolic versus mental visuospatial strategies, even in absence of behavioral differences. © 2017 Elsevier Inc.</t>
  </si>
  <si>
    <t>Graphs; Math problem solving; Mental stages; Symbolic; Visuospatial representation</t>
  </si>
  <si>
    <t>Adult; Brain; Brain Mapping; Female; Humans; Learning; Magnetic Resonance Imaging; Male; Mathematical Concepts; Pattern Recognition, Visual; Problem Solving; Semantics; Young Adult; accuracy; adult; angular gyrus; Article; brain analysis; brain region; controlled study; cuneus; female; functional magnetic resonance imaging; human; human experiment; imagery; latent period; learning curve; male; mathematics; middle temporal gyrus; parahippocampal gyrus; precuneus; priority journal; problem solving; spatial learning; supramarginal gyrus; task performance; brain; brain mapping; learning; mathematical phenomena; nuclear magnetic resonance imaging; pattern recognition; physiology; problem solving; semantics; young adult</t>
  </si>
  <si>
    <t>National Science Foundation, NSF, (1420008, DRL-1007945, DRL-1420008)</t>
  </si>
  <si>
    <t>Support for this research was provided by National Science Foundation grants (DRL-1007945) and (DRL-1420008) to John R. Anderson.</t>
  </si>
  <si>
    <t>Anderson J.R., Fincham J.M., Discovering the sequential structure of thought, Cogn. Sci., 38, pp. 322-352, (2014); Anderson J.R., Fincham J.M., Extending problem-solving procedures through reflection, Cogn. Psychol., 74, pp. 1-34, (2014); Anderson J.R., Lee H.S., Fincham J.M., Discovering the structure of mathematical problem solving, NeuroImage, 97, pp. 163-177, (2014); Anderson J.R., Pyke A.A., Fincham J.M., Hidden stages of cognition revealed in patterns of brain activation, Psychol. Sci., 27, 9, pp. 1215-1226, (2016); Ansari D., Effects of development and enculturation on number representation in the brain, Nat. Rev. Neurosci., 9, 4, pp. 278-291, (2008); Arcavi A., The role of visual representations in the learning of mathematics, Educ. Stud. Math., 52, 3, pp. 215-241, (2003); Arsalidou M., Taylor M.J., Is 2+2= 4? Meta-analyses of brain areas needed for numbers and calculations, NeuroImage, 54, 3, pp. 2382-2393, (2011); Beckmann S., Solving algebra and other story problems with simple diagrams: a method demonstrated in grade 4–6 texts used in Singapore, Math. Educ., 14, 1, pp. 42-46, (2004); Bengio Y., Grandvalet Y., No unbiased estimator of the variance of k-fold cross-validation, J. Mach. Learn. Res., 5, Sep, pp. 1089-1105, (2004); Berends I.E., van Lieshout E.C., The effect of illustrations in arithmetic problem-solving: effects of increased cognitive load, Learn. Instr., 19, 4, pp. 345-353, (2009); Binder J.R., Desai R.H., Graves W.W., Conant L.L., Where is the semantic system? A critical review and meta-analysis of 120 functional neuroimaging studies, Cereb. Cortex, 19, 12, pp. 2767-2796, (2009); Binder J.R., Rao S.M., Hammeke T.A., Yetkin F.Z., Jesmanowicz A., Bandettini P.A., Hyde J.S., Functional magnetic resonance imaging of human auditory cortex, Ann. Neurol., 35, 6, pp. 662-672, (1994); Blatto-Vallee G., Kelly R.R., Gaustad M.G., Porter J., Fonzi J., Visual–spatial representation in mathematical problem solving by deaf and hearing students, J. Deaf Stud. Deaf Educ., 12, 4, pp. 432-448, (2007); Booth J.L., Koedinger K.R., Are diagrams always helpful tools? Developmental and individual differences in the effect of presentation format on student problem solving, Br. J. Educ. Psychol., 82, 3, pp. 492-511, (2012); Booth J.L., Siegler R.S., Numerical magnitude representations influence arithmetic learning, Child Dev., 79, 4, pp. 1016-1031, (2008); Buckner R.L., Andrews-Hanna J.R., Schacter D.L., The brain's default network, Ann. N. Y. Acad. Sci., 1124, 1, pp. 1-38, (2008); Cattaneo Z., Silvanto J., Pascual-Leone A., Battelli L., The role of the angular gyrus in the modulation of visuospatial attention by the mental number line, NeuroImage, 44, 2, pp. 563-568, (2009); Chen F., Hu Z., Zhao X., Wang R., Yang Z., Wang X., Tang X., Neural correlates of serial abacus mental calculation in children: a functional MRI study, Neurosci. Lett., 403, 1, pp. 46-51, (2006); Clements D.H., Battista M.T., Geometry and spatial reasoning, Handbook of Research on Mathematics Teaching and Learning: A Project of the National Council of Teachers of Mathematics, pp. 420-464, (1992); Cohen Kadosh R., Lammertyn J., Izard V., Are numbers special? An overview of chronometric, neuroimaging, developmental, and comparative studies of magnitude representation, Progress Neurobiol., 84, pp. 132-147, (2008); Cox R., AFNI: software for analysis and visualization of functional magnetic resonance neuroimages, Comput. Biomed. Res., 29, pp. 162-173, (1996); Cox R., Hyde J.S., Software tools for analysis and visualization of fMRI data, NMR Biomed., 10, pp. 171-178, (1997); Daselaar S.M., Porat Y., Huijbers W., Pennartz C.M., Modality-specific and modality-independent components of the human imagery system, Neuroimage, 52, 2, pp. 677-685, (2010); Dehaene S., Cohen L., Towards an anatomical and functional model of number processing, Math. Cogn., 1, pp. 83-120, (1995); Dehaene S., Cohen L., Cerebral pathways for calculation: double dissociation between rote verbal and quantitative knowledge of arithmetic, Cortex, 33, 2, pp. 219-250, (1997); Dehaene S., Piazza M., Pinel P., Cohen L., Three parietal circuits for number processing, Cogn. Neuropsychol., 20, 3-6, pp. 487-506, (2003); D'Esposito M., Detre J.A., Aguirre G.K., Stallcup M., Alsop D.C., Tippet L.J., Farah M.J., A functional MRI study of mental image generation, Neuropsychologia, 35, 5, pp. 725-730, (1997); Du F., Chen F., Li Y., Hu Y., Tian M., Zhang H., Abacus training modulates the neural correlates of exact and approximate calculations in Chinese children: an fMRI study, Biomed. Res. Int., (2013); French J.W., Ekstrom R.B., Price I.A., Kit of Reference Tests for Cognitive Factors, (1963); Friston K.J., Ashburner J.T., Kiebel S.J., Nichols T.E., Penny W.D., Statistical Parametric Mapping: The Analysis of Functional Brain Images: The Analysis of Functional Brain Images, (2011); Ganis G., Thompson W.L., Kosslyn S.M., Brain areas underlying visual mental imagery and visual perception: an fMRI study, Cogn. Brain Res., 20, 2, pp. 226-241, (2004); Gathercole S.E., Pickering S.J., Working memory deficits in children with low achievements in the national curriculum at 7 years of age, British J. Educ. Psychol., 70, 2, pp. 177-194, (2000); Geary D.C., Cognitive predictors of achievement growth in mathematics: a 5-year longitudinal study, Dev. Psychol., 47, 6, (2011); Glover G.H., Deconvolution of impulse response in event-related BOLD fMRI, NeuroImage, 9, pp. 416-429, (1999); Gobel S., Walsh V., Rushworth M.F., The mental number line and the human angular gyrus, NeuroImage, 14, 6, pp. 1278-1289, (2001); Grabner R.H., Ansari D., Koschutnig K., Reishofer G., Ebner F., Neuper C., To retrieve or to calculate? Left angular gyrus mediates the retrieval of arithmetic facts during problem solving, Neuropsychologia, 47, 2, pp. 604-608, (2009); Grabner R.H., Ansari D., Koschutnig K., Reishofer G., Ebner F., The function of the left angular gyrus in mental arithmetic: evidence from the associative confusion effect, Hum. Brain Mapp., 34, 5, pp. 1013-1024, (2013); Grahn J.A., Parkinson J.A., Owen A.M., The cognitive functions of the caudate nucleus, Progress Neurobiol., 86, 3, pp. 141-155, (2008); Hadamard J., The Mathematician's Mind: The Psychology of Invention in the Mathematical Field, (1945); Hassabis D., Kumaran D., Maguire E.A., Using imagination to understand the neural basis of episodic memory, J. Neurosci., 27, 52, pp. 14365-14374, (2007); Hegarty M., Kozhevnikov M., Types of visual–spatial representations and mathematical problem solving, J. Educ. Psychol., 91, 4, (1999); Hembree R., Experiments and relational studies in problem solving: a meta-analysis, J. Res. Math. Educ., 23, 3, pp. 242-273, (1992); Hoong L.Y., Fwe Y.S., Yvonne T.M.L., Subramaniam T., Zaini I.K.B.M., Chiew Q.E., Karen T.K.L., Concretising factorisation of quadratic expressions, Aust. Math. Teach., 66, 3, pp. 19-24, (2010); Ishai A., Ungerleider L.G., Haxby J.V., Distributed neural systems for the generation of visual images, Neuron, 28, 3, pp. 979-990, (2000); Kyttala M., Lehto J.E., Some factors underlying mathematical performance: the role of visuospatial working memory and non-verbal intelligence, Eur. J. Psychol. Educ., 23, 1, pp. 77-94, (2008); Larkin J.H., Simon H.A., Why a diagram is (sometimes) worth ten thousand words, Cogn. Sci., 11, 1, pp. 65-100, (1987); Lee K., Lim Z.Y., Yeong S.H., Ng S.F., Venkatraman V., Chee M.W., Strategic differences in algebraic problem solving: neuroanatomical correlates, Brain Res., 1155, pp. 163-171, (2007); Lee K., Yeong S.H., Ng S.F., Venkatraman V., Graham S., Chee M.W., Computing solutions to algebraic problems using a symbolic versus a schematic strategy, ZDM, 42, 6, pp. 591-605, (2010); Lewis A.B., Training students to represent arithmetic word problems, J. Educ. Psychol., 81, pp. 521-531, (1989); Maruyama M., Pallier C., Jobert A., Sigman M., Dehaene S., The cortical representation of simple mathematical expressions, NeuroImage, 61, 4, pp. 1444-1460, (2012); Mayer R.E., Mathematical ability, Human Abilities: An Information Processing Approach, pp. 127-150, (1985); Mix K.S., Cheng Y.L., The relation between space and math: developmental and educational implications, Adv. Child Dev. Behav., 42, pp. 197-243, (2011); Murata A., Mathematics teaching and learning as a mediating process: the case of tape diagrams, Math. Think. Learn., 10, 4, pp. 374-406, (2008); O'Craven K.M., Kanwisher N., Mental imagery of faces and places activates corresponding stimulus-specific brain regions, J. Cogn. Neurosci., 12, pp. 1013-1023, (2000); Organisation for Economic Co-operation and Development (OECD), (2014);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Presmeg N.C., Generalization using imagery in mathematics, Mathematical Reasoning: Analogies, Metaphors and Images, pp. 299-312, (1997); Presmeg N.C., Research on visualization in learning and teaching mathematics, Handbook of Research on the Psychology of Mathematics Education: Past, Present and Future, pp. 205-235, (2006); Price G.R., Mazzocco M.M., Ansari D., Why mental arithmetic counts: brain activation during single digit arithmetic predicts high school math scores, J. Neurosci., 33, 1, pp. 156-163, (2013); Pyke A., Betts S., Fincham J.M., Anderson J.R., Visuospatial referents facilitate the learning and transfer of mathematical operations: extending the role of the angular gyrus, Cogn. Affect. Behav. Neurosci., 15, 1, pp. 229-250, (2015); Reuhkala M., Mathematical skills in ninth-graders: relationship with visuo-spatial abilities and working memory, Educ. Psychol., 21, 4, pp. 387-399, (2001); Schmithorst V.J., Brown R.D., Empirical validation of the triple-code model of numerical processing for complex math operations using functional MRI and group Independent Component Analysis of the mental addition and subtraction of fractions, NeuroImage, 22, 3, pp. 1414-1420, (2004); Seghier M.L., The angular gyrus multiple functions and multiple subdivisions, Neuroscientist, 19, 1, pp. 43-61, (2013); Siegler R.S., Ramani G.B., Playing linear number board games - but not circular ones - improves low-income preschoolers' numerical understanding, J. Educ. Psychol., 101, 3, pp. 545-560, (2009); Shergill S.S., Brammer M.J., Fukuda R., Bullmore E., Amaro E., Murray R.M., McGuire P.K., Modulation of activity in temporal cortex during generation of inner speech, Human. Brain Mapp., 16, 4, pp. 219-227, (2002); Slavit D., The role of operation sense in transitions from arithmetic to algebraic thought, Educ. Stud. Math., 37, 3, pp. 251-274, (1998); Sohn M.H., Goode A., Koedinger K.R., Stenger V.A., Fissell K., Carter C.S., Anderson J.R., Behavioral equivalence, but not neural equivalence—neural evidence of alternative strategies in mathematical thinking, Nat. Neurosci., 7, 11, pp. 1193-1194, (2004); Tall D., A theory of mathematical growth through embodiment, symbolism and proof, Ann. Didact. Sci. Cogn., 11, pp. 195-215, (2006); Thomas M.O., Wilson A.J., Corballis M.C., Lim V.K., Yoon C., Evidence from cognitive neuroscience for the role of graphical and algebraic representations in understanding function, ZDM Int. J. Math. Educ., 42, 6, pp. 607-619, (2010); van Garderen D., Spatial visualization, visual imagery, and mathematical problem solving of students with varying abilities, J. Learn. Disabil., 39, 6, pp. 496-506, (2006); Venkatraman V., Ansari D., Chee M.W., Neural correlates of symbolic and non-symbolic arithmetic, Neuropsychologia, 43, 5, pp. 744-753, (2005); Wang J., Condor J.A., Blitzer D.N., Shinkareva S.V., Neural representations of abstract and concrete concepts: A meta-analysis of neuroimaging studies, Human Brain Mapping, 31, pp. 1459-1468, (2010); Whyte J.C., Bull R., Number games, magnitude representation, and basic number skills in preschoolers, Dev. Psychol., 44, 2, pp. 588-596, (2008); Zago L., Pesenti M., Mellet E., Crivello F., Mazoyer B., Tzourio-Mazoyer N., Neural correlates of simple and complex mental calculation, NeuroImage, 13, 2, pp. 314-327, (2001); Zago L., Petit L., Turbelin M.R., Andersson F., Vigneau M., Tzourio-Mazoyer N., How verbal and spatial manipulation networks contribute to calculation: an fMRI study, Neuropsychologia, 46, 9, pp. 2403-2414, (2008); Zamboni G., de Jager C.A., Drazich E., Douaud G., Jenkinson M., Smith A.D., Tracey I., Wilcock G.K., Structural and functional bases of visuospatial associative memory in older adults, Neurobiol. Aging, 34, 3, pp. 961-972, (2013); Zarnhofer S., Braunstein V., Ebner F., Koschutnig K., Neuper C., Ninaus M., Ischebeck A., Individual differences in solving arithmetic word problems, Behav. Brain Funct., 9, 1, (2013)</t>
  </si>
  <si>
    <t>A.A. Pyke; Department of Psychology, Carnegie Mellon University, Pittsburgh, United States; email: aryn.pyke@gmail.com</t>
  </si>
  <si>
    <t>2-s2.0-85017418469</t>
  </si>
  <si>
    <t>Rütsche B.; Hauser T.U.; Jäncke L.; Grabner R.H.</t>
  </si>
  <si>
    <t>Rütsche, Bruno (36451308500); Hauser, Tobias U. (55240236800); Jäncke, Lutz (26643637600); Grabner, Roland H. (6603729968)</t>
  </si>
  <si>
    <t>36451308500; 55240236800; 26643637600; 6603729968</t>
  </si>
  <si>
    <t>When problem size matters: Differential effects of brain stimulation on arithmetic problem solving and neural oscillations</t>
  </si>
  <si>
    <t>e0120665</t>
  </si>
  <si>
    <t>10.1371/journal.pone.0120665</t>
  </si>
  <si>
    <t>https://www.scopus.com/inward/record.uri?eid=2-s2.0-84925666841&amp;doi=10.1371%2fjournal.pone.0120665&amp;partnerID=40&amp;md5=4398a63a5573b72629232e5129cf05c1</t>
  </si>
  <si>
    <t>Research on Learning and Instruction, Institute for Behavioral Sciences, ETH Zurich, Zurich, Switzerland; Neuroscience Center Zurich (ZNZ), University of Zurich, ETH Zurich, Zurich, Switzerland; Wellcome Trust Centre for Neuroimaging, Institute of Neurology, University College London, London, United Kingdom; University Clinics for Child and Adolescent Psychiatry (UCCAP), University of Zurich, Zurich, Switzerland; Division Neuropsychology, Institute of Psychology, University of Zurich, Zurich, Switzerland; International Normal Aging and Plasticity Imaging Center (INAPIC), University of Zurich, Zurich, Switzerland; Center for Integrative Human Physiology (ZIHP), University of Zurich, Zurich, Switzerland; University Research Priority Program (URPP), Dynamic of Healthy Aging, University of Zurich, Zurich, Switzerland; Department of Special Education, King Abdulaziz University, Jeddah, Saudi Arabia; Section of Educational Neuroscience, Department of Psychology, University of Graz, Graz, Austria; Department of Educational Psychology, Institute of Psychology, Georg-August-University of Göttingen, Göttingen, Germany</t>
  </si>
  <si>
    <t>Rütsche B., Research on Learning and Instruction, Institute for Behavioral Sciences, ETH Zurich, Zurich, Switzerland, Neuroscience Center Zurich (ZNZ), University of Zurich, ETH Zurich, Zurich, Switzerland; Hauser T.U., Neuroscience Center Zurich (ZNZ), University of Zurich, ETH Zurich, Zurich, Switzerland, Wellcome Trust Centre for Neuroimaging, Institute of Neurology, University College London, London, United Kingdom, University Clinics for Child and Adolescent Psychiatry (UCCAP), University of Zurich, Zurich, Switzerland; Jäncke L., Division Neuropsychology, Institute of Psychology, University of Zurich, Zurich, Switzerland, International Normal Aging and Plasticity Imaging Center (INAPIC), University of Zurich, Zurich, Switzerland, Center for Integrative Human Physiology (ZIHP), University of Zurich, Zurich, Switzerland, University Research Priority Program (URPP), Dynamic of Healthy Aging, University of Zurich, Zurich, Switzerland, Department of Special Education, King Abdulaziz University, Jeddah, Saudi Arabia; Grabner R.H., Section of Educational Neuroscience, Department of Psychology, University of Graz, Graz, Austria, Department of Educational Psychology, Institute of Psychology, Georg-August-University of Göttingen, Göttingen, Germany</t>
  </si>
  <si>
    <t>The problem size effect is a well-established finding in arithmetic problem solving and is characterized by worse performance in problems with larger compared to smaller operand size. Solving small and large arithmetic problems has also been shown to involve different cognitive processes and distinct electroencephalography (EEG) oscillations over the left posterior parietal cortex (LPPC). In this study, we aimed to provide further evidence for these dissociations by using transcranial direct current stimulation (tDCS). Participants underwent anodal (30min, 1.5 mA, LPPC) and sham tDCS. After the stimulation, we recorded their neural activity using EEG while the participants solved small and large arithmetic problems. We found that the tDCS effects on performance and oscillatory activity critically depended on the problem size. While anodal tDCS improved response latencies in large arithmetic problems, it decreased solution rates in small arithmetic problems. Likewise, the lower-alpha desynchronization in large problems increased, whereas the theta synchronization in small problems decreased. These findings reveal that the LPPC is differentially involved in solving small and large arithmetic problems and demonstrate that the effects of brain stimulation strikingly differ depending on the involved neuro-cognitive processes. © 2015 Rütsche et al.</t>
  </si>
  <si>
    <t>Adult; Electroencephalography; Female; Humans; Male; Mathematics; Parietal Lobe; Problem Solving; Reaction Time; Transcranial Direct Current Stimulation; Young Adult; adult; alpha rhythm; arithmetic; Article; brain depth stimulation; cognition; controlled study; electroencephalography; electroencephalography phase synchronization; human; human experiment; male; mental performance; nervous system function; neural oscillation; normal human; posterior parietal cortex; problem size effect; problem solving; theta rhythm; transcranial direct current stimulation; female; mathematics; parietal lobe; physiology; problem solving; reaction time; transcranial direct current stimulation; young adult</t>
  </si>
  <si>
    <t>Swiss National Science Foundation; Schweizerischer Nationalfonds zur F&amp;#x00F6;rderung der Wissenschaftlichen Forschung, SNF, (151641)</t>
  </si>
  <si>
    <t>Parsons S., Bynner J., Does Numeracy Matter More?, (2005); Ashcraft M.H., Guillaume M.M., Mathematical cognition and the problem size effect, The Psychology of Learning and Motivation, pp. 121-151, (2009); Ashcraft M.H., Stazyk E.H., Mental addition: A test of three verification models, Mem Cognit, 9, pp. 185-196, (1981); Zbrodoff N.J., Logan G.D., What everyone finds: The problem-size effect, Handbook of Mathematical Cognition, pp. 331-345, (2005); Ashcraft M.H., Children's knowledge of simple arithmetic: A developmental model and simulation, Formal Methods in Developmental Psychology, pp. 302-338, (1987); Campbell J.I.D., Network interference and mental multiplication, J Exp Psychol Learn Mem Cogn, 13, pp. 109-123, (1987); Campbell J.I.D., Mechanisms of simple addition and multiplication: A modified network-interference theory and simulation, Math Cogn, 1, pp. 121-164, (1995); Parkman J.M., Groen G.J., Temporal aspects of simple addition and comparison, J Exp Psychol, 89, pp. 335-342, (1971); Verguts T., Fias W., Interacting neighbors: A connectionist model of retrieval in single-digit multiplication, Mem Cognit, 33, pp. 1-16, (2005); Campbell J.I.D., Xue Q., Cognitive arithmetic across cultures, J Exp Psychol Gen, 130, pp. 299-315, (2001); LeFevre J.A., Sadesky G.S., Bisanz J., Selection of procedures in mental addition: Reassessing the problem size effect in adults, J Exp Psychol Learn Mem Cogn, 22, pp. 216-230, (1996); Grabner R.H., Ansari D., Reishofer G., Stern E., Ebner F., Neuper C., Individual differences in mathematical competence predict parietal brain activation during mental calculation, NeuroImage, 38, pp. 346-356, (2007); Stanescu-Cosson R., Pinel P., Van De Moortele P., Le Bihan D., Cohen L., Dehaene S., Cerebral bases of calculation processes: Impact of number size on the cerebral circuits for exact and approximate calculation, Brain, 123, pp. 2240-2255, (2000); Zhou X., Chen C., Zang Y., Dong Q., Chen C., Qiao S., Et al., Dissociated brain organization for single-digit addition and multiplication, NeuroImage, 35, pp. 871-880, (2007); Kong J., Wang C., Kwong K., Vangel M., Chua E., Gollub R., The neural substrate of arithmetic operations and procedure complexity, Cogn Brain Res, 22, pp. 397-405, (2005); Zago L., Pesenti M., Mellet E., Crivello F., Mazoyer B., Tzourio-Mazoyer N., Neural correlates of simple and complex mental calculation, NeuroImage, 13, pp. 314-327, (2001); Ansari D., Effects of development and enculturation on number representation in the brain, Nat Rev Neurosci, 9, pp. 278-291, (2008); Dehaene S., Piazza M., Pinel P., Cohen L., Three parietal circuits for number processing, Cogn Neuropsychol, 20, pp. 487-506, (2003); Grabner R.H., Ansari D., Koschutnig K., Reishofer G., Ebner F., Neuper C., To retrieve or to calculate? Left angular gyrus mediates the retrieval of arithmetic facts during problem solving, Neuropsychologia, 47, pp. 604-608, (2009); De Smedt B., Grabner R.H., Studer B., Oscillatory EEG correlates of arithmetic strategy use in addition and subtraction, Exp Brain Res, 195, pp. 635-642, (2009); Grabner R.H., De Smedt B., Neurophysiological evidence for the validity of verbal strategy reports in mental arithmetic, Biol Psychol, 87, pp. 128-136, (2011); Grabner R.H., De Smedt B., Oscillatory EEG correlates of arithmetic strategies: A training study, Front Psychol, 3, (2012); Jacobs J., Hwang G., Curran T., Kahana M.J., EEG oscillations and recognition memory: Theta correlates of memory retrieval and decision making, NeuroImage, 32, pp. 978-987, (2006); Jensen O., Tesche C.D., Frontal theta activity in humans increases with memory load in a working memory task, Eur J Neurosci, 15, pp. 1395-1399, (2002); Klimesch W., Schack B., Sauseng P., The functional significance of theta and upper alpha oscillations, Exp Psychol, 52, pp. 99-108, (2005); Osipova D., Takashima A., Oostenveld R., Fernandez G., Maris E., Jensen O., Theta and gamma oscillations predict encoding and retrieval of declarative memory, J Neurosci, 26, pp. 7523-7531, (2006); Zion-Golumbic E., Kutas M., Bentin S., Neural dynamics associated with semantic and episodic memory for faces: Evidence from multiple frequency bands, J Cogn Neurosci, 22, pp. 263-277, (2010); Bastiaansen M.C.M., Van Der Linden M., Ter Keurs M., Dijkstra T., Hagoort P., Theta responses are involved in lexical-semantic retrieval during language processing, J Cogn Neurosci, 17, pp. 530-541, (2005); Grabner R.H., Brunner C., Leeb R., Neuper C., Pfurtscheller G., Event-related EEG theta and alpha band oscillatory responses during language translation, Brain Res Bull, 72, pp. 57-65, (2007); Klimesch W., Doppelmayr M., Russegger H., Pachinger T., Schwaiger J., Induced alpha band power changes in the human EEG and attention, Neurosci Lett, 244, pp. 73-76, (1998); Klimesch W., Pfurtscheller G., Schimke H., Pre- and post-stimulus processes in category judgement tasks as measured by event-related desynchronization (ERD), J Psychophysiol, 6, pp. 185-203, (1992); Klimesch W., EEG alpha and theta oscillations reflect cognitive and memory performance: A review and analysis, Brain Res Rev, 29, pp. 169-195, (1999); Laufs H., Kleinschmidt A., Beyerle A., Eger E., Salek-Haddadi A., Preibisch C., Et al., EEG-correlated fMRI of human alpha activity, NeuroImage, 19, pp. 1463-1476, (2003); Pfurtscheller G., Lopes Da Silva F.H., EEG event-related desynchronization (ERD) and event-related synchronization (ERS),  Ed., pp. 1004-1016, (2005); Miniussi C., Brignani D., Pellicciari M.C., Combining transcranial electrical stimulation with electroencephalography: A multimodal approach, Clin EEG Neurosci, 43, pp. 184-191, (2012); Cohen Kadosh R., Dowker A., Heine A., Kaufmann L., Kucian K., Interventions for improving numerical abilities: Present and future, Trends Neurosci Educ, 2, pp. 85-93, (2013); Jacobson L., Koslowsky M., Lavidor M., tDCS polarity effects in motor and cognitive domains: A meta-analytical review, Exp Brain Res, 216, pp. 1-10, (2012); Nitsche M.A., Cohen G.C., Wassermann E.M., Priori A., Lang N., Antal A., Et al., Transcranial direct current stimulation: State of the art 2008, Brain Stimulat, 1, pp. 206-223, (2008); Utz K.S., Dimova V., Oppenlander K., Kerkhoff G., Electrified minds: Transcranial direct current stimulation (tDCS) and galvanic vestibular stimulation (GVS) as methods of non-invasive brain stimulation in neuropsychology - A review of current data and future implications, Neuropsychologia, 48, pp. 2789-2810, (2010); Bindman L.J., Lippold O.C.J., Redfearn J.W.T., The action of brief polarizing currents on the cerebral cortex of the rat (1) during current flow and (2) in the production of long-lasting after-effects, J Physiol, 172, pp. 369-382, (1964); Purpura D.P., McMurtry J.G., Intracellular activities and evoked potential changes during polarization of motor cortex, J Neurophysiol, 28, pp. 166-185, (1965); Chi R.P., Fregni F., Snyder A.W., Visual memory improved by non-invasive brain stimulation, Brain Res, 1353, pp. 168-175, (2010); Fregni F., Boggio P.S., Nitsche M., Bermpohl F., Antal A., Feredoes E., Et al., Anodal transcranial direct current stimulation of prefrontal cortex enhances working memory, Exp Brain Res, 166, pp. 23-30, (2005); Keeser D., Padberg F., Reisinger E., Pogarell O., Kirsch V., Palm U., Et al., Prefrontal direct current stimulation modulates resting EEG and event-related potentials in healthy subjects: A standardized low resolution tomography (sLORETA) study, NeuroImage, 55, pp. 644-657, (2011); De Vries M.H., Barth A.C.R., Maiworm S., Knecht S., Zwitserlood P., Floel A., Electrical stimulation of Broca's area enhances implicit learning of an artificial grammar, J Cogn Neurosci, 22, pp. 2427-2436, (2010); Elmer S., Burkard M., Renz B., Meyer M., Jancke L., Direct current induced short-term modulation of the left dorsolateral prefrontal cortex while learning auditory presented nouns, Behav Brain Funct, 5, (2009); Bolognini N., Fregni F., Casati C., Olgiati E., Vallar G., Brain polarization of parietal cortex augments training-induced improvement of visual exploratory and attentional skills, Brain Res, 1349, pp. 76-89, (2010); Stone D.B., Tesche C.D., Transcranial direct current stimulation modulates shifts in global/local attention, NeuroReport, 20, pp. 1115-1119, (2009); Nitsche M.A., Boggio P.S., Fregni F., Pascual-Leone A., Treatment of depression with transcranial direct current stimulation (tDCS): A review, Exp Neurol, 219, pp. 14-19, (2009); Schlaug G., Marchina S., Wan C., The use of non-invasive brain stimulation techniques to facilitate recovery from post-stroke aphasia, Neuropsychol Rev, 21, pp. 288-301, (2011); Iuculano T., Kadosh R.C., The mental cost of cognitive enhancement, J Neurosci, 33, pp. 4482-4486, (2013); Pisoni A., Papagno C., Cattaneo Z., Neural correlates of the semantic interference effect: New evidence from transcranial direct current stimulation, Neuroscience, 223, pp. 56-67, (2012); Stagg C.J., Jayaram G., Pastor D., Kincses Z.T., Matthews P.M., Johansen-Berg H., Polarity and timing-dependent effects of transcranial direct current stimulation in explicit motor learning, Neuropsychologia, 49, pp. 800-804, (2011); Filmer H.L., Dux P.E., Mattingley J.B., Applications of transcranial direct current stimulation for understanding brain function, Trends Neurosci, 37, pp. 742-753, (2014); Sarkar A., Dowker A., Cohen Kadosh R., Cognitive enhancement or cognitive cost: Trait-specific outcomes of brain stimulation in the case of mathematics anxiety, J Neurosci, 34, pp. 16605-16610, (2014); Krause B., Cohen Kadosh R., Can transcranial electrical stimulation improve learning difficulties in atypical brain development? A future possibility for cognitive training, Dev Cogn Neurosci, (2013); Cohen Kadosh R., Soskic S., Iuculano T., Kanai R., Walsh V., Modulating neuronal activity produces specific and long-lasting changes in numerical competence, Curr Biol, 20, pp. 2016-2020, (2010); Hauser T.U., Rotzer S., Grabner R.H., Merillat S., Jancke L., Enhancing performance in numerical magnitude processing and mental arithmetic using transcranial direct current stimulation (tDCS), Front Hum Neurosci, 7, (2013); Lang N., Siebner H.R., Ward N.S., Lee L., Nitsche M.A., Paulus W., Et al., How does transcranial DC stimulation of the primary motor cortex alter regional neuronal activity in the human brain?, Eur J Neurosci, 22, pp. 495-504, (2005); Marshall L., Molle M., Hallschmid M., Born J., Transcranial direct current stimulation during sleep improves declarative memory, J Neurosci, 24, pp. 9985-9992, (2004); Polania R., Paulus W., Antal A., Nitsche M.A., Introducing graph theory to track for neuroplastic alterations in the resting human brain: A transcranial direct current stimulation study, NeuroImage, 54, pp. 2287-2296, (2011); Annett M., A classification of hand preference by association analysis, Br J Psychol, 61, pp. 303-321, (1970); Kirk E.P., Ashcraft M.H., Telling stories: The perils and promise of using verbal reports to study math strategies, J Exp Psychol Learn Mem Cogn, 27, pp. 157-175, (2001); Gandiga P.C., Hummel F.C., Cohen L.G., Transcranial DC stimulation (tDCS): A tool for double-blind sham-controlled clinical studies in brain stimulation, Clin Neurophysiol, 117, pp. 845-850, (2006); Iyer M.B., Mattu U., Grafman J., Lomarev M., Sato S., Wassermann E.M., Safety and cognitive effect of frontal DC brain polarization in healthy individuals, Neurology, 64, pp. 872-875, (2005); Herwig U., Satrapi P., Schonfeldt-Lecuona C., Using the international 10-20 EEG system for positioning of transcranial magnetic stimulation, Brain Topogr, 16, pp. 95-99, (2003); Homan R.W., Herman J., Purdy P., Cerebral location of international 10-20 system electrode placement, Electroencephalogr Clin Neurophysiol, 66, pp. 376-382, (1987); Koessler L., Maillard L., Benhadid A., Vignal J.P., Felblinger J., Vespignani H., Et al., Automated cortical projection of EEG sensors: Anatomical correlation via the international 10-10 system, NeuroImage, 46, pp. 64-72, (2009); Vines B.W., Schnider N.M., Schlaug G., Testing for causality with transcranial direct current stimulation: Pitch memory and the left supramarginal gyrus, NeuroReport, 17, pp. 1047-1050, (2006); Delorme A., Makeig S., EEGLAB: An open source toolbox for analysis of single-trial EEG dynamics including independent component analysis, J Neurosci Methods, 134, pp. 9-21, (2004); Mognon A., Jovicich J., Bruzzone L., Buiatti M., ADJUST: An automatic EEG artifact detector based on the joint use of spatial and temporal features, Psychophysiology, 48, pp. 229-240, (2011); R: A Language and Environment for Statistical Computing, (2012); Royer J.M., Tronsky L.N., Chan Y., Jackson S.J., Marchant H., Math-fact retrieval as the cognitive mechanism underlying gender differences in math test performance, Contemp Educ Psychol, 24, pp. 181-266, (1999); Balconi M., Vitaloni S., The tDCS effect on alpha brain oscillation for correct vs. incorrect object use. The contribution of the left DLPFC, Neurosci Lett, 517, pp. 25-29, (2012); Kasashima Y., Fujiwara T., Matsushika Y., Tsuji T., Hase K., Ushiyama J., Et al., Modulation of event-related desynchronization during motor imagery with transcranial direct current stimulation (tDCS) in patients with chronic hemiparetic stroke, Exp Brain Res, 221, pp. 263-268, (2012); Maeoka H., Matsuo A., Hiyamizu M., Morioka S., Ando H., Influence of transcranial direct current stimulation of the dorsolateral prefrontal cortex on pain related emotions: A study using electroencephalographic power spectrum analysis, Neurosci Lett, 512, pp. 12-16, (2012); Matsumoto J., Fujiwara T., Takahashi O., Liu M., Kimura A., Ushiba J., Modulation of mu rhythm desynchronization during motor imagery by transcranial direct current stimulation, J NeuroEngineering Rehabil, 7, (2010); Pfurtscheller G., Änderungen in der evozierten und spontanen Hirnaktivität des Menschen bei extracranialer Polarisation, Z Für Gesamte Exp Med Einschließlich Exp Chir Chang Evoked Spontaneous Brain Act Man Extracranial Polariz, 152, pp. 284-293, (1970); Klimesch W., Memory processes, brain oscillations and EEG synchronization, Int J Psychophysiol, 24, pp. 61-100, (1996); Klimesch W., Doppelmayr M., Pachinger T., Ripper B., Brain oscillations and human memory: EEG correlates in the upper alpha and theta band, Neurosci Lett, 238, pp. 9-12, (1997); Klimesch W., Schimke H., Pfurtscheller G., Alpha frequency, cognitive load and memory performance, Brain Topogr, 5, pp. 241-251, (1993); Jacobson L., Goren N., Lavidor M., Levy D.A., Oppositional transcranial direct current stimulation (tDCS) of parietal substrates of attention during encoding modulates episodic memory, Brain Res, 1439, pp. 66-72, (2012); Sparing R., Thimm M., Hesse M.D., Kust J., Karbe H., Fink G.R., Bidirectional alterations of interhemispheric parietal balance by non-invasive cortical stimulation, Brain, 132, pp. 3011-3020, (2009); Fiori V., Coccia M., Marinelli C.V., Vecchi V., Bonifazi S., Ceravolo M.G., Et al., Transcranial direct current stimulation improves word retrieval in healthy and nonfluent aphasic subjects, J Cogn Neurosci, 23, pp. 2309-2323, (2011); Sparing R., Dafotakis M., Meister I.G., Thirugnanasambandam N., Fink G.R., Enhancing language performance with non-invasive brain stimulation-A transcranial direct current stimulation study in healthy humans, Neuropsychologia, 46, pp. 261-268, (2008); Bastiaansen M.C.M., Hagoort P., Oscillatory neuronal dynamics during language comprehension, Progress in Brain Research, pp. 179-196, (2006); Nyhus E., Curran T., Functional role of gamma and theta oscillations in episodic memory, Neurosci Biobehav Rev, 34, pp. 1023-1035, (2010); Varela F., Lachaux J.-P., Rodriguez E., Martinerie J., The brainweb: Phase synchronization and largescale integration, Nat Rev Neurosci, 2, pp. 229-239, (2001); Cohen J., Statistical Power Analysis for the Behavioral Sciences, (1988); Miranda P.C., Lomarev M., Hallett M., Modeling the current distribution during transcranial direct current stimulation, Clin Neurophysiol, 117, pp. 1623-1629, (2006); Monte-Silva K., Kuo M.-F., Hessenthaler S., Fresnoza S., Liebetanz D., Paulus W., Et al., Induction of late LTP-like plasticity in the human motor cortex by repeated non-invasive brain stimulation, Brain Stimulat, 6, pp. 424-432, (2013); Nitsche M.A., Paulus W., Excitability changes induced in the human motor cortex by weak transcranial direct current stimulation, J Physiol, 527, pp. 633-639, (2000); Ohn S.H., Park C.-I., Yoo W.-K., Ko M.-H., Choi K.P., Kim G.-M., Et al., Time-dependent effect of transcranial direct current stimulation on the enhancement of working memory, NeuroReport, 19, pp. 43-47, (2008)</t>
  </si>
  <si>
    <t>2-s2.0-84925666841</t>
  </si>
  <si>
    <t>Huang H.-W.; Nascimben M.; Wang Y.-Y.; Fong D.-Y.; Tzeng O.J.L.; Huang C.-M.</t>
  </si>
  <si>
    <t>Huang, Hsu-Wen (56138716700); Nascimben, Mauro (57195494042); Wang, Ya-Yi (57220646453); Fong, Dong-Yang (56410479200); Tzeng, Ovid J.-L. (57136550700); Huang, Chih-Mao (24334976500)</t>
  </si>
  <si>
    <t>56138716700; 57195494042; 57220646453; 56410479200; 57136550700; 24334976500</t>
  </si>
  <si>
    <t>Which digit is larger? Brain responses to number and size interactions in a numerical Stroop task</t>
  </si>
  <si>
    <t>e13744</t>
  </si>
  <si>
    <t>10.1111/psyp.13744</t>
  </si>
  <si>
    <t>https://www.scopus.com/inward/record.uri?eid=2-s2.0-85097504989&amp;doi=10.1111%2fpsyp.13744&amp;partnerID=40&amp;md5=c96de4502c6996d70ffb4241848dbdae</t>
  </si>
  <si>
    <t>Department of Linguistics and Translation, City University of Hong Kong, Kowloon, Hong Kong; Department of Biological Science and Technology, National Chiao Tung University, Hsinchu, Taiwan; Cognitive Neuroscience Laboratory, Institute of Linguistics Academia Sinica, Taipei, Taiwan; Physical Education Office, National Taipei University of Technology, Taipei, Taiwan; College of Humanities and Social Sciences, Taipei Medical University, Taipei, Taiwan; Department of Educational Psychology and Counseling, National Taiwan Normal University, Taipei, Taiwan; Hong Kong Institute for Advanced Study, City University of Hong Kong, Kowloon, Hong Kong; Center for Intelligent Drug Systems and Smart Bio-devices (IDS2B), National Chiao Tung University, Hsinchu, Taiwan</t>
  </si>
  <si>
    <t>Huang H.-W., Department of Linguistics and Translation, City University of Hong Kong, Kowloon, Hong Kong; Nascimben M., Department of Biological Science and Technology, National Chiao Tung University, Hsinchu, Taiwan; Wang Y.-Y., Cognitive Neuroscience Laboratory, Institute of Linguistics Academia Sinica, Taipei, Taiwan; Fong D.-Y., Physical Education Office, National Taipei University of Technology, Taipei, Taiwan; Tzeng O.J.L., College of Humanities and Social Sciences, Taipei Medical University, Taipei, Taiwan, Department of Educational Psychology and Counseling, National Taiwan Normal University, Taipei, Taiwan, Hong Kong Institute for Advanced Study, City University of Hong Kong, Kowloon, Hong Kong, Center for Intelligent Drug Systems and Smart Bio-devices (IDS2B), National Chiao Tung University, Hsinchu, Taiwan; Huang C.-M., Department of Biological Science and Technology, National Chiao Tung University, Hsinchu, Taiwan, Center for Intelligent Drug Systems and Smart Bio-devices (IDS2B), National Chiao Tung University, Hsinchu, Taiwan</t>
  </si>
  <si>
    <t>When comparing the digits of different physical sizes, the processing of numerical value interacts with the processing of physical size. Given the universal use of Arabic numbers in mathematics and daily life, this study aims to elucidate the cognitive processes involved in the interactions of task-relevant and task-irrelevant features during information processing. We investigated this question by examining event-related potential (ERP) using a modified version of the size congruity comparison, which is a Stroop-like task. Numerical value and physical size were varied independently under task-relevant and task-irrelevant conditions. To better examine how the task-irrelevant features modulated the processing of the task-relevant attributes, a neutral condition was included in both tasks. For the physical task, congruent trials showed a less negative N200 response than neutral trials (indicating a facilitation effect), and incongruent trials elicited a larger N450 and smaller late positive complex (LPC) response than neutral trials (indicating an interference effect). For the numerical task, congruent trials showed a larger LPC response than neutral trials (indicating a facilitation effect). These ERP findings indicate that the sources of the facilitation and interference effects appear in different cognitive processes for each task. We further suggest that language characteristics may be a factor in the superior numerical processing exhibited in this study. © 2020 Society for Psychophysiological Research</t>
  </si>
  <si>
    <t>ERP; facilitation; interference; LPC; N200; N450; numerical Stroop</t>
  </si>
  <si>
    <t>Adult; Attention; Electroencephalography; Evoked Potentials; Female; Humans; Male; Mathematical Concepts; Pattern Recognition, Visual; Psycholinguistics; Size Perception; Stroop Test; Young Adult; adult; attention; electroencephalography; evoked response; female; human; male; mathematical phenomena; pattern recognition; perception; physiology; psycholinguistics; Stroop test; young adult</t>
  </si>
  <si>
    <t>Academia Sinica Thematic Research Program; Center for Intelligent Drug Systems; Hong Kong Institute for Advanced Study, (9360157); Ministry of Education in Taiwan, (7200538); City University of Hong Kong; Academia Sinica, (AS‐103‐TP‐C04); Ministry of Science and Technology, Taiwan, MOST, (105‐2420‐H‐009‐001‐MY2, 106‐2410‐H‐001‐024‐MY2, 107‐2410‐H‐009‐028‐MY3, 108‐2321‐B‐038‐005‐MY2)</t>
  </si>
  <si>
    <t xml:space="preserve">Funding text 1: H. W. Huang and C. M. Huang thank Shih-Ping Huang for his company and indispensable support during the COVID-19 self-quarantine. This work was supported by Academia Sinica Thematic Research Program (AS-103-TP-C04) (for CMH, HWH, and OJLT) and by Taiwan's Ministry of Science and Technology (105-2420-H-009-001-MY2; 106-2410-H-001-024-MY2; 107-2410-H-009-028-MY3; and 108-2321-B-038-005-MY2) (for CMH and OJLT). The work was also supported by the Center for Intelligent Drug Systems and Smart Bio-devices (IDS2B) under the Featured Areas Research Center Program within the framework of the Higher Education Sprout Project of the Ministry of Education in Taiwan. This work was also supported by 7200538 (for HWH), and by the Hong Kong Institute for Advanced Study (9360157) (for OJLT and HWH), City University of Hong Kong.; Funding text 2: H. W. Huang and C. M. Huang thank Shih‐Ping Huang for his company and indispensable support during the COVID‐19 self‐quarantine. This work was supported by Academia Sinica Thematic Research Program (AS‐103‐TP‐C04) (for CMH, HWH, and OJLT) and by Taiwan's Ministry of Science and Technology (105‐2420‐H‐009‐001‐MY2; 106‐2410‐H‐001‐024‐MY2; 107‐2410‐H‐009‐028‐MY3; and 108‐2321‐B‐038‐005‐MY2) (for CMH and OJLT). The work was also supported by the Center for Intelligent Drug Systems and Smart Bio‐devices (IDSB) under the Featured Areas Research Center Program within the framework of the Higher Education Sprout Project of the Ministry of Education in Taiwan. This work was also supported by 7200538 (for HWH), and by the Hong Kong Institute for Advanced Study (9360157) (for OJLT and HWH), City University of Hong Kong. 2 </t>
  </si>
  <si>
    <t>Besner D., Coltheart M., Ideographic and alphabetic processing in skilled reading of English, Neuropsychologia, 17, 5, pp. 467-472, (1979); Borgmann K., Fugelsang J., Ansari D., Besner D., Congruency proportion reveals asymmetric processing of irrelevant physical and numerical dimensions in the size congruity paradigm, Canadian Journal of Experimental Psychology, 65, 2, pp. 98-104, (2011); Bueti D., Walsh V., The parietal cortex and the representation of time, space, number and other magnitudes, Philosophical Transactions of the Royal Society B, 364, pp. 1831-1840, (2009); Bugg J.M., Conflict-triggered top-down control: Default mode, last resort, or no such thing?, Journal of Experimental Psychology: Learning, Memory, and Cognition, 40, 2, pp. 567-587, (2014); Chang C.Y., Hsu S.-H., Pion-Tonachini L., Jung T.-P., (2018); Cohen Kadosh R., Cohen Kadosh K., Linden D.E., Gevers W., Berger A., Henik A., The brain locus of interaction between number and size: A combined functional magnetic resonance imaging and event-related potential study, Journal of Cognitive Neuroscience, 19, 6, pp. 957-970, (2007); Cohen Kadosh R., Henik A., A common representation for semantic and physical properties: A cognitive-anatomical approach, Experimental Psychology, 53, 2, pp. 87-94, (2006); Cohen Kadosh R., Henik A., Rubinsten O., Are Arabic and verbal numbers processed in different ways?, Journal of Experimental Psychology: Learning, Memory, and Cognition, 34, 6, pp. 1377-1391, (2008); Cohen Kadosh R., Henik A., Rubinsten O., Mohr H., Dori H., van de Ven V., Zorzi M., Hendler T., Goebel R., Linden D.E., Are numbers special? The comparison systems of the human brain investigated by fMRI, Neuropsychologia, 43, 9, pp. 1238-1248, (2005); Cohen Kadosh R., Walsh V., Numerical representation in the parietal lobes: Abstract or not abstract?, Behavioral and Brain Sciences, 32, 3-4, pp. 313-328, (2009); Coles M.G.H., Rugg M.D., Event-related brain potentials: An introduction, Electrophysiology of mind: Event-related brain potentials and cognition, pp. 1-26, (1995); Dadon G., Henik A., Adjustment of control in the numerical Stroop task, Memory &amp; Cognition, 45, 6, pp. 891-902, (2017); de Cheveigne A., Simon J.Z., Sensor noise suppression, Journal of Neuroscience Methods, 168, 1, pp. 195-202, (2008); Dehaene S., The number sense: How the mind creates mathematics, (1997); Dehaene S., Cohen L., Cultural recycling of cortical maps, Neuron, 56, 2, pp. 384-398, (2007); Dehaene S., Dehaene-Lambertz G., Cohen L., Abstract representations of numbers in the animal and human brain, Trends in Neurosciences, 21, 8, pp. 355-361, (1998); Delorme A., Makeig S., EEGLAB: An open source toolbox for analysis of single-trial EEG dynamics, Journal of Neuroscience Methods, 15, 134, pp. 9-21, (2004); Donchin E., Surprise!…Surprise?, Psychophysiology, 18, 5, pp. 493-513, (1981); Eriksen B.A., Eriksen C.W., Effects of noise letters upon the identification of a target letter in a nonsearch task, Perception &amp; Psychophysics, 16, 1, pp. 143-149, (1974); Fabiani M., Gratton G., Federmeier K.D., Event related brain potentials, Handbook of psychophysiology, pp. 85-119, (2007); Fias W., Lammertyn J., Reynvoet B., Dupont P., Orban G.A., Parietal representation of symbolic and nonsymbolic magnitude, Journal of Cognitive Neuroscience, 15, 1, pp. 47-56, (2003); Folstein J.R., Van Petten C., Influence of cognitive control and mismatch on the N2 component of the ERP: A review, Psychophysiology, 45, 1, pp. 152-170, (2008); Henik A., Gliksman Y., Kallai A., Leibovich T., Size perception and the foundation of numerical processing, Current Directions in Psychological Science, 26, 1, pp. 45-51, (2017); Henik A., Leibovich T., Naparstek S., Diesendruck L., Rubinsten O., Quantities, amounts, and the numerical core system, Frontiers in Human Neuroscience, 5, 186, (2012); Henik A., Tzelgov J., Is three greater than five: The relation between physical and semantic size in comparison tasks, Memory &amp; Cognition, 10, 4, pp. 389-395, (1982); Huang C.-M., Doole R., Wu C., Huang H.-W., Chao Y.-P., Culture-related and individual differences in regional brain volumes: A cross-cultural voxel-based morphometry study, Frontiers in Human Neuroscience, 13, 9, (2019); Huang C.-M., Polk T.A., Goh J.O., Park D.C., Both left and right posterior parietal activations contribute to compensatory processes in normal aging, Neuropsychologia, 50, 1, pp. 55-66, (2012); Kaufmann L., Ischebeck A., Weiss E., Koppelstaetter F., Siedentopf C., Vogel S.E., Gotwald T., Marksteiner J., Wood G., An fMRI study of the numerical Stroop task in individuals with and without minimal cognitive impairment, Cortex, 44, 9, pp. 1248-1255, (2008); Kaufmann L., Koppelstaetter F., Delazer M., Siedentopf C., Rhomberg P., Golaszewski S., Felber S., Ischebeck A., Neural correlates of distance and congruity effects in a numerical Stroop task: An event-related fMRI study, NeuroImage, 25, pp. 888-898, (2005); Kok A., On the utility of P3 amplitude as a measure of processing capacity, Psychophysiology, 38, 3, pp. 557-577, (2001); Lansbergen M.M., van Hell E., Kenemans J.L., Impulsivity and conflict in the Stroop task: An ERP study, Journal of Psychophysiology, 21, 1, pp. 33-50, (2007); Liotti M., Woldorff M.G., Perez R., Mayberg H.S., An ERP study of the temporal course of the Stroop color-word interference effect, Neuropsychologia, 38, 5, pp. 701-711, (2000); MacLeod C.M., Half a century of research on the Stroop effect: An integrative review, Psychological Bulletin, 109, 2, pp. 163-203, (1991); Miura I.T., Okamoto Y., Language supports for mathematics understanding and performance, The development of arithmetic concepts and skills: Constructing adaptive expertise, pp. 229-242, (2003); Nuerk H.C., Weger U., Willmes K., Language effects in magnitude comparison: Small, but not irrelevant, Brain and Language, 92, 3, pp. 262-277, (2005); Pansky A., Algom D., Stroop and Garner effects in comparative judgment of numerals: The role of attention, Journal of Experimental Psychology: Human Perception and Performance, 25, 1, pp. 39-58, (1999); Pansky A., Algom D., Comparative judgment of numerosity and numerical magnitude: Attention preempts automaticity, Journal of Experimental Psychology: Learning, Memory, and Cognition, 28, 2, pp. 259-274, (2002); Pinel P., Dehaene S., Riviere D., LeBihan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Pixner S., Zuber J., Hermanova V., Kaufmann L., Nuerk H.C., Moeller K., One language, two number-word systems and many problems: Numerical cognition in the Czech language, Research in Developmental Disabilities, 32, 6, pp. 2683-2689, (2011); Polich J., Updating p300: An integrative theory of P3a and P3b, Clinical Neurophysiology, 118, 10, pp. 2128-2148, (2007); Pontifex M.B., Miskovic V., Laszlo S., Evaluating the efficacy of fully automated approaches for the selection of eyeblink ICA components, Psychophysiology, 54, 5, pp. 780-791, (2017); Posner M.I., Snyder C.R.R., Attention and cognitive control, Key readings in cognition. Cognitive psychology: Key readings, pp. 205-223, (2004); Santens S., Verguts T., The size congruity effect: Is bigger always more?, Cognition, 118, 1, pp. 97-113, (2011); Schneider W., Shiffrin R.M., Controlled and automatic human information processing: I. Detection, search, and attention, Psychological Review, 84, 1, pp. 1-66, (1977); Schurger A., Marti S., Dehaene S., Reducing multi-sensor data to a single time course that reveals experimental effects, BMC Neuroscience, 14, (2013); Schwarz W., Heinze H.-J., On the interaction of numerical and size information in digit comparison: A behavioral and event-related potential study, Neuropsychologia, 36, 11, pp. 1167-1179, (1998); Schwarz W., Ischebeck A., On the relative speed account of number-size interference in comparative judgments of numerals, Journal of Experimental Psychology: Human Perception and Performance, 29, 3, pp. 507-522, (2003); Szucs D., Soltesz F., Event-related potentials dissociate facilitation and interference effects in the numerical Stroop paradigm, Neuropsychologia, 45, 14, pp. 3190-3202, (2007); Szucs D., Soltesz F., The interaction of task-relevant and task-irrelevant stimulus features in the number/size congruency paradigm: An ERP study, Brain Research, 1190, pp. 143-158, (2008); Tang Y., Zhang W., Chen K., Feng S., Ji Y., Shen J., Reiman E.M., Liu Y., Arithmetic processing in the brain shaped by cultures, Proceedings of the National Academy of Sciences of the United States of America, 103, 28, pp. 10775-10780, (2006); Tillman C.M., Wiens S., Behavioral and ERP indices of response conflict in Stroop and flanker tasks, Psychophysiology, 48, 10, pp. 1405-1411, (2011); Tzelgov J., Meyer J., Henik A., Automatic and intentional processing of numerical information, Journal of Experimental Psychology: Learning, Memory, and Cognition, 18, 1, pp. 166-179, (1992); Verleger R., Jaskowski P., Wascher E., Evidence for an integrative role of P3b in linking reaction to perception, Journal of Psychophysiology, 19, 3, pp. 165-181, (2005); Walsh V., A theory of magnitude: Common cortical metrics of time, space and quantity, Trends in Cognitive Sciences, 7, 11, pp. 483-488, (2003); West R., Alain C., Event-related neural activity associated with the Stroop task, Cognitive Brain Research, 8, 2, pp. 157-164, (1999)</t>
  </si>
  <si>
    <t>C.-M. Huang; Department of Biological Science and Technology, National Chiao Tung University, Hsinchu, Taiwan; email: cmhuang@nctu.edu.tw; C.-M. Huang; Center for Intelligent Drug Systems and Smart Bio-devices (IDS2B), National Chiao Tung University, Hsinchu, Taiwan; email: cmhuang@nctu.edu.tw</t>
  </si>
  <si>
    <t>2-s2.0-85097504989</t>
  </si>
  <si>
    <t>Navas-Sánchez F.J.; Alemán-Gómez Y.; Sánchez-Gonzalez J.; Guzmán-De-Villoria J.A.; Franco C.; Robles O.; Arango C.; Desco M.</t>
  </si>
  <si>
    <t>Navas-Sánchez, Francisco J. (37102283200); Alemán-Gómez, Yasser (23491628200); Sánchez-Gonzalez, Javier (55890422200); Guzmán-De-Villoria, Juan A. (6507503276); Franco, Carolina (56978775900); Robles, Olalla (14040634800); Arango, Celso (6508338058); Desco, Manuel (35602555600)</t>
  </si>
  <si>
    <t>37102283200; 23491628200; 55890422200; 6507503276; 56978775900; 14040634800; 6508338058; 35602555600</t>
  </si>
  <si>
    <t>White matter microstructure correlates of mathematical giftedness and intelligence quotient</t>
  </si>
  <si>
    <t>10.1002/hbm.22355</t>
  </si>
  <si>
    <t>https://www.scopus.com/inward/record.uri?eid=2-s2.0-84899064519&amp;doi=10.1002%2fhbm.22355&amp;partnerID=40&amp;md5=5ec9717de20191c9eca2f7c7c76639ae</t>
  </si>
  <si>
    <t>Unidad de Medicina y Cirugía Experimental, Hospital General Universitario Gregorio Marañón, Instituto de Investigación Sanitaria Gregorio Marañón, Madrid, Spain; Centro de Investigación Biomédica en Red de Salud Mental (CIBERSAM), Madrid, Spain; Philips Healthcare, Clinical Science, Madrid, Spain; Departamento de Radiología, Hospital General Universitario Gregorio Marañón, Instituto de Investigación Biomédica Gregorio Marañón, Madrid, Spain; Departamento de Psiquiatría Infantil, Adolescente Hospital General Universitario Gregorio Marañón, Instituto de Investigación Sanitaria Gregorio Marañón, Madrid, Spain; Centro de Referencia Estatal de Atención al Daño Cerebral (CEADAC), Madrid, Spain; Departamento de Bioingeniería e Ingeniería Aeroespacial, Universidad Carlos III Madrid, Madrid, Spain</t>
  </si>
  <si>
    <t>Navas-Sánchez F.J., Unidad de Medicina y Cirugía Experimental, Hospital General Universitario Gregorio Marañón, Instituto de Investigación Sanitaria Gregorio Marañón, Madrid, Spain, Centro de Investigación Biomédica en Red de Salud Mental (CIBERSAM), Madrid, Spain; Alemán-Gómez Y., Unidad de Medicina y Cirugía Experimental, Hospital General Universitario Gregorio Marañón, Instituto de Investigación Sanitaria Gregorio Marañón, Madrid, Spain, Centro de Investigación Biomédica en Red de Salud Mental (CIBERSAM), Madrid, Spain; Sánchez-Gonzalez J., Philips Healthcare, Clinical Science, Madrid, Spain; Guzmán-De-Villoria J.A., Departamento de Radiología, Hospital General Universitario Gregorio Marañón, Instituto de Investigación Biomédica Gregorio Marañón, Madrid, Spain; Franco C., Departamento de Psiquiatría Infantil, Adolescente Hospital General Universitario Gregorio Marañón, Instituto de Investigación Sanitaria Gregorio Marañón, Madrid, Spain; Robles O., Departamento de Psiquiatría Infantil, Adolescente Hospital General Universitario Gregorio Marañón, Instituto de Investigación Sanitaria Gregorio Marañón, Madrid, Spain, Centro de Referencia Estatal de Atención al Daño Cerebral (CEADAC), Madrid, Spain; Arango C., Centro de Investigación Biomédica en Red de Salud Mental (CIBERSAM), Madrid, Spain, Departamento de Psiquiatría Infantil, Adolescente Hospital General Universitario Gregorio Marañón, Instituto de Investigación Sanitaria Gregorio Marañón, Madrid, Spain; Desco M., Unidad de Medicina y Cirugía Experimental, Hospital General Universitario Gregorio Marañón, Instituto de Investigación Sanitaria Gregorio Marañón, Madrid, Spain, Centro de Investigación Biomédica en Red de Salud Mental (CIBERSAM), Madrid, Spain, Departamento de Bioingeniería e Ingeniería Aeroespacial, Universidad Carlos III Madrid, Madrid, Spain</t>
  </si>
  <si>
    <t>Recent functional neuroimaging studies have shown differences in brain activation between mathematically gifted adolescents and controls. The aim of this study was to investigate the relationship between mathematical giftedness, intelligent quotient (IQ), and the microstructure of white matter tracts in a sample composed of math-gifted adolescents and aged-matched controls. Math-gifted subjects were selected through a national program based on detecting enhanced visuospatial abilities and creative thinking. We used diffusion tensor imaging to assess white matter microstructure in neuroanatomical connectivity. The processing included voxel-wise and region of interest-based analyses of the fractional anisotropy (FA), a parameter which is purportedly related to white matter microstructure. In a whole-sample analysis, IQ showed a significant positive correlation with FA, mainly in the corpus callosum, supporting the idea that efficient information transfer between hemispheres is crucial for higher intellectual capabilities. In addition, math-gifted adolescents showed increased FA (adjusted for IQ) in white matter tracts connecting frontal lobes with basal ganglia and parietal regions. The enhanced anatomical connectivity observed in the forceps minor and splenium may underlie the greater fluid reasoning, visuospatial working memory, and creative capabilities of these children. © 2013 Wiley Periodicals, Inc.</t>
  </si>
  <si>
    <t>Adolescents; Corpus callosum; DTI; Fractional anisotropy; Fronto-parietal; Intelligence; IQ; Mathematical giftedness; White matter</t>
  </si>
  <si>
    <t>Adolescent; Anisotropy; Brain; Child; Child, Gifted; Diffusion Tensor Imaging; Female; Humans; Image Processing, Computer-Assisted; Intelligence; Intelligence Tests; Male; Mathematics; Nerve Fibers, Myelinated; Neural Pathways; White Matter; adolescent; anatomy and histology; anisotropy; brain; child; diffusion tensor imaging; female; gifted child; human; image processing; intelligence; intelligence test; male; mathematics; myelinated nerve; nerve tract; white matter</t>
  </si>
  <si>
    <t>Basser P.J., New histological and physiological stains derived from diffusion-tensor MR images, Ann N Y Acad Sci, 820, pp. 123-138, (1997); Basser P.J., Pierpaoli C., Microstructural and physiological features of tissues elucidated by quantitative-diffusion-tensor MRI, J Magn Reson B, 111, pp. 209-219, (1996); Beaulieu C., The basis of anisotropic water diffusion in the nervous system-A technical review, NMR Biomed, 15, pp. 435-455, (2002); Behrens T.E., Woolrich M.W., Jenkinson M., Johansen-Berg H., Nunes R.G., Clare S., Matthews P.M., Brady J.M., Smith S.M., Characterization and propagation of uncertainty in diffusion-weighted MR imaging, Magn Reson Med, 50, pp. 1077-1088, (2003); Benbow C.P., Physiological correlates of extreme intellectual precocity, Neuropsychologia, 24, pp. 719-725, (1986); Benbow C.P., Lubinski D., Psychological profiles of the mathematically talented: Some sex differences and evidence supporting their biological basis, Ciba Found Symp, 178, pp. 44-59, (1993); Buchanan R.W., Heinrichs D.W., The neurological evaluation scale (NES): A structured instrument for the assessment of neurological signs in schizophrenia, Psychiatry Res, 27, pp. 335-350, (1989); Burzynska A.Z., Nagel I.E., Preuschhof C., Li S.C., Lindenberger U., Backman L., Heekeren H.R., Microstructure of frontoparietal connections predicts cortical responsivity and working memory performance, Cereb Cortex, 21, pp. 2261-2271, (2011); Cantlon J.F., Davis S.W., Libertus M.E., Kahane J., Brannon E.M., Pelphrey K.A., Inter-parietal white matter development predicts numerical performance in young children, Learn Individ Differ, 21, pp. 672-680, (2011); Carpenter P.A., Just M.A., Reichle E.D., Working memory and executive function: Evidence from neuroimaging, Curr Opin Neurobiol, 10, pp. 195-199, (2000); Carroll J.B., Human Cognitive Abilities: A Survey of Factor-Analytic Studies, (1993); Colom R., Flores-Mendoza C., Rebollo I., Working memory and intelligence, Pers Individ Differ, 34, pp. 33-39, (2003); Curtis C.E., D'Esposito M., Persistent activity in the prefrontal cortex during working memory, Trends Cogn Sci, 7, pp. 415-423, (2003); Christoff K., Prabhakaran V., Dorfman J., Zhao Z., Kroger J.K., Holyoak K.J., Gabrieli J.D., Rostrolateral prefrontal cortex involvement in relational integration during reasoning, Neuroimage, 14, pp. 1136-1149, (2001); D'Esposito M., Detre J.A., Alsop D.C., Shin R.K., Atlas S., Grossman M., The neural basis of the central executive system in working memory, Nature, 378, (1995); Dehaene S., Spelke E., Pinel P., Stanescu R., Tsivkin S., Sources of mathematical thinking: Behavioral and brain-imaging evidence, Science, 284, pp. 970-974, (1999); Dehaene S., Piazza M., Pinel P., Cohen L., Three parietal circuits for number processing, Cogn Neuropsychol, 20, pp. 487-506, (2003); Desco M., Navas-Sanchez F.J., Sanchez-Gonzalez J., Reig S., Robles O., Franco C., Guzman-De-Villoria J.A., Garcia-Barreno P., Arango C., Mathematically gifted adolescents use more extensive and more bilateral areas of the fronto-parietal network than controls during executive functioning and fluid reasoning tasks, Neuroimage, 57, pp. 281-292, (2011); Finke R.A., Imagery, creativity, and emergent structure, Conscious Cogn, 5, pp. 381-393, (1996); Fryer S.L., Frank L.R., Spadoni A.D., Theilmann R.J., Nagel B.J., Schweinsburg A.D., Tapert S.F., Microstructural integrity of the corpus callosum linked with neuropsychological performance in adolescents, Brain Cogn, 67, pp. 225-233, (2008); Geake J.G., Dodson C.S., A neuro-psychological model of the creative intelligence of gifted children, Gifted Talented Int, 20, pp. 4-16, (2005); Geake J.G., Hansen P.C., Neural correlates of intelligence as revealed by fMRI of fluid analogies, Neuroimage, 26, pp. 555-564, (2005); Geschwind N., Galaburda A., Cerebral Dominance: The Biological Foundations, (1984); Gray J.R., Chabris C.F., Braver T.S., Neural mechanisms of general fluid intelligence, Nat Neurosci, 6, pp. 316-322, (2003); Gray J.R., Thompson P.M., Neurobiology of intelligence: Science and ethics, Nat Rev Neurosci, 5, pp. 471-482, (2004); Haberling I.S., Badzakova-Trajkov G., Corballis M.C., Callosal tracts and patterns of hemispheric dominance: A combined fMRI and DTI study, Neuroimage, 54, pp. 779-786, (2011); Harris I.M., Egan G.F., Sonkkila C., Tochon-Danguy H.J., Paxinos G., Watson J.D., Selective right parietal lobe activation during mental rotation: A parametric PET study, Brain, 123, pp. 65-73, (2000); Heller K.A., Monks F.J., Sternberg R.J., Subotnik R.F., The International Handbook of Giftedness and Talent, (2000); Hofer S., Frahm J., Topography of the human corpus callosum revisited-Comprehensive fiber tractography using diffusion tensor magnetic resonance imaging, Neuroimage, 32, pp. 989-994, (2006); Hofstadter D., Analogy as the Core of Cognition, pp. 499-538, (2001); Hofstadter D.R., Fluid Concepts and Creative Analogies: Computer Models of the Fundamental Mechanisms of Thought, (1995); Hoppe C., Fliessbach K., Stausberg S., Stojanovic J., Trautner P., Elger C.E., Weber B., A key role for experimental task performance: Effects of math talent, gender and performance on the neural correlates of mental rotation, Brain Cogn, 78, pp. 14-27, (2012); Hutchinson A.D., Mathias J.L., Jacobson B.L., Ruzic L., Bond A.N., Banich M.T., Relationship between intelligence and the size and composition of the corpus callosum, Exp Brain Res, 192, pp. 455-464, (2009); Jung R.E., Grazioplene R., Caprihan A., Chavez R.S., Haier R.J., White matter integrity, creativity, and psychopathology: Disentangling constructs with diffusion tensor imaging, PLoS One, 5, (2010); Jung R.E., Haier R.J., The parieto-frontal integration theory (P-FIT) of intelligence: Converging neuroimaging evidence, Behav Brain Sci, 30, pp. 135-154, (2007); Just M.A., Carpenter P.A., Maguire M., Diwadkar V., McMains S., Mental rotation of objects retrieved from memory: A functional MRI study of spatial processing, J Exp Psychol Gen, 130, pp. 493-504, (2001); Kalbfleisch M.L., Functional neural anatomy of talent, Anat Rec B New Anat, 277, pp. 21-36, (2004); Klingberg T., Development of a superior frontal-intraparietal network for visuo-spatial working memory, Neuropsychologia, 44, pp. 2171-2177, (2006); Klingberg T., O'Sullivan B.T., Roland P.E., Bilateral activation of fronto-parietal networks by incrementing demand in a working memory task, Cereb Cortex, 7, pp. 465-471, (1997); Knauff M., Mulack T., Kassubek J., Salih H.R., Greenlee M.W., Spatial imagery in deductive reasoning: A functional MRI study, Brain Res Cogn Brain Res, 2, pp. 203-212, (2002); Kroger J.K., Saab F.W., Fales C.L., Bookheimer S.Y., Cohen M.S., Holyoak K.J., Recruitment of anterior dorsolateral prefrontal cortex in human reasoning: A parametric study of relational complexity, Cereb Cortex, 12, pp. 477-485, (2002); Lee K.H., Choi Y.Y., Gray J.R., Cho S.H., Chae J.H., Lee S., Kima K., Neural correlates of superior intelligence: Stronger recruitment of posterior parietal cortex, Neuroimage, 29, pp. 578-586, (2006); Mabbott D.J., Noseworthy M., Bouffet E., Laughlin S., Rockel C., White matter growth as a mechanism of cognitive development in children, Neuroimage, 33, pp. 936-946, (2006); Matejko A.A., Price G.R., Mazzocco M.M., Ansari D., Individual differences in left parietal white matter predict math scores on the preliminary scholastic aptitude test, Neuroimage, 66, pp. 604-610, (2013); Mori S., Oishi K., Jiang H., Jiang L., Li X., Akhter K., Hua K., Faria A.V., Mahmood A., Woods R., Toga A.W., Pike G.B., Neto P.R., Evans A., Zhang J., Huang H., Miller M.I., van Zijl P., Mazziotta J., Stereotaxic white matter atlas based on diffusion tensor imaging in an ICBM template, Neuroimage, 40, pp. 570-582, (2008); Mori S., Zhang J., Principles of diffusion tensor imaging and its applications to basic neuroscience research, Neuron, 51, pp. 527-539, (2006); Nagy Z., Westerberg H., Klingberg T., Maturation of white matter is associated with the development of cognitive functions during childhood, J Cogn Neurosci, 16, pp. 1227-1233, (2004); Newman S.D., Carpenter P.A., Varma S., Just M.A., Frontal and parietal participation in problem solving in the Tower of London: fMRI and computational modeling of planning and high-level perception, Neuropsychologia, 41, pp. 1668-1682, (2003); Nichols T.E., Holmes A.P., Nonparametric permutation tests for functional neuroimaging: A primer with examples, Hum Brain Mapp, 15, pp. 1-25, (2002); O'Boyle M.W., Alexander J.E., Benbow C.P., Enhanced right hemisphere activation in the mathematically precocious: A preliminary EEG investigation, Brain Cogn, 17, pp. 138-153, (1991); O'Boyle M.W., Benbow C.P., Alexander J.E., Sex differences, hemispheric laterality, and associated brain activity in the intellectually gifted, Dev Neuropsychol, 11, pp. 415-443, (1995); O'Boyle M.W., Cunnington R., Silk T.J., Vaughan D., Jackson G., Syngeniotis A., Egan G.F., Mathematically gifted male adolescents activate a unique brain network during mental rotation, Brain Res Cogn Brain Res, 25, pp. 583-587, (2005); Owen A.M., Doyon J., Petrides M., Evans A.C., Planning and spatial working memory: A positron emission tomography study in humans, Eur J Neurosci, 8, pp. 353-364, (1996); Pierpaoli C., Basser P.J., Toward a quantitative assessment of diffusion anisotropy, Magn Reson Med, 36, pp. 893-906, (1996); Prabhakaran V., Smith J.A., Desmond J.E., Glover G.H., Gabrieli J.D., Neural substrates of fluid reasoning: An fMRI study of neocortical activation during performance of the Raven's progressive matrices test, Cogn Psychol, 33, pp. 43-63, (1997); Prescott J., Gavrilescu M., Cunnington R., O'Boyle M.W., Egan G.F., Enhanced brain connectivity in math-gifted adolescents: An fMRI study using mental rotation, Cogn Neurosci, 1, pp. 277-288, (2010); Ringe W.K., Saine K.C., Lacritz L.H., Hynan L.S., Cullum C.M., Dyadic short forms of the Wechsler adult intelligence scale-III, Assessment, 9, pp. 254-260, (2002); Satler J., Assessment of Children Cognitive Applications, (2001); Schmithorst V.J., Holland S.K., Sex differences in the development of neuroanatomical functional connectivity underlying intelligence found using Bayesian connectivity analysis, Neuroimage, 35, pp. 406-419, (2007); Schmithorst V.J., Wilke M., Dardzinski B.J., Holland S.K., Cognitive functions correlate with white matter architecture in a normal pediatric population: A diffusion tensor MRI study, Hum Brain Mapp, 26, pp. 139-147, (2005); Silverstein A.B., Two- and four-subtest short forms of the WAIS-R: A closer look at validity and reliability, J Clin Psychol, 41, pp. 95-97, (1985); Singh H., O'Boyle M.W., Interhemispheric interaction during global-local processing in mathematically gifted adolescents, average-ability youth, and college students, Neuropsychology, 18, pp. 371-377, (2004); Smith E.E., Jonides J., Storage and executive processes in the frontal lobes, Science, 283, pp. 1657-1661, (1999); Smith S.M., Fast robust automated brain extraction, Hum Brain Mapp, 17, pp. 143-155, (2002); Smith S.M., Jenkinson M., Woolrich M.W., Beckmann C.F., Behrens T.E., Johansen-Berg H., Bannister P.R., De Luca M., Drobnjak I., Flitney D.E., Niazy R.K., Saunders J., Vickers J., Zhang Y., De Stefano N., Brady J.M., Matthews P.M., Advances in functional and structural MR image analysis and implementation as FSL, Neuroimage, 23, SUPPL 1, (2004); Sternberg R.J., Cognition. The holey grail of general intelligence, Science, 289, pp. 399-401, (2000); Sternberg R.J., What is the common thread of creativity? Its dialectical relation to intelligence and wisdom, Am Psychol, 56, pp. 360-362, (2001); Takeuchi H., Taki Y., Sassa Y., Hashizume H., Sekiguchi A., Fukushima A., Kawashima R., White matter structures associated with creativity: Evidence from diffusion tensor imaging, Neuroimage, 51, pp. 11-18, (2010); Tang C.Y., Eaves E.L., Ng J.C., Carpenter D.M., Mai X., Schroeder D.H., Condon C.A., Colom R., Haier R.J., Brain networks for working memory and factors of intelligence assessed in males and females with fMRI and DTI, Intelligence, 38, pp. 293-303, (2010); Todd J.J., Marois R., Capacity limit of visual short-term memory in human posterior parietal cortex, Nature, 428, pp. 751-754, (2004); Tsang J.M., Dougherty R.F., Deutsch G.K., Wandell B.A., Ben-Shachar M., Frontoparietal white matter diffusion properties predict mental arithmetic skills in children, Proc Natl Acad Sci USA, 106, pp. 22546-22551, (2009); Van den Heuvel O.A., Groenewegen H.J., Barkhof F., Lazeron R.H., Van Dyck R., Veltman D.J., Frontostriatal system in planning complexity: A parametric functional magnetic resonance version of Tower of London task, Neuroimage, 18, pp. 367-374, (2003); van Eimeren L., Niogi S.N., McCandliss B.D., Holloway I.D., Ansari D., White matter microstructures underlying mathematical abilities in children, Neuroreport, 19, pp. 1117-1121, (2008); van Eimeren L., Grabner R.H., Koschutnig K., Reishofer G., Ebner F., Ansari D., Structure-function relationships underlying calculation: A combined diffusion tensor imaging and fMRI study, Neuroimage, 52, pp. 358-363, (2010); Wakana S., Jiang H., Nagae-Poetscher L.M., van Zijl P.C., Mori S., Fiber tract-based atlas of human white matter anatomy, Radiology, 230, pp. 77-87, (2004); Wolbers T., Schoell E.D., Buchel C., The predictive value of white matter organization in posterior parietal cortex for spatial visualization ability, Neuroimage, 32, pp. 1450-1455, (2006); Yu C., Li J., Liu Y., Qin W., Li Y., Shu N., Jiang T., Li K., White matter tract integrity and intelligence in patients with mental retardation and healthy adults, Neuroimage, 40, pp. 1533-1541, (2008)</t>
  </si>
  <si>
    <t>F.J. Navas-Sánchez; Department of Experimental Surgery and Medicine, Hospital General Universitario Gregorio Marañón, E-28007 Madrid, Dr. Esquerdo, 46, Spain; email: jnavas@mce.hggm.es</t>
  </si>
  <si>
    <t>Wiley-Liss Inc.</t>
  </si>
  <si>
    <t>2-s2.0-84899064519</t>
  </si>
  <si>
    <t>Kwon S.-H.; Lee Y.-J.; Kwon Y.-J.</t>
  </si>
  <si>
    <t>Kwon, Seung-Hyuk (57189759652); Lee, Yeong-Ji (57204853399); Kwon, Yong-Ju (26661180700)</t>
  </si>
  <si>
    <t>57189759652; 57204853399; 26661180700</t>
  </si>
  <si>
    <t>Why do students fall into webtoon viewing while they give up mathematics? - An fMRI study</t>
  </si>
  <si>
    <t>International Journal of Knowledge and Learning</t>
  </si>
  <si>
    <t>10.1504/IJKL.2020.109883</t>
  </si>
  <si>
    <t>https://www.scopus.com/inward/record.uri?eid=2-s2.0-85092278519&amp;doi=10.1504%2fIJKL.2020.109883&amp;partnerID=40&amp;md5=7f5395a798aa36f051bd86faa925a013</t>
  </si>
  <si>
    <t>Department of Biology Education, Korea National University of Education, Taseongtabyeon-ro, 250, Chungbuk, 28173, South Korea</t>
  </si>
  <si>
    <t>Kwon S.-H., Department of Biology Education, Korea National University of Education, Taseongtabyeon-ro, 250, Chungbuk, 28173, South Korea; Lee Y.-J., Department of Biology Education, Korea National University of Education, Taseongtabyeon-ro, 250, Chungbuk, 28173, South Korea; Kwon Y.-J., Department of Biology Education, Korea National University of Education, Taseongtabyeon-ro, 250, Chungbuk, 28173, South Korea</t>
  </si>
  <si>
    <t>The purpose of this study was to identify brain activation regions related to flow and motivation during mathematics problem solving and webtoon viewing based on brain imaging technology. Researchers measured brain activation using functional magnetic resonance imaging (fMRI) and investigated flow and motivation through questionnaires. Significant differences between mathematics problem solving and webtoon viewing were found in high school students' brain activation regions. Based on the functions of these brain activation regions, result-oriented reward pursuit could play an important role in students' motivation-inducing during mathematics problem solving. However, investigation of flow and motivation from webtoon viewing were ascertained to be caused from pleasure from new information presented in the story and picture. Results of this study could help devise a specific strategy for mathematics problem solving instruction. Copyright © 2020 Inderscience Enterprises Ltd.</t>
  </si>
  <si>
    <t>Flow experience; FMRI; Functional magnetic resonance imaging; Mathematics problem solving; Motivation; Webtoon viewing</t>
  </si>
  <si>
    <t>Aron A.R., Robbins T.W., Poldrack R.A., Inhibition and the right inferior frontal cortex: on decade on, Trends in Cognitive Sciences, 18, 4, pp. 177-185, (2014); Cho K., Choi J., Cho H.S., High school students' opinions on choosing their academic track and elective courses for science and mathematics, Journal of Research in Curriculum Instruction, 16, 3, pp. 839-857, (2012); Choi S.Y., Kwon S-H., Kwon Y-J., College student's brain connectivities in life science learning with VR contents, Biology Education, 46, 1, pp. 71-79, (2018); Csikzentmihalyi M., Hunter J., Happiness in everyday life: the uses of experience sampling, Journal of Happiness Studies, 4, 2, pp. 185-199, (2003); Fulmer S.M., Frijters J.C., A review of self-report and alternative approaches in the measurement of student motivation, Educational Psychology Review, 21, 3, pp. 219-246, (2009); Haber S.N., Knutson B., The reward circuit: linking primate anatomy and human imaging, Neuropsychopharmacology, 35, 1, pp. 4-26, (2009); Karpicke J.D., Grimaldi P.J., Retrieval-based learning: a perspective for enhancing meaningful learning, Educational Psychology Review, 24, 3, pp. 401-418, (2012); Keller J.M., Motivational Design for Learning and Performance: the ARCS Model Approach, (2009); Kim A., Cha J., Kang H., Lim K.M., Jeon H., Cho H.R., Seok H.E., Differential relationships among academic stress, self-regulatory efficacy, and motivation in the high vs. low academic ability groups: focusing on the mediating effect of academic motivation types, The Korean Journal of Educational Psychology, 26, 2, pp. 543-562, (2012); Kim M., The Motivations and Effects of Webtoon Usage: Comparing with Printed Cartoons, (2013); Kim Y., Koh E., An analytic study on interaction for a flow in webtoons, Journal of the Korean Society of Design Culture, 15, 4, pp. 74-84, (2009); Kim Y., Lim C., Han M., A study on improvement of achievement through analysis a correction of handwriting behavior of mathematics problem solving using tablet, Proceedings of the KSME 2012 Fall Conference on Mathematical Education, 2, pp. 135-141, (2012); Klasen M., Weber R., Kircher T.T.J., Mathicak K.A., Mathiak K., Neural contribution to flow experience during video game playing, SCAN, 7, 4, pp. 485-495, (2012); Kuchinke L., Jacobs A.M., Grubich C., Vo N.L-H., Conrad M., Herrmann M., Incidental effects of emotional valence in single word processing: an fMRI study, Neuroimage, 28, 4, pp. 1022-1032, (2005); Kwon S.H., Kwon Y.J., The effects of brain-based biomimicry-focused convergence learning model on the change of resting state connectivity, Information, 20, 12, pp. 8261-8268, (2017); Lane R.D., Chua P.M-L., Dolan R.J., Common effects of emotional valence, arousal and attention on neural activation during visual processing of pictures, Neuropsychologia, 37, 9, pp. 989-997, (1999); Lee D., Koh S., Hwang N., Application of long-term slow thinking (flow) to improve mathematical thinking ability in the process of solving a basic calculus problem, Journal of the Korean School Mathematics Society, 11, 1, pp. 31-54, (2008); Lee I., Kwon Y., Study on brain plasticity through the learning model for improvement of biology learning motivation, International Journal of Knowledge and Learning, 11, 4, pp. 264-272, (2016); Lee I., Byeon J., Kwon Y., Development of a learning model for improvement of biology learning motivation based on the brain motivation and reward system, Biology Education, 20, 1, pp. 109-120, (2012); Lee I., Byeon J., Kim Y., Kwon Y., Development of a model for measuring scientific processing skills based on brain-imaging technology: focused on the experimental design process, Journal of Biological Education, 48, 4, pp. 188-195, (2014); Lee I-S., Kwon Y-J., Study on brain plasticity through the learning model for improvement of biology learning motivation, International Journal of Knowledge and Learning, 11, 4, (2017); Lee J.K., Lee Y.J., Kim B.G., Kim B.M., Choi S.R., Koo J.Y., Koleva V.S., The influence of webtoon usage motivation and theory of planned behavior on intentions to use webtoon: comparison between movie viewing, switching to paid content, and intention for buying character products, Korean Journal of Communication Studies, 22, 2, pp. 89-121, (2014); Liao L., A flow theory perspective on learner motivation and behavior in distance education, Distance Education, 27, 1, pp. 45-62, (2006); Lisman J.E., Grace A.A., The hippocampal-VTA loop: controlling the entry of information into long-term memory, Neuron, 46, 5, pp. 703-713, (2005); Lissek S., Peters S., Fuchs N., Witthaus H., Nicolas V., Tegenthoff M., Juckel G., Brune M., Cooperation and deception recruit different subsets of the theory-of-mind network, PLos ONE, 3, 4, (2008); Margulies D.S., Vincent J.L., Kelly C., Lohmann G., Uddin L.Q., Biswal B.B., Petrides M., Precuneus shares intrinsic functional architecture in humans and monkeys, Proceedings of the National Academy of Sciences of the United States of America, 106, 47, pp. 20069-20074, (2009); Mathiak K., Weber R., Toward brain correlates of natural behavior: fMRI during violent video games, Human Brain Mapping, 27, 12, pp. 948-956, (2006); Narumoto J., Okada T., Sadato N., Fukui K., Yonekura Y., Attention to emotion modulates fMRI Activity in human right superior temporal sulcus, Cognitive Brain Research, 12, 2, pp. 225-231, (2001); Osaka M., Yaoi K., Minamoto T., Osaka N., Serial Changes of Humor Comprehension for Four-Frame Comic Manga: an fMRI Study, Scientific Reports, 4, (2014); Park H., Kwean H., An analysis of structural relationships between metacognition, flow, and mathematics creative problem solving ability, Journal of the Korean School Mathematics Society, 13, 2, pp. 205-224, (2010); Shin J., The relationship between metacognition and learning flow of high school students: the mediating effect of self-directed learning ability, The Journal of Korean Teacher Education, 26, 2, pp. 277-295, (2009); Ulrich M., Keller J., Hoenig K., Waller C., Gron G., Neural correlates of experimentally induced flow experiences, NeuroImage, 86, 3, pp. 194-202, (2014); Van Heerden A., Creativity, the flow state and brain function, South African Journal of Art History, 25, 3, pp. 141-151, (2010); Van Steenbergen H., Band G.P.H., Hommel B., Rombouts S.A.R.B., Nieuwenhuis S., Hedonic hotspots regulate cingulated-driven adaptation to cognitive demands, Cerebral Cortex, 25, 7, pp. 1746-1756, (2014); Weber R., Tamborini R., Westcott-Baker A., Kantor B., Theorizing flow and media enjoyment as cognitive synchronization of attentional and reward networks, Communication Theory, 19, 4, pp. 397-422, (2009); Yarkoni T., Braver T.S., Gray J.R., Green L., Prefrontal brain activity predicts temporally extended decision-making behavior, Journal of the Experimental Analysis of Behavior, 84, 3, pp. 537-554, (2005)</t>
  </si>
  <si>
    <t>Y.-J. Kwon; Department of Biology Education, Korea National University of Education, Chungbuk, Taseongtabyeon-ro, 250, 28173, South Korea; email: kwonyj@knue.ac.kr</t>
  </si>
  <si>
    <t>Inderscience Enterprises Ltd.</t>
  </si>
  <si>
    <t>Int. J. Knowl. Learn.</t>
  </si>
  <si>
    <t>2-s2.0-85092278519</t>
  </si>
  <si>
    <t>Price G.R.; Mazzocco M.M.M.; Ansari D.</t>
  </si>
  <si>
    <t>Price, Gavin R. (23035819700); Mazzocco, Michèle M. M. (7006204243); Ansari, Daniel (23033422400)</t>
  </si>
  <si>
    <t>23035819700; 7006204243; 23033422400</t>
  </si>
  <si>
    <t>Why mental arithmetic counts: Brain activation during single digit arithmetic predicts high school math scores</t>
  </si>
  <si>
    <t>10.1523/JNEUROSCI.2936-12.2013</t>
  </si>
  <si>
    <t>https://www.scopus.com/inward/record.uri?eid=2-s2.0-84871820013&amp;doi=10.1523%2fJNEUROSCI.2936-12.2013&amp;partnerID=40&amp;md5=cd2987da06f97540f75a217b9e457e50</t>
  </si>
  <si>
    <t>Numerical Cognition Laboratory, Department of Psychology and Brain and Mind Institute, University of Western Ontario, London, ON N6G 2K3, Canada; Department of Psychiatry and Behavioral Sciences, School of Education, Johns Hopkins University, Baltimore, MD 21287, United States; Institute of Child Development, University of Minnesota, Minneapolis, MN 55455, United States; Department of Psychology and Human Development, Peabody College, Vanderbilt University, Nashville, TN 37203, United States</t>
  </si>
  <si>
    <t>Price G.R., Numerical Cognition Laboratory, Department of Psychology and Brain and Mind Institute, University of Western Ontario, London, ON N6G 2K3, Canada, Department of Psychology and Human Development, Peabody College, Vanderbilt University, Nashville, TN 37203, United States; Mazzocco M.M.M., Department of Psychiatry and Behavioral Sciences, School of Education, Johns Hopkins University, Baltimore, MD 21287, United States, Institute of Child Development, University of Minnesota, Minneapolis, MN 55455, United States; Ansari D., Numerical Cognition Laboratory, Department of Psychology and Brain and Mind Institute, University of Western Ontario, London, ON N6G 2K3, Canada</t>
  </si>
  <si>
    <t>Do individual differences in the brain mechanisms for arithmetic underlie variability in high school mathematical competence? Using functional magnetic resonance imaging, we correlated brain responses to single digit calculation with standard scores on the Preliminary Scholastic Aptitude Test (PSAT) math subtest in high school seniors. PSAT math scores, while controlling for PSAT Critical Reading scores, correlated positively with calculation activation in the left supramarginal gyrus and bilateral anterior cingulate cortex, brain regions known to be engaged during arithmetic fact retrieval. At the same time, greater activation in the right intraparietal sulcus during calculation, a region established to be involved in numerical quantity processing, was related to lower PSAT math scores. These data reveal that the relative engagement of brain mechanisms associated with procedural versus memory-based calculation of single-digit arithmetic problems is related to high school level mathematical competence, highlighting the fundamental role that mental arithmetic fluency plays in the acquisition of higher-level mathematical competence. © 2013 the authors.</t>
  </si>
  <si>
    <t>Adolescent; Aptitude; Brain; Brain Mapping; Educational Status; Female; Humans; Imagination; Individuality; Longitudinal Studies; Magnetic Resonance Imaging; Male; Mathematics; Problem Solving; Reaction Time; adolescent; anterior cingulate; aptitude test; arithmetic; article; brain function; competence; echo planar imaging; female; functional magnetic resonance imaging; hemodynamics; high school; human; human experiment; intraparietal sulcus; male; mathematics; memory; priority journal; supramarginal gyrus</t>
  </si>
  <si>
    <t>Ashcraft M.H., The development of mental arithmetic: A chronometric approach, Dev Rev, 2, pp. 213-236, (1982); Botvinick M.M., Cohen J.D., Carter C.S., Conflict monitoring and anterior cingulate cortex: An update, Trends Cogn Sci, 8, pp. 539-546, (2004); Carew T.J., Magsamen S.H., Neuroscience and education: An ideal partnership for producing evidence-based solutions to guide 21st century learning, Neuron, 67, pp. 685-688, (2010); Cho S., Ryali S., Geary D.C., Menon V., How does a child solve 7+8? Decoding brain activity patterns associated with counting and retrieval strategies, Dev Sci, 14, pp. 989-1001, (2011); Church J.A., Balota D.A., Petersen S.E., Schlaggar B.L., Manipulation of length and lexicality localizes the functional neuroanatomy of phonological processing in adult readers, J Cogn Neurosci, 23, pp. 1475-1493, (2011); Cohen K.R., Lammertyn J., Izard V., Are numbers special? An overview of chronometric, neuroimaging, developmental and comparative studies of magnitude representation, Prog Neurobiol, 84, pp. 132-147, (2008); PSAT/NMSQT percentiles and mean scores, Understanding 2008 PSAT/NMSQT Scores, (2008); Dehaene S., Piazza M., Pinel P., Cohen L., Three Parietal Circuits for Number Processing, Cogn Neuropsychol, 20, pp. 487-506, (2003); Delazer M., Domahs F., Bartha L., Brenneis C., Lochy A., Trieb T., Benke T., Learning complex arithmetic-an fMRI study, Brain Res Cogn Brain Res, 18, pp. 76-88, (2003); Delazer M., Ischebeck A., Domahs F., Zamarian L., Koppelstaetter F., Siedentopf C.M., Kaufmann L., Benke T., Felber S., Learning by strategies and learning by drill-evidence from an fMRI study, Neuroimage, 25, pp. 838-849, (2005); de Smedt B., Holloway I.D., Ansari D., Effects of problem size and arithmetic operation on brain activation during calculation in children with varying levels of arithmetical fluency, Neuroimage, 57, pp. 771-781, (2011); Dumontheil I., Klingberg T., Brain activity during a visuospatial working memory task predicts arithmetical performance 2 years later, Cereb Cortex, 22, pp. 1078-1085, (2012); Duncan G.J., Dowsett C.J., Claessens A., Magnuson K., Huston A.C., Klebanov P., Pagani L.S., Feinstein L., Engel M., Brooks-Gunn J., Sexton H., Duckworth K., Japel C., School readiness and later achievement, Dev Psychol, 43, pp. 1428-1446, (2007); Forman S.D., Cohen J.D., Fitzgerald M., Eddy W.F., Mintun M.A., Noll D.C., Improved assessment of significant activation in functional magnetic resonance imaging (fMRI): Use of a cluster-size threshold, Magn Reson Med, 33, pp. 636-647, (1995); Friston K.J., Fletcher P., Josephs O., Holmes A., Rugg M.D., Turner R., Event-related fMRI: Characterizing differential responses, Neuroimage, 7, pp. 30-40, (1998); Geary D.C., Mathematical disabilities: Cognitive, neuropsychological, and genetic components, Psychol Bull, 114, pp. 345-362, (1993); Geary D.C., Brown S.C., Samaranayake V.A., Cognitive addition: A short longitudinal study of strategy choice and speed-of-processing differences in normal and mathematically disabled children, Dev Psychol, 27, pp. 787-797, (1991); Goebel R., Esposito F., Formisano E., Analysis of functional image analysis contest (FIAC) data with brainvoyager QX: From single-subject to cortically aligned group general linear model analysis and selforganizing group independent component analysis, Hum Brain Mapp, 27, pp. 392-401, (2006); Grabner R.H., Ansari D., Reishofer G., Stern E., Ebner F., Neuper C., Individual differences in mathematical competence predict parietal brain activation during mental calculation, Neuroimage, 38, pp. 346-356, (2007); Grabner R.H., Ansari D., Koschutnig K., Reishofer G., Ebner F., Neuper C., To retrieve or to calculate? Left angular gyrus mediates the retrieval of arithmetic facts during problem solving, Neuropsychologia, 47, pp. 604-608, (2009); Grabner R.H., Ansari D., Koschutnig K., Reishofer G., Ebner F., The function of the left angular gyrus in mental arithmetic: Evidence from the associative confusion effect. Hum Brain Mapp. Advanced online publication, Retrieved July, 17, (2012); Halberda J., Mazzocco M.M., Feigenson L., Individual differences in non-verbal number acuity correlate with maths achievement, Nature, 455, pp. 665-668, (2008); Holloway I.D., Price G.R., Ansari D., Common and segregated neural pathways for the processing of symbolic and nonsymbolic numerical magnitude: An fMRI study, Neuroimage, 49, pp. 1006-1017, (2010); Kim K.K., Karunanayaka P., Privitera M.D., Holland S.K., Szaflarski J.P., Semantic association investigated with functional MRI and independent component analysis, Epilepsy Behav, 20, pp. 613-622, (2011); Klein D., Braams B.J., Parker T., Quirk W., Wilson W.S., The State of Math Standards, (2005); Mazzocco M.M., Myers G.F., Complexities in identifying and defining mathematics learning disability in the primary school-age years, Ann Dyslexia, 53, pp. 218-253, (2003); Mazzocco M.M., Devlin K.T., McKenney S.J., Is it a fact? Timed arithmetic performance of children with mathematical learning disabilities (MLD) varies as a function of how MLD is defined, Dev Neuropsychol, 33, pp. 318-344, (2008); Mazzocco M.M., Feigenson L., Halberda J., Preschoolers' precision of the approximate number system predicts later school mathematics performance, PLoS One, 6, (2011); Menon V., Rivera S.M., White C.D., Glover G.H., Reiss A.L., Dissociating prefrontal and parietal cortex activation during arithmetic processing, Neuroimage, 12, pp. 357-365, (2000); Moyer R.S., Landauer T.K., Time required for judgements of numerical inequality, Nature, 215, pp. 1519-1520, (1967); Mussolin C., de Volder A., Grandin C., Schlogel X., Nassogne M.C., Noel M.P., Neural correlates of symbolic number comparison in developmental dyscalculia, J Cogn Neurosci, 22, pp. 860-874, (2010); Rising Above the Gathering Storm: Energizing and Employing America For a Brighter Economic Future, (2007); The High Cost of Low Education Performance: The Long-run Economic Impact of Improving PISA Outcomes, (2010); Parsons S., Bynner J., (2005); Pinel P., Dehaene S., Riviere D., Lebihan D., Modulation of parietal activation by semantic distance in a number comparison task, Neuroimage, 14, pp. 1013-1026, (2001); Price G.R., Holloway I., Rasanen P., Vesterinen M., Ansari D., Impaired parietal magnitude processing in developmental dyscalculia, Curr Biol, 17, (2007); Rivera S.M., Reiss A.L., Eckert M.A., Menon V., Developmental changes in mental arithmetic: Evidence for increased functional specialization in the left inferior parietal cortex, Cereb Cortex, 15, pp. 1779-1790, (2005); Rueckert L., Lange N., Partiot A., Appollonio I., Litvan I., Le Bihan D., Grafman J., Visualizing cortical activation during mental calculation with functional MRI, Neuroimage, 3, pp. 97-103, (1996); Talairach J., Tournoux P., Co-planar Atlas of the Human Brain, (1988); Updegraff K.A., Eccles J.S., Barber B.A., O'brien K.M., Course enrollment As self-regulatory behaviour: Who takes optional high school math courses?, Learn Indiv Diff, 8, pp. 239-259, (1996); Wiener M., Hamilton R., Turkeltaub P., Matell M.S., Coslett H.B., Fast forward: Supramarginal gyrus stimulation alters time measurement, J Cogn Neurosci, 22, pp. 23-31, (2010); Wiener M., Turkeltaub P.E., Coslett H.B., Implicit timing activates the left inferior parietal cortex, Neuropsychologia, 48, pp. 3967-3971, (2010)</t>
  </si>
  <si>
    <t>D. Ansari; Numerical Cognition Laboratory, Department of Psychology and Brain and Mind Institute, University of Western Ontario, London, ON N6G 2K3, Canada; email: daniel.ansari@uwo.ca</t>
  </si>
  <si>
    <t>2-s2.0-84871820013</t>
  </si>
  <si>
    <t>Zhang H.; Chang L.; Chen X.; Ma L.; Zhou R.</t>
  </si>
  <si>
    <t>Zhang, Hongxia (57196355591); Chang, Lei (36180762700); Chen, Xiaoying (57193777869); Ma, Liang (57193768856); Zhou, Renlai (8300014600)</t>
  </si>
  <si>
    <t>57196355591; 36180762700; 57193777869; 57193768856; 8300014600</t>
  </si>
  <si>
    <t>Working memory updating training improves mathematics performance in middle school students with learning difficulties</t>
  </si>
  <si>
    <t>10.3389/fnhum.2018.00154</t>
  </si>
  <si>
    <t>https://www.scopus.com/inward/record.uri?eid=2-s2.0-85046899310&amp;doi=10.3389%2ffnhum.2018.00154&amp;partnerID=40&amp;md5=8cf81680c40b5fa2666795b206bded81</t>
  </si>
  <si>
    <t>Faculty of Psychology, Beijing Normal University, Beijing, China; Department of Psychology, University of Macau, Macau, Macao; Department of Psychology, Nanjing University, Nanjing, China</t>
  </si>
  <si>
    <t>Zhang H., Faculty of Psychology, Beijing Normal University, Beijing, China; Chang L., Department of Psychology, University of Macau, Macau, Macao; Chen X., Faculty of Psychology, Beijing Normal University, Beijing, China; Ma L., Faculty of Psychology, Beijing Normal University, Beijing, China; Zhou R., Department of Psychology, Nanjing University, Nanjing, China</t>
  </si>
  <si>
    <t>Working memory (WM) deficit is considered the key cause of learning difficulties (LDs). Studies have shown that WM is plastic and thus can be improved through training. This positive effect is transferable to fluid intelligence and academic performance. This study investigated whether WM updating ability and academic performance in children with LDs could be improved through WM updating training and explored the effects of this training on the children’s brain activity. We used a running memory task lasting approximately 40 min per day for 28 days to train a group of 23 children with LDs (TLDs group). We also selected two control groups of 22 children with LDs (CLDs group) and 20 children without LDs (normal control [NC] group). The behavioral results of a pretest indicated that WM updating ability and academic performance in the TLDs and CLDs groups were significantly lower than those in the NC group before training. Compared with the CLDs group, the TLDs group exhibited significant performance improvement in a 2-back WM task, as well as in mathematical ability. Event-related potentials (ERPs) results suggested that the amplitudes of N160 (representative of visual recognition) and P300 (representative of updating processing, which is a valid index for updating WM) in the TLDs and CLDs groups were markedly lower than those in the NC group before training. In the TLDs group, these two components increased considerably after training, approaching levels similar to those in the NC group. The results of this study suggest that WM updating training can improve WM updating ability in children with LDs and the training effect can transfer to mathematical performance in such children. Furthermore, the participants’ brain activity levels can exhibit positive changes. This article provides experimental evidence that WM updating training could mitigate the symptoms of LDs to a certain degree. © 2018 Zhang, Chang, Chen, Ma and Zhou.</t>
  </si>
  <si>
    <t>Learning difficulties; N160; P300; Updating training; Working memory</t>
  </si>
  <si>
    <t>academic achievement; action potential amplitude; Article; brain electrophysiology; child; clinical article; controlled study; event related potential; female; functional training; human; learning disorder; male; mathematics; mental capacity; mental performance; mental task; prediction; running; school child; symptom; therapy effect; treatment duration; visual memory; working memory</t>
  </si>
  <si>
    <t>National Key Research and Development Program of China, NKRDPC, (2011CB5050); Major Project of Philosophy and Social Science Research in Colleges and Universities of Jiangsu Province, (2015JDXM001)</t>
  </si>
  <si>
    <t>This research was funded by National Basic Research Program of China (2011CB5050) and the Key Project of Philosophy and Social Science Research in Colleges and Universities in Jiangsu (2015JDXM001). We express our gratitude for the support for this project.</t>
  </si>
  <si>
    <t>Alloway T.P., Bibile V., Lau G., Computerized working memory training: Can it lead to gains in cognitive skills in students?, Comput. Human Behav., 29, pp. 632-638, (2013); Alloway T.P., Gathercole S.E., Pickering S.J., Verbal and visuospatial short-term and working memory in children: Are they separable?, Child Dev., 77, pp. 1698-1716, (2006); Au J., Sheehan E., Tsai N., Duncan G.J., Buschkuehl M., Jaeggi S.M., Improving fluid intelligence with training on working memory: A meta-analysis, Psychon. Bull. Rev., 22, pp. 366-377, (2014); Baddeley A.D., Working memory, Science, 255, pp. 556-559, (1992); Baddeley A.D., Working memory: Looking back and looking forward, Nat. Rev. Neurosci., 4, pp. 829-839, (2003); Banaschewski T., Brandeis D., Annotation: What electrical brain activity tells us about brain function that other techniques cannot tell us-a child psychiatric perspective, J. Child Psychol. Psychiatry, 48, pp. 415-435, (2007); Bogg T., Lasecki L., Reliable gains? Evidence for substantially underpowered designs in studies of working memory training transfer to fluid intelligence, Front. Psychol., 5, (2015); Cain K., Oakhill J., Bryant P., Children’s reading comprehension ability: Concurrent prediction by working memory, verbal ability, and component skills, J. Educ. Psychol., 96, pp. 31-42, (2004); Carpenter P.A., Just M.A., Shell P., What one intelligence test measures: A theoretical account of the processing in the Raven Progressive Matrices Test, Psychol. Rev., 97, pp. 404-431, (1990); Carretti B., Cornoldi C., De Beni R., Romano M., Updating in working memory: A comparison of good and poor comprehenders, J. Exp. Child Psychol., 91, pp. 45-66, (2005); Chein J.M., Morrison A.B., Expanding the mind’s workspace: Training and transfer effects with a complex working memory span task, Psychon. Bull. Rev., 17, pp. 193-199, (2010); Chen X., Ye M., Chang L., Chen W., Zhou R., Effect of working memory updating training on retrieving symptoms of children with learning disabilities, J. Learn. Disabil., (2017); Chen T.Y., Li D.M., The roles of working memory updating and processing speed in mediating age-related differences in fluid intelligence, Neuropsychol. Dev. Cogn. B Aging Neuropsychol. Cogn., 14, pp. 631-646, (2007); Conway A.R., Getz S.J., Cognitive ability: Does working memory training enhance intelligence?, Curr. Biol., 20, pp. R362-R364, (2010); De Weerdt F., Desoete A., Roeyers H., Working memory in children with reading disabilities and/or mathematical disabilities, J. Learn. Disabil., 46, pp. 461-472, (2013); Daffner K.R., Mesulam M.M., Scinto L.F., The central role of the prefrontal cortex in directing attention to novel events, Brain, 123, pp. 927-939, (2000); Dahlin K.I.E., Working memory training and the effect on mathematical achievement in children with attention deficits and special needs, J. Educ. Learn., 2, pp. 118-133, (2013); Dahlin E., Neely A.S., Larsson A., Backman L., Nyberg L., Transfer of learning after updating training mediated by the striatum, Science, 320, pp. 1510-1512, (2008); Dainer K.B., Klorman R., Salzman L.F., Hess D.W., Davidson P.W., Michael R.L., Learning disordered children’s evoked potentials during sustained attention, J. Abnorm. Child Psychol., 9, pp. 79-94, (1981); Donchin E., Surprise! Surprise?, Psychophysiology, 18, pp. 493-513, (1981); Donchin E., Coles M.G.F., Is the P300 component a manifestation of context updating?, Behav. Brain Sci., 11, pp. 357-374, (1988); Engle R.W., Role of working: Memory capacity in cognitive control, Curr. Anthropol., 51, pp. S17-S26, (2010); Freedman D., Pisani R., Purves R., Statistics., (1998); Friedman D., Simpson G., Hamberger M., Age-related changes in scalp topography tonovel and target stimuli, Psychophysiology, 30, pp. 383-396, (1993); Gathercole S.E., Alloway T.P., Willis C., Adams A., Working memory in children with reading disabilities, J. Exp. Child Psychol., 93, pp. 265-281, (2006); Geary D.C., Hoard M.K., Byrd-Craven J., Nugent L., Numtee C., Cognitive mechanism underlying achievement deficits in children with mathematical learning disability, Child Dev., 78, pp. 1343-1359, (2007); Gevins A., Smith M.E., Neurophysiological measures of working memory and individual differences in cognitive ability and cognitive style, Cereb. Cortex, 10, pp. 829-839, (2000); Gevins A.S., Smith M.E., Le J., Leong H., Bennett J., Martin N., Et al., High resolution evoked potential imaging of the cortical dynamics of human working memory, Electroencephalogr. Clin. Neurophysiol., 98, pp. 327-348, (1996); Gray J.R., Chabris C.F., Braver T.S., Neural mechanisms of general fluid intelligence, Nat. Neurosci., 6, pp. 316-322, (2003); Gray S.A., Chaban P., Martinussen R., Goldberg R., Gotlieb H., Kronitz R., Et al., Effects of a computerized working memory training program on working memory, attention, and academics in adolescents with severe LD and comorbid ADHD: A randomized controlled trial, J. Child Psychol. Psychiatry, 53, pp. 1277-1284, (2012); Gropper R.J., Gotlieb H., Kronitz R., Tannock R., Working memory training in college students with ADHD or LD, J. Atten. Disord., 18, pp. 331-345, (2014); Hammill D.D., On defining learning disabilities: An emerging consensus, J. Learn. Disabil., 23, pp. 74-84, (1990); Harrison T.L., Shipstead Z., Hicks K.L., Hambrick D.Z., Redick T.S., Engle R.W., Working memory training may increase working memory capacity but not fluid intelligence, Psychol. Sci., 24, pp. 2409-2419, (2013); Heitz R.P., Redick T.S., Hambrick D.Z., Kane M.J., Conway A.R.A., Engle R.W., Working memory, executive function, and general fluid intelligence are not the same, Behav. Brain Sci., 29, pp. 135-136, (2006); Hempel A., Giesel F.L., Garcia Caraballo N.M., Amann M., Meyer H., Wustenberg T., Plasticity of cortical activation related to working memory during training, Am. J. Psychiatry, 161, pp. 745-747, (2004); Hendriksen J.G., Keulers E.H., Feron F.J., Wassenberg R., Jolles J., Vles J.S., Subtypes of learning disabilities: Neuropsychological and behavioural functioning of 495 children referred for multidisciplinary assessment, Eur. Child Adolesc. Psychiatry, 16, pp. 517-524, (2007); Holmes J., Gathercole S.E., Dunning D.L., Adaptive training leads to sustained enhancement of poor working memory in children, Dev. Sci., 12, pp. F9-F15, (2009); Jaeggi S.M., Buschkuehl M., Jonides J., Perrig W.J., Improving fluid intelligence with training on working memory, Proc. Natl. Acad. Sci. U S A, 105, pp. 6829-6833, (2008); Jaeggi S.M., Buschkuehl M., Jonides J., Shah P., Shortand long-term benefits of cognitive training, Proc. Natl. Acad. Sci. U S A, 108, pp. 10081-10086, (2011); Jung R.E., Haier R.J., The parieto-frontal integration theory (PFIT) of intelligence: Converging neuroimaging evidence, Behav. Brain Sci., 30, pp. 135-154, (2007); Kane M.J., Engle R.W., The role of prefrontal cortex in working-memory capacity, executive attention and general fluid intelligence: An individual differences perspective, Psychon. Bull. Rev., 9, pp. 637-671, (2002); Klingberg T., Fernell E., Olesen P.J., Johnson M., Gustafsson P., Dahlstrom K., Et al., Computerized training of working memory in children with ADHD-a randomized, controlled trial, J. Am. Acad. Child Adolesc. Psychiatry, 44, pp. 177-186, (2005); Klingberg T., Forssberg H., Westerberg H., Training of working memory in children with ADHD, J. Clin. Exp. Neuropsychol., 24, pp. 781-791, (2002); Koyama M.S., Di Martino A., Kelly C., Jutagir D.R., Sunshine J., Schwartz S.J., Et al., Cortical signatures of dyslexia and remediation: An intrinsic functional connectivity approach, PLoS One, 8, (2013); Kroesbergen E.H., Van De Rijt B.A.M., Van Luit J.E.H., Working memory and early mathematics: Possibilities for early identification of mathematics learning disabilities, Adv. Learn. Behav. Disabil., 20, pp. 1-19, (2007); Liu C.L., Yao R., Wang Z.W., Zhou R.L., N450 as a candidate neural marker for interference control deficits in children with learning disabilities, Int. J. Psychophysiol., 93, pp. 70-77, (2014); Loomes C., Rasmussen C., Pei J., Manji S., Andrew G., The effect of rehearsal training on working memory span of children with fetal alcohol spectrum disorder, Res. Dev. Disabil., 29, pp. 113-124, (2008); Loosli S.V., Buschkuehl M., Perrig W.J., Jaeggi S.M., Working memory training improves reading processes in typically developing children, Child Neuropsychol., 18, pp. 62-78, (2011); Maehler C., Schuchardt K., Working memory functioning in children with learning disabilities: Does intelligence make a difference?, J. Intellect. Disabil. Res., 53, pp. 3-10, (2009); McEvoy L.K., Pellouchoud E., Smith M.E., Gevins A., Neurophysiological signals of working memory in normal aging, Cogn. Brain Res., 11, pp. 363-376, (2001); McKenzie B., Bull R., Gray C., The effects of phonological and visuospatial interference on children’s arithmetical performance, Educ. Child Psychol., 20, pp. 93-108, (2003); Melby-Lervag M., Hulme C., Is working memory training effective? A meta-analytic review, Dev. Psychol., 49, pp. 270-291, (2013); Morris N., Jones D.M., Memory updating in working memory: The role of the central executive, Br. J. Psychol., 81, pp. 111-121, (1990); Morrison A.M., Chein J.M., Does working memory training work? The promise and challenges of enhancing cognition by training working memory, Psychon. Bull. Rev., 18, pp. 46-60, (2011); Owen A.M., McMillan K.M., Laird A.R., Bullmore E., N-back working memory paradigm: A meta-analysis of normative functional neuroimaging studies, Hum. Brain Mapp., 25, pp. 46-59, (2005); Passolunghi M.C., Vercelloni B., Schadee H., The precursors of mathematical learning: Working memory, phonological ability and numerical competence, Cogn. Dev., 22, pp. 165-184, (2007); Peng P., Fuchs D., A meta-analysis of working memory deficits in children with learning difficulties: Is there a difference between verbal domain and numerical domain?, J. Learn. Disabil., 49, pp. 3-20, (2014); Pimperton H., Nation K., Suppressing irrelevant information from working memory: Evidence for domain-specific deficits in poor comprehenders, J. Mem. Lang., 62, pp. 380-391, (2010); Redick T.S., Shipstead Z., Harrison T.L., Hicks K.L., Fried D.E., Hambrick D.Z., Et al., No evidence of intelligence improvement after working memory training: A randomized, placebo-controlled study, J. Exp. Psychol. Gen., 142, pp. 359-379, (2013); Rotzer S., Loenneker T., Kucian K., Martin E., Klaver P., Von Aster M., Dysfunctional neural network of spatial working memory contributes to developmental dyscalculia, Neuropsychologia, 47, pp. 2859-2865, (2009); Rousselet G.A., Pernet C.R., Bennett P.J., Sekuler A.B., Parametric study of EEG sensitivity to phase noise during face processing, BMC Neurosci., 9, (2008); Rutledge K.J., Van Den Bos W., McClure S.M., Schweitzer J.B., Training cognition in ADHD: Current findings, borrowed concepts, and future directions, Neurotherapeutics, 9, pp. 542-558, (2012); Sandberg P., Ronnlund M., Nyberg L., Stigsdotter Neely A., Executive process training in young and old adults, Aging Neuropsychol. Cogn., 21, pp. 577-605, (2014); Shipstead Z., Redick T.S., Engle R.W., Does working memory training generalize?, Psychol. Belg., 50, pp. 245-276, (2010); Shipstead Z., Redick T.S., Engle R.W., Is working memory training effective?, Psychol. Bull., 138, pp. 628-654, (2012); Sprenger A.M., Atkins S.M., Bolger D.J., Harbison J.I., Novick J.M., Chrabaszcz J.S., Et al., Training working memory: Limits of transfer, Intelligence, 41, pp. 638-663, (2013); Sternberg R.J., Increasing fluid intelligence is possible after all, Proc. Natl. Acad. Sci. U S A, 105, pp. 6791-6792, (2008); Suwazono Y., Kobayashi E., Okubo Y., Nogawa K., Kido T., Nakagawa H., Renal effects of cadmium exposure in cadmium nonpolluted areas in Japan, Environ. Res., 84, pp. 44-55, (2000); Swanson H.L., Beebe-Frankenberger M., The relationship between working memory and mathematical problem solving in children at risk and not at risk for math disabilities, J. Educ. Psychol., 96, pp. 471-491, (2004); Swanson L., Kim K., Working memory, short-term memory, and naming speed as predictors of children’s mathematical performance, Intelligence, 35, pp. 151-168, (2007); Taylor M.J., Keenan N.K., Event-related potentials to visual and language stimuli in normal and dyslexic children, Psychophysiology, 27, pp. 318-327, (1990); Thorell L.B., Lindqvist S., Bergman Nutley S., Bohlin G., Klingberg T., Training and transfer effects of executive functions in preschool children, Dev. Sci., 12, pp. 106-113, (2009); Westerberg H., Klingberg T., Changes in cortical activity after training of working memory-a single-subject analysis, Physiol. Behav., 92, pp. 86-192, (2007); Wang X.F., Liu X.N., Luo X.Y., Zhou R.L., A developmental research on the inhibiting ability of children with mathematics learning disabilities, Chin. J. Spec. Educ., 10, pp. 55-59, (2011); Wang E.G., Liu C., Zhao G.X., Processing speed of working memory in children with mathematical disabilities, Psychol. Sci., 4, pp. 856-860, (2008); Wang L.C., Tasi H.J., Yang H.M., Cognitive inhibition in students with and without dyslexia and dyscalculia, Res. Dev. Disabil., 33, pp. 1453-1461, (2012); Witt M., School based working memory training: Preliminary finding of improvement in children’s mathematical performance, Adv. Cogn. Psychol., 7, pp. 7-15, (2011); Zhao X., Wang Y., Liu D., Zhou R., Effect of updating training on fluid intelligence in children, Chin. Sci. Bull., 56, pp. 2202-2205, (2011); Zhao X., Zhou R.L., Training on working memory: A valuable research field, Adv. Psychol. Sci., 18, pp. 711-717, (2010); Zhao X., Zhou R., Fu L., Working memory updating function training influenced brain activity, PLoS One, 8, (2013); Zhong C.J., The Effect of Training Working Memory and Attention on PuPils’ Fluid Intelligence. Master’s Thesis., (2011); Zhou B., Academic Adaptability Test., (1991)</t>
  </si>
  <si>
    <t>R. Zhou; Department of Psychology, Nanjing University, Nanjing, China; email: rlzhou@nju.edu.cn</t>
  </si>
  <si>
    <t>Frontiers Media S. A</t>
  </si>
  <si>
    <t>2-s2.0-85046899310</t>
  </si>
  <si>
    <t>O'boyle M.W.; Alexander J.E.; Benbow C.P.</t>
  </si>
  <si>
    <t>O'boyle, Michael W. (55702518770); Alexander, Joel E. (7404459137); Benbow, Camilla Persson (7004766908)</t>
  </si>
  <si>
    <t>55702518770; 7404459137; 7004766908</t>
  </si>
  <si>
    <t>Enhanced right hemisphere activation in the mathematically precocious: A preliminary EEG investigation</t>
  </si>
  <si>
    <t>10.1016/0278-2626(91)90073-H</t>
  </si>
  <si>
    <t>https://www.scopus.com/inward/record.uri?eid=2-s2.0-0026248912&amp;doi=10.1016%2f0278-2626%2891%2990073-H&amp;partnerID=40&amp;md5=120ae5a03a0bd057f30cca2e37da0f92</t>
  </si>
  <si>
    <t>Iowa State University, United States</t>
  </si>
  <si>
    <t>O'boyle M.W., Iowa State University, United States; Alexander J.E., Iowa State University, United States; Benbow C.P., Iowa State University, United States</t>
  </si>
  <si>
    <t>A preliminary electroencephalographic (EEG) investigation was conducted to determine if the pattern of hemispheric activation in mathematically precocious youth differs from that of average math ability subjects. Alpha activity at four brain sites (frontal, temporal, parietal, and occipital lobes) over the left and right cerebral hemispheres (LH/RH) was monitored while 12- to 14-year-old, righthanded males: (a) looked at a blank slide (baseline condition), (b) judged which of two chimeric faces was "happier," and (c) determined if a word was a noun or a verb. At baseline, the LH of the precocious group was found to be more active at all four brain sites relative to that of the average ability group. During chimeric face processing, the gifted subjects exhibited a significant reduction in alpha power over the RH, primarily at the temporal lobe, while no such alpha suppression was observed in the average ability subjects. For noun/verb determinations, no significant alpha power reductions were obtained for either group. These electrophysiological data generally corroborate the behavioral findings of O'Boyle and Benbow (1990a) and support their contention that enhanced RH involvement during cognitive processing may be a correlate of mathematical precocity. Moreover, the pattern of activation observed across tasks suggests that the ability to effectively coordinate LH and RH processing resources at an early age may be linked to intellectual giftedness. © 1991.</t>
  </si>
  <si>
    <t>Adolescent; Age Factors; Brain; Child; Child, Gifted; Electroencephalography; Human; Individuality; Laterality; Mathematics; Mental Processes; Temporal Lobe; adolescent; age; article; brain; child; electroencephalography; gifted child; hemispheric dominance; human; individuality; mathematics; mental function; physiology; temporal lobe</t>
  </si>
  <si>
    <t>Badian, Wolff, Manual asymmetries of motor sequencing in boys with reading disability, Cortex, 13, pp. 343-349, (1977); Beaumont, Introduction to neuropsychology, (1983); Benbow, Physiological correlates of extreme intellectual precocity, Neuropsychologia, 24, pp. 719-725, (1986); Benbow, Stanley, Sex differences in mathematical ability: Fact or artifact?, Science, 210, pp. 1262-1264, (1980); Blom, Anneveldt, An electrode cap tested, Electroencephalography and Clinical Neurophysiology, 54, pp. 591-594, (1982); Bradshaw, Nettleton, The nature of hemispheric specialization in man, Behavioral and Brain Sciences, 4, pp. 51-63, (1981); Bradshaw, Nettleton, Human cerebral asymmetry, (1983); Butler, Alpha asymmetry, hemispheric specialization and the problem of cognitive dynamics, The EEG of mental activities, pp. 75-93, (1988); Ellingson, Relationship between EEG and test intelligence: A commentary, Psychological Bulletin, 65, pp. 91-98, (1966); Ellingson, Lathrop, Intelligence and frequency of the alpha rhythm, American Journal of Mental Deficiency, 78, pp. 334-338, (1973); Galin, Ornstein, Lateral specialization of cognitive mode: An EEG study, Psychophysiology, 9, pp. 412-418, (1972); Gaser, von Lucadou-Muller, Verleger, Bacher, Correlating EEG and I.Q.: A new look at an old problem using computerized EEG parameters, Electroencephalography and Clinical Neurophysiology, 55, pp. 493-504, (1983); Geschwind, Behan, Left-handedness: Association with immune disease, migraine and developmental learning disorder, Proceedings of the National Academy of Science, 79, pp. 5097-5100, (1982); Geschwind, Galaburda, Cerebral dominance: The Biological foundations, (1984); Geschwind, Galaburda, Cerebral lateralization, (1987); Gevins, Brain potential as evidence for lateralization of higher cognitive functions, Cerebral hemisphere asymmetry, pp. 335-382, (1985); Giannitrapani, The electrophysiology of intellectual functions, (1985); Gladstone, Best, Developmental dyslexia: The potential role of interhemispheric collaboration in reading acquisition, Hemispheric function and collaboration in the child, pp. 87-118, (1985); Halpern, Sex differences in cognitive abilities, (1986); Hardyck, A model of individual differences in hemispheric processing, Studies in neurolinguistics, 3, pp. 223-256, (1977); Hardyck, Laterality and intellectual ability: A just not noticeable difference, British Journal of Educational Psychology, 47, pp. 305-311, (1977); Hardyck, Petrinovich, Left-handedness, Psychological Bulletin, 84, pp. 385-404, (1977); Hardyck, Petrinovich, Goldman, Left-handedness and cognitive deficit, Cortex, 12, pp. 266-279, (1976); Harshman, Hampson, Normal variation in human brain organization: Relation to handedness, sex and cognitive abilities, Duality and unity of the brain, pp. 83-99, (1987); Harshman, Hampson, Berenbaum, Individual differences in cognitive abilities and brain organization, Part 1: Sex and handedness differences in ability, Canadian Journal of Psychology, 37, pp. 144-192, (1983); Hassler, Functional cerebral asymmetries and cognitive abilities in musicians, painters and controls, Brain and Cognition, 13, pp. 1-17, (1990); Hellige, Hemispheric asymmetry, Annual review of psychology, 41, pp. 55-80, (1990); Hellige, Wong, Hemisphere-specific interference in dichotic listening: Task variables and individual differences, Journal of Experimental Psychology: General, 112, pp. 218-239, (1983); Jasper, The ten-twenty electrode system of the International Federation for Electroencephalography: Appendix to the report of the committee on methods of clinical examination in electroencephalography, The Journal of Electroencephalography and Clinical Neurophysiology, 10, pp. 371-375, (1958); Kimura, Hampson, Neural mechanisms mediating sex differences in cognition, Biological approaches to the study of human intelligence, (1990); Knott, Friedman, Bardsley, Some electroencephalographic correlates of intelligence in eight-year and twelve-year old children, Journal of Experimental Psychology, 30, pp. 380-391, (1942); Kreezer, The dependence of the electroencephalogram upon intelligence level, Psychological Bulletin, 34, pp. 769-770, (1937); Levine, Levy, Perceptual asymmetry for faces across the life span, Brain and Cognition, 5, pp. 291-306, (1986); Levy, Possible basis for the evolution of lateral specialization of the human brain, Nature, 224, pp. 614-615, (1969); Levy, Language laterality and reading, Paper presented at the annual meeting of the American Educational Research Association, (1985); Levy, Heller, Banich, Burton, Perceptual asymmetry in free-viewing of chimeric faces, Brain and Cognition, 2, pp. 404-419, (1983); Levy, Heller, Banich, Burton, Are variations among right-handed individuals in perceptual asymmetries caused by characterstic arousal differences between the hemispheres?, Journal of Experimental Psychology: Human Perception and Performance, 9, pp. 329-359, (1983); Lewis, Harris, The relationship between cerebral lateralization and cognitive ability: Suggested criteria for empirical tests, Brain and Cognition, 8, pp. 275-290, (1988); Lewis, Harris, Handedness, sex and spatial ability, Left-handedness: Behavioral implications and anomalies, 67, pp. 319-336, (1990); Linn, Peterson, Emergence and characterization of gender differences in spatial abilities: A meta-analysis, Child Development, 56, pp. 1479-1498, (1985); Maccoby, Jacklin, The psychology of sex differences, (1974); McGlone, Sex differences in functional brain asymmetry, Cortex, 14, pp. 122-128, (1978); McGlone, Sex differences in human brain activity: A critical review, The Behavioral and Brain Sciences, 3, pp. 215-263, (1980); Miller, Handedness and the pattern of human ability, British Journal of Psychology, 62, pp. 111-112, (1971); Moscovitch, Lateralization of language in children with developmental dyslexia: A critical review of visual half-field studies, Duality and unity of the brain, pp. 324-346, (1987); Mundy-Castle, Electrophysiological correlates of intelligence, Journal of Personality, 26, pp. 184-199, (1958); Nebes, Handedness and the perception of part-whole relationships, Cortex, 7, pp. 350-356, (1971); O'Boyle, Benbow, Enhanced right hemisphere involvement during cognitive processing may relate to intellectual precocity, Neuropsychologia, 28, pp. 211-216, (1990); O'Boyle, Benbow, Handedness and its relationships to ability and talent, Left-handedness: Behavioral implications and anomalies, 67, pp. 343-372, (1990); O'Boyle, Hellige, Cerebral hemisphere asymmetry and individual differences in cognition, Learning and Individual Differences, 1, pp. 7-35, (1989); O'Boyle, Hoff, Gender and handedness differences in mirror tracing random forms, Neuropsychologia, 25, pp. 977-982, (1987); Orton, Reading, writing and speech problems in children, (1937); Paivio, Yuille, Madigan, Concreteness, imagery and meaningfulness values for 925 nouns, Journal of Experimental Psychology Monograph Supplement, 76, (1968); Polich, Lawson, Event-related potential paradigms using tin electrodes, American Journal of EEG Technology, 26, pp. 187-192, (1985); Ray, Morell, Frediani, Tucker, Sex differences and lateral specialization of hemispheric functioning, Neuropsychologia, 14, pp. 391-394, (1976); Ray, Newcombe, Semon, Cole, Spatial abilities, sex differences and EEG functioning, Neuropsychologia, 18, pp. 719-722, (1981); Rhodes, Dustman, Beck, The visual evoked response: A comparison of bright and dull children, Electroencephalography and Clinical Neurophysiology, 27, pp. 364-372, (1969); Roberts, Harter Kraft, Developmental differences in the relationship between reading comprehension and hemispheric alpha patterns: An EEG study, Journal of Educational Psychology, 81, pp. 322-328, (1989); Sackheim, Gur, Lateral asymmetry in the intensity of emotional expression, Neuropsychologia, 16, pp. 473-481, (1978); Sackheim, Gur, Saucy, Emotions are expressed more intensively on the left side of the face, Science, 202, pp. 434-436, (1978); Semmes, Hemispheric specialization: Possible clue to mechanism, Neuropsychologia, 6, pp. 11-26, (1968); Semrud-Clikeman, Hynd, Right hemispheric dysfunction in nonverbal learning disabilities: Social, academic, and adaptive functioning in adults and children, Psychological Bulletin, 107, pp. 196-209, (1990); Sergent, The neuropsychology of visual image generation: Data, method and theory, Brain and Cognition, 13, pp. 98-129, (1990); Springer, Deutsch, Left brain, right brain, (1989); Sternberg, A triarchic theory of intellectual giftedness, Conceptions of giftedness, pp. 223-243, (1986); Thorndike, Lorge, The teacher's word book of 30,000 words, (1944); Vogel, Broverman, Relationship between EEG and intelligence: A critical review, Psychological Bulletin, 62, pp. 132-144, (1964); Vogel, Broverman, A reply to “Relationship between EEG and test intelligence: A commentary”, Psychological Bulletin, 65, pp. 99-109, (1966); Voyer, Bryden, Gender, level of spatial ability, and lateralization of mental rotation, Brain and Cognition, 13, pp. 18-29, (1990); Watson, Kimura, Nontrivial sex differences in throwing and intercepting: Relation to psychometrically defined spatial functions, Research Bulletin 693, (1990)</t>
  </si>
  <si>
    <t>2-s2.0-0026248912</t>
  </si>
  <si>
    <t>Bagnoud J.; Burra N.; Castel C.; Oakhill J.; Thevenot C.</t>
  </si>
  <si>
    <t>Bagnoud, Jeanne (57202060404); Burra, Nicolas (37016129000); Castel, Caroline (54894044800); Oakhill, Jane (7004528215); Thevenot, Catherine (8858474900)</t>
  </si>
  <si>
    <t>57202060404; 37016129000; 54894044800; 7004528215; 8858474900</t>
  </si>
  <si>
    <t>Arithmetic word problems describing discrete quantities: E.E.G evidence for the construction of a situation model</t>
  </si>
  <si>
    <t>10.1016/j.actpsy.2018.07.008</t>
  </si>
  <si>
    <t>https://www.scopus.com/inward/record.uri?eid=2-s2.0-85050698306&amp;doi=10.1016%2fj.actpsy.2018.07.008&amp;partnerID=40&amp;md5=0ef35c5cd01626f04163e933ddff1dea</t>
  </si>
  <si>
    <t>Bagnoud J., University of Lausanne, Institute of Psychology, Lausanne, CH-1015, Switzerland; Burra N., University of Geneva, FPSE, Psychology Department, 40 bd du Pont D'Arve, Geneva, CH-1205, Switzerland; Castel C., University of Geneva, FPSE, Psychology Department, 40 bd du Pont D'Arve, Geneva, CH-1205, Switzerland; Oakhill J., University of Sussex, Experimental Psychology, Brighton, BN1 9RH, United Kingdom; Thevenot C., University of Lausanne, Institute of Psychology, Lausanne, CH-1015, Switzerland</t>
  </si>
  <si>
    <t>In this research, university students were asked to solve arithmetic word problems constructed either with discrete quantities, such as apples or marbles, or continuous quantities such as meters of rope or grams of sand. An analysis of their brain activity showed different alpha levels between the two types of problems with, in particular, a lower alpha power in the parieto-occipital area for problems describing discrete quantities. This suggests that processing discrete quantities during problem solving prompts more mental imagery than processing continuous quantities. These results are difficult to reconcile with the schema theory, according to which arithmetic problem solving depends on the activation of ready-made mental frames stored in long-term memory and triggered by the mathematical expression used in the texts. Within the schema framework, the nature of the objects described in the text should be quickly abstracted during problem solving because it cannot impact the semantic structure of the problem. On the contrary, our results support the situation model theory, which places greater emphasis on the problem context in order to account for individuals’ behaviour. On a more methodological point of view, this study constitutes the first attempt to infer the characteristics of individual's mental representations of arithmetic text problems from EEG recordings. This opens the door for the application of brain activity measures in the field of arithmetic word problem. © 2018 Elsevier B.V.</t>
  </si>
  <si>
    <t>Compare problems; Mental arithmetic; Mental models; Numerical cognition; Text comprehension; Verbal problems</t>
  </si>
  <si>
    <t>Adolescent; Adult; Alpha Rhythm; Electroencephalography; Female; Humans; Male; Mathematical Concepts; Occipital Lobe; Parietal Lobe; Problem Solving; Semantics; Young Adult; adolescent; adult; alpha rhythm; electroencephalography; female; human; male; mathematical phenomena; occipital lobe; parietal lobe; physiology; problem solving; procedures; semantics; young adult</t>
  </si>
  <si>
    <t>Barrett J., Ehrlichman H., Bilateral hemispheric alpha activity during visual imagery, Neuropsychologia, 20, pp. 703-708, (1982); Ben-Simon E., Podlipsky I., Okon-Singer H., Gruberger M., Cvetkovic D., Intrator N., Hendler T., The dark side of the alpha rhythm: fMRI evidence for induced alpha modulation during complete darkness, European Journal of Neuroscience, 37, pp. 795-803, (2013); Bertolo H., Visual imagery without visual perception?, Psicológica, 26, pp. 173-187, (2005); Blessing S.B., Ross B.H., Content effects in problem categorization and problem solving, Journal of Experimental Psychology: Learning, Memory, and Cognition, 22, pp. 792-810, (1996); Boonen A.J.H., Van Wesel F., Jolles J., Van der Schoot M., The role of visual representation type, spatial ability, and reading comprehension in word problem solving: An item-level analysis in elementary school children, International Journal of Educational Research, 68, pp. 15-26, (2014); Bransford J.D., Barclay J.R., Franks J.J., Sentence memory: A constructive versus interpretive approach, Cognitive Psychology, 3, 2, pp. 193-209, (1972); Brissiaud R., Sander E., Arithmetic word problem solving: A situation strategy first framework, Developmental Science, 13, pp. 92-107, (2010); Burra N., Kerzel D., The distractor positivity (Pd) signals lowering of attentional priority: Evidence from event-related potentials and individual differences, Psychophysiology, 51, 7, pp. 685-696, (2014); Coquin-Viennot D., Moreau S., Highlighting the role of the episodic situation model in the solving of arithmetical problems, European Journal of Psychology of Education, 18, pp. 267-279, (2003); De Corte E., Verschaffel L., Beginning first graders’ initial representation of arithmetic word problems, The Journal of Mathematical Behavior, 4, pp. 3-21, (1985); De Corte E., Verschaffel L., De Win L., Influence of rewording verbal problems on children's problem representations and solutions, Journal of Educational Psychology, 77, pp. 460-470, (1985); D'Esposito M., Detre J.A., Aguirre G.K., Stallcup M., Alsop D.C., Tippet L.J., Farah M.J., A functional MRI study of mental image generation, Neuropsychologia, 35, pp. 725-730, (1997); Dewolf T., Van Dooren W., Verschaffel L., Can visual aids in representational illustrations help pupils to solve mathematical word problems more realistically?, European Journal of Psychology of Education, 32, pp. 335-351, (2017); Gualberto Cremades J., The effects of imagery perspective as a function of skill level on alpha activity, International Journal of Psychophysiology, 43, pp. 261-271, (2002); Hegarty M., Kozhevnikov M., Types of visual–spatial representations and mathematical problem solving, Journal of Educational Psychology, 91, pp. 684-689, (1999); Hinault T., Lemaire P., What does EEG tell us about arithmetic strategies? A review, International Journal of Psychophysiology, 106, pp. 115-126, (2016); Hinault T., Lemaire P., Phillips N., Aging and sequential modulations of poorer strategy effects: An EEG study in arithmetic problem solving, Brain Research, 1630, pp. 144-158, (2016); Jensen O., Mazaheri A., Shaping functional architecture by oscillatory alpha activity: Gating by inhibition, Frontiers in Human Neuroscience, 4, (2010); Jensen O., Tesche C.D., Frontal theta activity in humans increases with memory load in a working memory task, European Journal of Neuroscience, 15, pp. 1395-1399, (2002); Jimenez L., Verschaffel L., Development of children's solutions of non-standard arithmetic word problem solving, Revista de Psicodidáctica, 19, pp. 93-123, (2014); Kintsch W., Greeno J.G., Understanding and solving word arithmetic problems, Psychological Review, 92, pp. 109-129, (1985); Knauff M., Johnson-Laird P.N., Visual imagery can impede reasoning, Memory &amp; Cognition, 30, pp. 363-371, (2002); Knauff M., Kassubek J., Mulack T., Greenlee M.W., Cortical activation evoked by visual mental imagery as measured by fMRI, Neuroreport, 11, pp. 3957-3962, (2000); Kosslyn S.M., Pascual-Leone A., Felician O., Camposano S., Keenan J.P., Thomson W.L., Alpert, The role of area 17 in visual imagery: Convergent evidence from PET and rTMS, Science, 284, pp. 167-170, (1999); Laufs H., Kleinschmidt A., Beyerle A., Eger E., Salek-Haddadi A., Preibisch C., Krakow K., EEG-correlated fMRI of human alpha activity, NeuroImage, 19, pp. 1463-1476, (2003); Lewis A., Mayer R.E., Students’ miscomprehension of relational statements in arithmetic word problems, Journal of Educational Psychology, 79, pp. 363-371, (1987); Mani K., Johnson-Laird P.N., The mental representation of spatial description, Memory &amp; Cognition, 10, pp. 181-187, (1982); Mullis I.V.S., Martin M.O., Foy P., Arora A., TIMMS 2011 international results in mathematics, (2012); Nathan M.J., Kintsch W., Young E., A theory of algebra-word-problem comprehension and its implications for the design of learning environments, Cognition and Instruction, 9, pp. 329-389, (1992); New B., Pallier C., Brysbaert M., Ferrand L., Lexique 2: A new French lexical database, Behavior Research Methods, Instruments, &amp; Computers, 36, pp. 516-524, (2004); OCDE, Résultats du PISA 2012: Savoirs et savoir-faire des élèves: Performance des élèves en mathématiques, en compréhension de l'écrit et en science, I, (2014); Pfurtscheller G., Stancak A., Neuper C., Event-related synchronization (ERS) in the alpha band - an electrophysiological correlate of cortical idling: A review, International Journal of Psychophysiology, 24, pp. 39-46, (1996); Reusser K., Textual and situational factors in solving mathematical word problems, (1989); Riley M.S., Greeno J.G., Developmental analysis of understanding language about quantities and of solving problems, Cognition and Instruction, 5, pp. 49-101, (1988); Riley M.S., Greeno J.G., Heller J.I., Development of children's problem solving ability in arithmetic, The development of mathematical thinking, (1983); Salenius S., Kajola M., Thompson W.L., Kosslyn S., Hari R., Reactivity of magnetic parieto-occipital alpha rhythm during visual imagery, Electroencephalography and Clinical Neurophysiology, 95, pp. 453-462, (1995); Short P.L., The objective study of mental imagery, British Journal of Psychology, 44, pp. 38-51, (1953); Staub F.C., Reusser K., The role of presentational structures in understanding and solving mathematical word problems, Discourse comprehension: Essays in honor of Walter Kintsch, pp. 285-305, (1995); Thevenot C., Fifth-grader's mental representations and strategies for solving word arithmetic problems, L'Année Psychologique, 108, pp. 617-630, (2008); Thevenot C., Arithmetic word problem solving: Evidence for the construction of a mental model, Acta Psychologica, 133, pp. 90-95, (2010); Thevenot C., Barrouillet P., Fayol M., Mental representation and procedures in arithmetic word problems: The effect of the position of the question, L'Année Psychologique, 104, pp. 683-699, (2004); Thevenot C., Devidal M., Barrouillet P., Fayol M., Why does placing the question before an arithmetic word problem improve performance? A situation model account, The Quarterly Journal of Experimental Psychology. A, 60, pp. 43-56, (2007); Thevenot C., Oakhill J., The strategic use of alternative representations in arithmetic word problem solving, The Quarterly Journal of Experimental Psychology. A, 58, pp. 1311-1323, (2005); Thevenot C., Oakhill J., Representations and strategies for solving dynamic and static arithmetic word problems: The role of working memory capacities, European Journal of Cognitive Psychology, 18, pp. 756-775, (2006); Toscani M., Marzi T., Righi S., Viggiano M.P., Baldassi S., Alpha waves: A neural signature of visual suppression, Experimental Brain Research, 207, pp. 213-219, (2010); Van Garderen D., Montague M., Visual-spatial representation, mathematical problem solving, and students of varying abilities, Learning Disabilities Research and Practice, 18, pp. 246-254, (2003); Van Lieshout E.C.D.M., Xenidou-Dervou I., Pictorial representations of simple arithmetic problems are not always helpful: A cognitive load perspective, Educational Studies in Mathematics, 98, pp. 39-55, (2018); Verschaffel L., De Corte E., Lasure S., Realistic considerations in mathematical modeling of school arithmetic word problems, Learning and Instruction, 4, pp. 273-294, (1994); Verschaffel L., Greer B., De Corte E., Making sense of word problems, (2000); Vicente S., Orrantia J., Verschaffel L., Influence of mathematical and situational knowledge on arithmetic word problem solving: Textual and graphical aids, Infancia y Aprendizare, 31, pp. 463-483, (2008); Williamson S.J., Kaufman L., Lu Z.-L., Wang J.-Z., Karron D., Study of human occipital alpha rhythm: The alphon hypothesis and alpha suppression, International Journal of Psychophysiology, 26, pp. 63-76, (1997); Yuill N., Oakhill J., Children's problem in text comprehension: An experimental investigation, (1991); Zwaan R., Radvansky G., Situation models in language comprehension and memory, Psychological Bulletin, 123, pp. 162-185, (1998)</t>
  </si>
  <si>
    <t>C. Thevenot; University of Lausanne, SSP, Institute of Psychology, Lausanne, Géopolis Building, Room 4343, CH-1015, Switzerland; email: catherine.thevenot@unil.ch</t>
  </si>
  <si>
    <t>2-s2.0-85050698306</t>
  </si>
  <si>
    <t>Heidekum A.E.; Vogel S.E.; Grabner R.H.</t>
  </si>
  <si>
    <t>Heidekum, Alexander E. (57210314883); Vogel, Stephan E. (24330403500); Grabner, Roland H. (6603729968)</t>
  </si>
  <si>
    <t>57210314883; 24330403500; 6603729968</t>
  </si>
  <si>
    <t>Associations Between Individual Differences in Mathematical Competencies and Surface Anatomy of the Adult Brain</t>
  </si>
  <si>
    <t>10.3389/fnhum.2020.00116</t>
  </si>
  <si>
    <t>https://www.scopus.com/inward/record.uri?eid=2-s2.0-85083264293&amp;doi=10.3389%2ffnhum.2020.00116&amp;partnerID=40&amp;md5=e490e72e57b840b34ad6117e6715e3c3</t>
  </si>
  <si>
    <t>Educational Neuroscience, Institute of Psychology, University of Graz, Graz, Austria</t>
  </si>
  <si>
    <t>Heidekum A.E., Educational Neuroscience, Institute of Psychology, University of Graz, Graz, Austria; Vogel S.E., Educational Neuroscience, Institute of Psychology, University of Graz, Graz, Austria; Grabner R.H., Educational Neuroscience, Institute of Psychology, University of Graz, Graz, Austria</t>
  </si>
  <si>
    <t>Previously conducted structural magnetic resonance imaging (MRI) studies on the neuroanatomical correlates of mathematical abilities and competencies have several methodological limitations. Besides small sample sizes, the majority of these studies have employed voxel-based morphometry (VBM)—a method that, although it is easy to implement, has some major drawbacks. Taking this into account, the current study is the first to investigate in a large sample of typically developed adults the associations between mathematical abilities and variations in brain surface structure by using surface-based morphometry (SBM). SBM is a method that also allows the investigation of brain morphometry by avoiding the pitfalls of VBM. Eighty-nine young adults were tested with a large battery of psychometric tests to measure mathematical competencies in four different areas: (1) simple arithmetic; (2) complex arithmetic; (3) higher-order mathematics; and (4) numerical intelligence. Also, we asked participants for their mathematics grades for their final school exams. Inside the MRI scanner, we collected high-resolution T1-weighted anatomical images from each subject. SBM analyses were performed with the computational anatomy toolbox (CAT12) and indices for cortical thickness, for cortical surface complexity, for gyrification, and sulcal depth were calculated. Further analyses revealed associations between: (1) the cortical surface complexity of the right superior temporal gyrus and numerical intelligence; (2) the depth of the right central sulcus and adults’ ability to solve complex arithmetic problems; and (3) the depth of the left parieto-occipital sulcus and adults’ higher-order mathematics competence. Interestingly, no relationships with previously reported brain regions were observed, thus, suggesting the importance of similar research to confirm the role of the brain regions found in this study. © Copyright © 2020 Heidekum, Vogel and Grabner.</t>
  </si>
  <si>
    <t>left parieto-occipital sulcus; mathematics; right central sulcus; right superior temporal gyrus; surface-based morphometry</t>
  </si>
  <si>
    <t>adult; Article; central sulcus; competence; controlled study; cortical surface complexity; cortical thickness (brain); female; gyrification index; human; human experiment; intelligence; left hemisphere; male; morphometry; neuroanatomy; nuclear magnetic resonance imaging; parieto-occipital sulcus; problem solving; psychometry; right hemisphere; sulcal depth; superior temporal gyrus; surface based morphometry; young adult</t>
  </si>
  <si>
    <t>Austrian Science Fund, FWF, (I 2425-G18); Fonds Wetenschappelijk Onderzoek, FWO, (G.0027.16)</t>
  </si>
  <si>
    <t>We thank Antonia Reuss, Dennis Wambacher and Thomas Zussner for assistance with data collection. Additionally, we thank Jochen Mosbacher for advice on the data analysis. Funding. This study was supported by a joint grant from the Research Foundation Flanders (Fonds Wetenschappelijk Onderzoek; FWO, G.0027.16) and the Austrian Science Fund (FWF, I 2425-G18).</t>
  </si>
  <si>
    <t>Akiyama T., Kato M., Muramatsu T., Saito F., Nakachi R., Kashima H., A deficit in discriminating gaze direction in a case with right superior temporal gyrus lesion, Neuropsychologia, 44, pp. 161-170, (2006); Anderson E.J., Mannan S.K., Husain M., Rees G., Sumner P., Mort D.J., Et al., Involvement of prefrontal cortex in visual search, Exp. Brain Res, 180, pp. 289-302, (2007); Andres M., Michaux N., Pesenti M., Common substrate for mental arithmetic and finger representation in the parietal cortex, NeuroImage, 62, pp. 1520-1528, (2012); Andres M., Pelgrims B., Michaux N., Olivier E., Pesenti M., Role of distinct parietal areas in arithmetic: an fMRI-guided TMS study, NeuroImage, 54, pp. 3048-3056, (2011); Ansari D., Garcia N., Lucas E., Hamon K., Dhitalm B., Neural correlates of symbolic number processing in children and adults, Neuroreport, 16, pp. 1769-1773, (2005); Arsalidou M., Taylor M.J., Is 2+2=4? Meta-analyses of brain areas needed for numbers and calculations, NeuroImage, 54, pp. 2382-2393, (2011); Ashburner J., A fast diffeomorphic image registration algorithm, NeuroImage, 38, pp. 95-113, (2007); Aydin K., Ucar A., Oguz K.K., Okur O.O., Agayev A., Unal Z., Et al., Increased gray matter density in the parietal cortex of mathematicians: a voxel-based morphometry study, Am. J. Neuroradiol, 28, pp. 1859-1864, (2007); Barton B., Brewer A.A., Visual working memory in human cortex, Psychology, 4, pp. 655-662, (2013); Berteletti I., Prado J.O., Booth J.R., Children with mathematical learning disability fail in recruiting verbal and numerical brain regions when solving simple multiplication problems, Cortex, 57, pp. 143-155, (2014); Borkenau P., Ostendorf F., NEO-Fünf-Faktoren Inventar (NEO-FFI), (1993); Brans R.G.H., Kahn S., Schnack H.G., Van Baal G.C.M., Posthuma D., Van Haren N.E.M., Et al., Brain plasticity and intellectual ability are influenced by shared genes, J. Neurosci, 30, pp. 5519-5524, (2010); Bray S., Almas R., Arnold A.E.G.F., Iaria G., MacQueen G., Intraparietal sulcus activity and functional connectivity supporting spatial working memory manipulation, Cereb. Cortex, 25, pp. 1252-1264, (2015); Button K.S., Ioannidis J.P.A., Mokrysz C., Nosek B.A., Flint J., Robinson E.S.J., Et al., Power failure: why small sample size undermines the reliability of neuroscience, Nat. Rev. Neurosci, 14, pp. 365-376, (2013); Caminiti R., Genovesio A., Marconi B., Mayer A.B., Onorati P., Ferraina S., Et al., Early coding of reaching: frontal and parietal association connections of parieto-occipital cortex, Eur. J. Neurosci, 11, pp. 3339-3345, (1999); Cappelletti M., Price C.J., Residual number processing in dyscalculia, Neuroimage Clin, 4, pp. 18-28, (2014); Ceccarelli A., Rocca M.A., Pagani E., Colombo B., Martinelli V., Comi G., Et al., A voxel-based morphometry study of grey matter loss in MS patients with different clinical phenotypes, NeuroImage, 42, pp. 315-322, (2008); Colquhoun D., An investigation of the false discovery rate and the misinterpretation of p-values, R. Soc. Open Sci, 1, (2014); Corbetta M., Akbudak E., Conturo T.E., Snyder A.Z., Ollinger J.M., Drury H.A., Et al., A common network of functional areas for attention and eye movements, Neuron, 21, pp. 761-773, (1998); Corbetta M., Shulman G.L., Control of goal-directed and stimulus-driven attention in the brain, Nat. Rev. Neurosci, 3, pp. 201-215, (2002); Dahnke R., Yotter R.A., Gaser C., Cortical thickness and central surface estimation, NeuroImage, 65, pp. 336-348, (2013); De Smedt B., Gilmore C.K., Defective number module or impaired access? Numerical magnitude processing in first graders with mathematical difficulties, J. Exp. Child Psychol, 108, pp. 278-292, (2011); Dehaene S., Piazza M., Pinel P., Cohen L., Three parietal circuits for number processing, Cogn. Neuropsychol, 20, pp. 487-506, (2003); Delazer M., Domahs F., Bartha L., Brenneis C., Lochy A., Trieb T., Et al., Learning complex arithmetic—an fMRI study, Cogn. Brain Res, 18, pp. 76-88, (2003); Delazer M., Ischebeck A., Domahs F., Zamarian L., Koppelstaetter F., Siedentopf C.M., Et al., Learning by strategies and learning by drill—evidence from an fMRI study, NeuroImage, 25, pp. 838-849, (2005); Desai R., Liebenthal E., Possing E.T., Waldron E., Binder J.R., Volumetric vs. surface-based alignment for localization of auditory cortex activation, NeuroImage, 26, pp. 1019-1029, (2005); Drury H.A., Van Essen D.C., Functional specializations in human cerebral cortex analyzed using the visible man surface-based atlas, Hum. Brain Mapp, 5, pp. 233-237, (1997); Evans T.M., Kochalka J., Ngoon T.J., Wu S.S., Qin S., Battista C., Et al., Brain structural integrity and intrinsic functional connectivity forecast 6 year longitudinal growth in children’s numerical abilities, J. Neurosci, 35, pp. 11743-11750, (2015); Fehr T., Code C., Herrmann M., Auditory task presentation reveals predominantly right hemispheric fMRI activation patterns during mental calculation, Neurosci. Lett, 431, pp. 39-44, (2008); French J.W., Ekstrom R.B., Price L.A., Manual for Kit of Reference Tests for Cognitive Factors (Revised 1963), (1963); Gaser C., Dahnke R., CAT – A computational anatomy toolbox for the analysis of structural MRI data, OHBM Conference 2016, (2016); Geschwind D.H., Rakic P., Cortical evolution: judge the brain by its cover, Neuron, 80, pp. 633-647, (2013); Grabner R.H., Ansari D., Reishofer G., Stern E., Ebner F., Neuper C., Individual differences in mathematical competence predict parietal brain activation during mental calculation, NeuroImage, 38, pp. 346-356, (2007); Grabner R.H., Ischebeck A., Reishofer G., Koschutnig K., Delazer M., Ebner F., Et al., Fact learning in complex arithmetic and figural-spatial tasks: the role of the angular gyrus and its relation to mathematical competence, Hum. Brain Mapp, 30, pp. 2936-2952, (2009); Gullick M.M., Wolford G., Temple E., Understanding less than nothing: neural distance effects for negative numbers, NeuroImage, 62, pp. 542-554, (2012); Han Z., Davis N., Fuchs L., Anderson A.W., Gore J.C., Dawant B.M., Relation between brain architecture and mathematical ability in children: a DBM study, Magn. Reson. Imaging, 31, pp. 1645-1656, (2013); Han Z., Fuchs L., Davis N., Cannistraci C.J., Anderson A.W., Gore J.C., Et al., Analysis of anatomic variability in children with low mathematical skills, Proceedings of the Medical Imaging 2008: Physiology, Function and Structure from Medical Images, (2008); Hebscher M., Meltzer J.A., Gilboa A., A causal role for the precuneus in network-wide theta and gamma oscillatory activity during complex memory retrieval, Elife, 8, (2019); Heidekum A.E., Grabner R.H., De Smedt B., De Visscher A., Vogel S.E., Interference during the retrieval of arithmetic and lexico-semantic knowledge modulates similar brain regions: evidence from functional magnetic resonance imaging (fMRI), Cortex, 120, pp. 375-393, (2019); Henley S.M.D., Ridgway G.R., Scahill R.I., Kloppel S., Tabrizi S.J., Fox N.C., Et al., Pitfalls in the use of voxel-based morphometry as a biomarker: examples from Huntington disease, AJNR Am. J. Neuroradiol, 31, pp. 711-719, (2010); Hodapp V., Rohrmann S., Ringeisen T., PAF—Prüfungsangstfragebogen, (2011); Honea R.A., Meyer-Lindenberg A., Hobbs K.B., Pezawas L., Mattay V.S., Egan M.F., Et al., Is gray matter volume an intermediate phenotype for schizophrenia? A voxel-based morphometry study of patients with schizophrenia and their healthy siblings, Biol. Psychiatry, 63, pp. 465-474, (2008); Hutchison R.M., Culham J.C., Flanagan J.R., Everling S., Gallivan J.P., Functional subdivisions of medial parieto-occipital cortex in humans and nonhuman primates using resting-state fMRI, NeuroImage, 116, pp. 10-29, (2015); Hutton C., Draganski B., Ashburner J., Weiskopf N., A comparison between voxel-based cortical thickness and voxel-based morphometry in normal aging, NeuroImage, 48, pp. 371-380, (2009); Im K., Choi Y.Y., Yang J.J., Lee K.H., Kim S.I., Grant P.E., Et al., The relationship between the presence of sulcal pits and intelligence in human brains, NeuroImage, 55, pp. 1490-1496, (2011); Isaacs E.B., Edmonds C.J., Lucas A., Gadian D.G., Calculation difficulties in children of very low birthweight: a neural correlate, Brain, 124, pp. 1701-1707, (2001); Ischebeck A., Zamarian L., Schocke M., Delazer M., Flexible transfer of knowledge in mental arithmetic—an fMRI study, NeuroImage, 44, pp. 1103-1112, (2009); Ischebeck A., Zamarian L., Siedentopf C., Koppelstatter F., Benke T., Felber S., Et al., How specifically do we learn? Imaging the learning of multiplication and subtraction, NeuroImage, 30, pp. 1365-1375, (2006); Jager A.O., Suss H., Beauducel A., Berliner Intelligenzstruktur-Test [Berlin Intelligence Structure Test], (1997); Jasper F., Wagener D., Mathematiktest für die Personalauswahl [Mathematics Test for Selection of Personnel], (2011); Jung-Beeman M., Bowden E.M., Haberman J., Frymiare J.L., Arambel-Liu S., Greenblatt R., Et al., Neural activity when people solve verbal problems with insight, PLoS Biol, 2, (2004); Karnath H.O., New insights into the functions of the superior temporal cortex, Nat. Rev. Neurosci, 2, pp. 568-576, (2001); Kaufmann L., Vogel S.E., Wood G., Kremser C., Schocke M., Zimmerhackl L.B., Et al., A developmental fMRI study of nonsymbolic numerical and spatial processing, Cortex, 44, pp. 376-385, (2008); Kesler S.R., Menon V., Reiss A.L., Neurofunctional differences associated with arithmetic processing in Turner syndrome, Cereb. Cortex, 16, pp. 849-856, (2006); King R.D., Brown B., Hwang M., Jeon T., George A.T., Fractal dimension analysis of the cortical ribbon in mild Alzheimer’s disease, NeuroImage, 53, pp. 471-479, (2010); Klein E., Moeller K., Glauche V., Weiller C., Willmes K., Processing pathways in mental arithmetic—evidence from probabilistic fiber tracking, PLoS One, 8, (2013); Klein E., Suchan J., Moeller K., Karnath H.O.O., Knops A., Wood G., Et al., Considering structural connectivity in the triple code model of numerical cognition: differential connectivity for magnitude processing and arithmetic facts, Brain Struct. Funct, 221, pp. 979-995, (2014); Kucian K., Grond U., Rotzer S., Henzi B., Schonmann C., Plangger F., Et al., Mental number line training in children with developmental dyscalculia, NeuroImage, 57, pp. 782-795, (2011); Laux L., Glanzmann P., Schaffner P., Spielberger C., Das State-Trait-Angstinventar: STAI, (1981); Li Y., Hu Y., Wang Y., Weng J., Chen F., Individual structural differences in left inferior parietal area are associated with schoolchildrens’ arithmetic scores, Front. Hum. Neurosci, 7, (2013); Li X., Jiang J., Zhu W., Yu C., Sui M., Wang Y., Et al., Asymmetry of prefrontal cortical convolution complexity in males with attention-deficit/hyperactivity disorder using fractal information dimension, Brain Dev, 29, pp. 649-655, (2007); Lohmann G., Extracting line representations of sulcal and gyral patterns in MR images of the human brain, IEEE Trans. Med. Imaging, 17, pp. 1040-1048, (1998); Lubin A., Rossi S., Simon G., Lanoe C., Leroux G., Poirel N., Et al., Numerical transcoding proficiency in 10-year-old schoolchildren is associated with gray matter inter-individual differences: a voxel-based morphometry study, Front. Psychol, 4, (2013); Luders E., Narr K.L., Thompson P.M., Rex D.E., Jancke L., Steinmetz H., Et al., Gender differences in cortical complexity, Nat. Neurosci, 7, pp. 799-800, (2004); Luders E., Thompson P.M., Narr K.L., Toga A.W., Jancke L., Gaser C., A curvature-based approach to estimate local gyrification on the cortical surface, NeuroImage, 29, pp. 1224-1230, (2006); Madan C.R., Kensinger E.A., Cortical complexity as a measure of age-related brain atrophy, NeuroImage, 134, pp. 617-629, (2016); Mak A.K.Y., Wong M.M.C., Han S.H., Lee T.M.C., Gray matter reduction associated with emotion regulation in female outpatients with major depressive disorder: a voxel-based morphometry study, Prog. Neuropsychopharmacol. Biol. Psychiatry, 33, pp. 1184-1190, (2009); Menon V., Arithmetic in the child and adult brain, The Oxford Handbook of Mathematical Cognition, pp. 1-23, (2014); Moreau D., Wiebels K., Wilson A.J., Waldie K.E., Volumetric and surface characteristics of gray matter in adult dyslexia and dyscalculia, Neuropsychologia, 127, pp. 204-210, (2019); Narumoto J., Okada T., Sadato N., Fukui K., Yonekura Y., Attention to emotion modulates fMRI activity in human right superior temporal sulcus, Cogn. Brain Res, 12, pp. 225-231, (2001); Nenadic I., Smesny S., Schlosser R.G.M., Sauer H., Gaser C., Auditory hallucinations and brain structure in schizophrenia: voxel-based morphometric study, Br. J. Psychiatry, 196, pp. 412-413, (2010); Nunez-Pena M.I., Guilera G., Suarez-Pellicioni M., The single-item math anxiety scale: an alternative way of measuring mathematical anxiety, J. Psychoeduc. Assess, 32, pp. 306-317, (2014); Nunez-Pena M.I., Suarez-Pellicioni M., Guilera G., Mercade-Carranza C., A spanish version of the short mathematics anxiety rating scale (sMARS), Learn. Individ. Differ, 24, pp. 204-210, (2013); O'Donnell S., Noseworthy M.D., Levine B., Dennis M., Cortical thickness of the frontopolar area in typically developing children and adolescents, NeuroImage, 24, pp. 948-954, (2005); Pagani E., Rocca M.A., Gallo A., Rovaris M., Martinelli V., Comi G., Et al., Regional brain atrophy evolves differently in patients with multiple sclerosis according to clinical phenotype, Am. J. Neuroradiol, 26, pp. 341-346, (2005); Parsons S., Bynner J., Does Numeracy Matter More?, (2005); Peelle J.E., Cusack R., Henson R.N.A., Adjusting for global effects in voxel-based morphometry: gray matter decline in normal aging, NeuroImage, 60, pp. 1503-1516, (2012); Peng J., Liu J., Nie B., Li Y., Shan B., Wang G., Et al., Cerebral and cerebellar gray matter reduction in first-episode patients with major depressive disorder: a voxel-based morphometry study, Eur. J. Radiol, 80, pp. 395-399, (2011); Peters L., De Smedt B., Arithmetic in the developing brain: a review of brain imaging studies, Dev. Cogn. Neurosci, 30, pp. 265-279, (2018); Pinel P., Dehaene S., Riviere D., LeBihan D., Modulation of parietal activation by semantic distance in a number comparison task, NeuroImage, 14, pp. 1013-1026, (2001); Price G.R., Wilkey E.D., Yeo D.J., Cutting L.E., The relation between 1st grade grey matter volume and 2nd grade math competence, NeuroImage, 124, pp. 232-237, (2016); Ranpura A., Isaacs E., Edmonds C., Rogers M., Lanigan J., Singhal A., Et al., Developmental trajectories of grey and white matter in dyscalculia, Trends Neurosci. Educ, 2, pp. 56-64, (2013); Richlan F., Kronbichler M., Wimmer H., Structural abnormalities in the dyslexic brain: a meta-analysis of voxel-based morphometry studies, Hum. Brain Mapp, 34, pp. 3055-3065, (2013); Richter M., Amunts K., Mohlberg H., Bludau S., Eickhoff S.B., Zilles K., Et al., Cytoarchitectonic segregation of human posterior intraparietal and adjacent parieto-occipital sulcus and its relation to visuomotor and cognitive functions, Cereb. Cortex, 29, pp. 1305-1327, (2019); Rosen M.L., Stern C.E., Michalka S.W., Devaney K.J., Somers D.C., Influences of long-term memory-guided attention and stimulus-guided attention on visuospatial representations within human intraparietal sulcus, J. Neurosci, 35, pp. 11358-11363, (2015); Rotzer S., Kucian K., Martin E., von Aster M., Klaver P., Loenneker T., Optimized voxel-based morphometry in children with developmental dyscalculia, NeuroImage, 39, pp. 417-422, (2008); Rykhlevskaia E., Uddin L.Q., Kondos L., Menon V., Neuroanatomical correlates of developmental dyscalculia: combined evidence from morphometry and tractography, Front. Hum. Neurosci, 3, (2009); Sandu A.L., Staff R.T., McNeil C.J., Mustafa N., Ahearn T., Whalley L.J., Et al., Structural brain complexity and cognitive decline in late life—a longitudinal study in the Aberdeen 1936 Birth Cohort, NeuroImage, 100, pp. 558-563, (2014); Schillinger F.L., Vogel S.E., Diedrich J., Grabner R.H., Math anxiety, intelligence, and performance in mathematics: insights from the German adaptation of the Abbreviated Math Anxiety Scale (AMAS-G), Learn. Individ. Differ, 61, pp. 109-119, (2018); Schnack H.G., Van Haren N.E.M., Brouwer R.M., Evans A., Durston S., Boomsma D.I., Et al., Changes in thickness and surface area of the human cortex and their relationship with intelligence, Cereb. Cortex, 25, pp. 1608-1617, (2015); Shaw P., Malek M., Watson B., Sharp W., Evans A., Greenstein D., Development of cortical surface area and gyrification in attention-deficit/hyperactivity disorder, Biol. Psychiatry, 72, pp. 191-197, (2012); Shen W., Yuan Y., Liu C., Luo J., The roles of the temporal lobe in creative insight: an integrated review, Think. Reason, 23, pp. 321-375, (2017); Simon O., Mangin J.F., Cohen L., Le Bihan D., Dehaene S., Topographical layout of hand, eye, calculation and language-related areas in the human parietal lobe, Neuron, 33, pp. 475-487, (2002); Simos P.G., Kanatsouli K., Fletcher J.M., Sarkari S., Juranek J., Cirino P., Et al., Aberrant spatiotemporal activation profiles associated with math difficulites in children: a magnetic source imaging study, Neuropsychology, 22, pp. 571-584, (2008); Sokolowski H.M., Fias W., Mousa A., Ansari D., Common and distinct brain regions in both parietal and frontal cortex support symbolic and nonsymbolic number processing in humans: a functional neuroimaging meta-analysis, NeuroImage, 146, pp. 376-394, (2017); Spielberger C.D., Gorsuch R.L., Lushene P.R., Vagg P.R., Jacobs A.G., Manual for the State-Trait Anxiety Inventory, (1983); Starke M., Kiechl-Kohlendorfer U., Kucian K., Pupp Peglow U., Kremser C., Schocke M., Et al., Brain structure, number magnitude processing and math proficiency in 6- to 7-year-old children born prematurely: a voxel-based morphometry study, Neuroreport, 24, pp. 419-424, (2013); Steinbrink C., Vogt K., Kastrup A., Muller H.P., Juengling F.D., Kassubek J., Et al., The contribution of white and gray matter differences to developmental dyslexia: insights from DTI and VBM at 3.0 T, Neuropsychologia, 46, pp. 3170-3178, (2008); Supekar K., Swigart A.G., Tenison C., Jolles D.D., Rosenberg-Lee M., Fuchs L., Et al., Neural predictors of individual differences in response to math tutoring in primary-grade school children, Proc. Natl. Acad. Sci. U S A, 110, pp. 8230-8235, (2013); Thompson P.M., Hayashi K.M., Sowell E.R., Gogtay N., Giedd J.N., Rapoport J.L., Et al., Mapping cortical change in Alzheimer’s disease, brain development and schizophrenia, NeuroImage, 23, pp. 2-18, (2004); Thompson P.M., Schwartz C., Lin R.T., Khan A.A., Toga A.W., Three-dimensional statistical analysis of sulcal variability in the human brain, J. Neurosci, 16, pp. 4261-4274, (1996); Tosoni A., Pitzalis S., Committeri G., Fattori P., Galletti C., Galati G., Resting-state connectivity and functional specialization in human medial parieto-occipital cortex, Brain Struct. Funct, 220, pp. 3307-3321, (2015); Vanni S., Tanskanen T., Seppa M., Uutela K., Hari R., Coinciding early activation of the human primary visual cortex and anteromedial cuneus, Proc. Natl. Acad. Sci. U S A, 98, pp. 2776-2780, (2001); Voets N.L., Hough M.G., Douaud G., Matthews P.M., James A., Winmill L., Et al., Evidence for abnormalities of cortical development in adolescent-onset schizophrenia, NeuroImage, 43, pp. 665-675, (2008); Vogel S.E., Goffin C., Bohnenberger J., Koschutnig K., Reishofer G., Grabner R.H., Et al., The left intraparietal sulcus adapts to symbolic number in both the visual and auditory modalities: evidence from fMRI, NeuroImage, 153, pp. 16-27, (2017); Vogel S.E., Haigh T., Sommerauer G., Spindler M., Brunner C., Lyons I.M., Et al., Processing the order of symbolic numbers: a reliable and unique predictor of arithmetic fluency, J. Numer. Cogn, 3, pp. 288-308, (2017); White T., Andreasen N.C., Nopoulos P., Magnotta V., Gyrification abnormalities in childhood- and adolescent-onset schizophrenia, Biol. Psychiatry, 54, pp. 418-426, (2003); Wilkey E.D., Barone J.C., Mazzocco M.M.M., Vogel S.E., Price G.R., The effect of visual parameters on neural activation during nonsymbolic number comparison and its relation to math competency, NeuroImage, 159, pp. 430-442, (2017); Wilkey E.D., Cutting L.E., Price G.R., Neuroanatomical correlates of performance in a state-wide test of math achievement, Dev. Sci, 21, (2018); Yang J.J., Yoon U., Yun H.J., Im K., Choi Y.Y., Lee K.H., Et al., Prediction for human intelligence using morphometric characteristics of cortical surface: partial least square analysis, Neuroscience, 246, pp. 351-361, (2013); Yotter R.A., Nenadic I., Ziegler G., Thompson P.M., Gaser C., Local cortical surface complexity maps from spherical harmonic reconstructions, NeuroImage, 56, pp. 961-973, (2011)</t>
  </si>
  <si>
    <t>A.E. Heidekum; Educational Neuroscience, Institute of Psychology, University of Graz, Graz, Austria; email: alexander.heidekum@uni-graz.at</t>
  </si>
  <si>
    <t>2-s2.0-85083264293</t>
  </si>
  <si>
    <t>Wintermute S.; Betts S.; Ferris J.L.; Fincham J.M.; Anderson J.R.</t>
  </si>
  <si>
    <t>Wintermute, Samuel (23011052400); Betts, Shawn (35147562100); Ferris, Jennifer L. (18041530400); Fincham, Jon M. (7006167935); Anderson, John R. (55605771879)</t>
  </si>
  <si>
    <t>23011052400; 35147562100; 18041530400; 7006167935; 55605771879</t>
  </si>
  <si>
    <t>Brain Networks Supporting Execution of Mathematical Skills versus Acquisition of New Mathematical Competence</t>
  </si>
  <si>
    <t>e50154</t>
  </si>
  <si>
    <t>10.1371/journal.pone.0050154</t>
  </si>
  <si>
    <t>https://www.scopus.com/inward/record.uri?eid=2-s2.0-84870908371&amp;doi=10.1371%2fjournal.pone.0050154&amp;partnerID=40&amp;md5=2c33c382fa80ef9938944707cbb2ab77</t>
  </si>
  <si>
    <t>Department of Psychology, Carnegie Mellon University, Pittsburgh, PA, United States; Google, Inc., Mountain View, CA, United States</t>
  </si>
  <si>
    <t>Wintermute S., Department of Psychology, Carnegie Mellon University, Pittsburgh, PA, United States, Google, Inc., Mountain View, CA, United States; Betts S., Department of Psychology, Carnegie Mellon University, Pittsburgh, PA, United States; Ferris J.L., Department of Psychology, Carnegie Mellon University, Pittsburgh, PA, United States; Fincham J.M., Department of Psychology, Carnegie Mellon University, Pittsburgh, PA, United States; Anderson J.R., Department of Psychology, Carnegie Mellon University, Pittsburgh, PA, United States</t>
  </si>
  <si>
    <t>This fMRI study examines how students extend their mathematical competence. Students solved a set of algebra-like problems. These problems included Regular Problems that have a known solution technique and Exception Problems that but did not have a known technique. Two distinct networks of activity were uncovered. There was a Cognitive Network that was mainly active during the solution of problems and showed little difference between Regular Problems and Exception Problems. There was also a Metacognitive Network that was more engaged during a reflection period after the solution and was much more engaged for Exception Problems than Regular Problems. The Cognitive Network overlaps with prefrontal and parietal regions identified in the ACT-R theory of algebra problem solving and regions identified in the triple-code theory as involved in basic mathematical cognition. The Metacognitive Network included angular gyrus, middle temporal gyrus, and anterior prefrontal regions. This network is mainly engaged by the need to modify the solution procedure and not by the difficulty of the problem. Only the Metacognitive Network decreased with practice on the Exception Problems. Activity in the Cognitive Network during the solution of an Exception Problem predicted both success on that problem and future mastery. Activity in the angular gyrus and middle temporal gyrus during feedback on errors predicted future mastery. © 2012 Wintermute et al.</t>
  </si>
  <si>
    <t>Adolescent; Adult; Brain; Brain Mapping; Female; Functional Neuroimaging; Humans; Image Processing, Computer-Assisted; Learning; Magnetic Resonance Imaging; Male; Mathematics; Nerve Net; Problem Solving; adult; angular gyrus; article; brain region; cognition; cognitive network; controlled study; executive function; female; functional anatomy; functional magnetic resonance imaging; human; human experiment; learning theory; male; mathematics; mental task; metacognitive network; nerve cell network; parietal cortex; prefrontal cortex; problem solving</t>
  </si>
  <si>
    <t>Directorate for Education and Human Resources, EHR, (1007945)</t>
  </si>
  <si>
    <t>Castelli F., Glaser D.E., Butterworth B., Discrete and analogue quantity processing in the parietal lobe: A functional MRI study, Proceedings of the National Academy of Sciences, USA, 103, pp. 4693-4698, (2006); Eger E., Sterzer P., Russ M.O., Giraud A.L., Kleinschmidt A., A supramodal number representation in human intraparietal cortex, Neuron, 37, pp. 719-725, (2003); Menon V., Rivera S.M., White C.D., Glover G.H., Reiss A.L., Dissociating prefrontal and parietal cortex activation during arithmetic processing, Neuroimage, 12, pp. 357-365, (2000); Molko N., Cachia A., Riviere D., Mangin J.F., Bruandet M., Et al., Functional and structural alterations of the intraparietal sulcus in a developmental dyscalculia of genetic origin, Neuron, 40, pp. 847-858, (2003); Naccache L., Dehaene S., The Priming method: Imaging unconscious repetition priming reveals an abstract representation of number in the parietal lobes, Cerebral Cortex, 11, pp. 966-974, (2001); Piazza M., Izard V., Pinel P., Le Bihan D., Dehaene S., Tuning curves for approximate numerosity in the human intraparietal sulcus, Neuron, 44, pp. 547-555, (2004); Dehaene S., Cohen L., Cerebral pathways for calculation: double dissociation between rote verbal and quantitative knowledge of arithmetic, Cortex, 33, pp. 219-250, (1997); Dehaene S., Piazza M., Pinel P., Cohen L., Three parietal circuits for number processing, Cognitive Neuropsychology, 20, pp. 487-506, (2003); Anderson J.R., Bothell D., Byrne M.D., Douglass S., Lebiere C., Et al., An integrated theory of mind, Psychological Review, 111, pp. 1036-1060, (2004); Anderson J.R., How can the human mind occur in the physical universe?, (2007); Anderson J.R., Human symbol manipulation within an integrated cognitive architecture,, Cognitive Science, 29, pp. 313-342, (2005); Ravizza S.M., Anderson J.R., Carter C.S., Errors of mathematical processing: The relationship of accuracy to neural regions associated with retrieval or representation of the problem state, Brain Research, 1238, pp. 118-126, (2008); Rosenberg-Lee M., Lovett M., Anderson J.R., Neural Correlates of Arithmetic Calculation Strategies, Cognitive, Affective, and Behavioral Neuroscience, 9, pp. 270-285, (2009); Danker J., Anderson J.R., The roles of prefrontal and posterior parietal cortex in algebra problem solving: a case of using cognitive modeling to inform neuroimaging data, Neuroimage, 35, pp. 1365-1377, (2007); Krueger F., Spampinato M.V., Pardini M., Pajevic S., Wood J.N., Et al., Integral calculus problem solving: An fMRI investigation, Neuroreport, 19, pp. 1095-1099, (2008); Qin Y., Anderson J.R., Silk E., Stenger V.A., Carter C.S., The change of the brain activation patterns along with the children's practice in algebra equation solving, Proceedings of National Academy of Sciences, USA, 101, pp. 5686-5691, (2004); Sohn M.-H., Goode A., Koedinger K.R., Stenger V.A., Carter C.S., Et al., Behavioral equivalence does not necessarily imply neural equivalence: Evidence in mathematical problem solving, Nature Neuroscience, 7, pp. 1193-1194, (2004); Anderson J.R., Betts S., Ferris J.L., Fincham J.M., Cognitive and metacognitive activity in mathematical problem solving: Prefrontal and parietal patterns, Cognitive, Affective, and Behavioral Neuroscience, 11, pp. 52-67, (2011); Badre D., Cognitive control, hierarchy, and the rostro-caudal axis of the prefrontal cortex, Trends in Cognitive Science, 12, pp. 193-200, (2008); Buckner R.L., Functional-anatomic correlates of control processes in memory, Journal of Neuroscience, 23, pp. 3999-4004, (2003); Christoff K., Gabrieli J.D.E., The frontopolar cortex and human cognition: Evidence for a rostrocaudal hierarchical organization within the human prefrontal cortex, Psychobiology, 28, pp. 168-186, (2000); Petrides M., Pandya D.N., Projections to the frontal cortex from the posterior parietal region in the rhesus monkey, Journal of Comparative Neurology, 228, pp. 105-116, (1984); Niendam T.A., Laird A.R., Ray K.L., Dean Y.M., Glahn D.C., Et al., Meta-analytic evidence for a superordinate cognitive control network subserving diverse executive functions, Cognitive, Affective, and Behavioral Neuroscience, 12, pp. 241-268, (2012); Cox R., AFNI: Software for analysis and visualization of functional magnetic resonance neuroimages, Computers and Biomedical Research, 29, pp. 162-173, (1996); Cox R., Hyde J.S., Software tools for analysis and visualization of fMRI data, NMR in Biomedicine, 10, pp. 171-178, (1997); Woods R.P., Grafton S.T., Holmes C.J., Cherry S.R., Mazziotta J.C., Automated image registration: I. General methods and intrastudent intramodality validation, Journal of Computer Assisted Tomography, 22, pp. 139-152, (1998); Cohen L., Kadosh R., Lammertyn J., Izard V., Are numbers special? An overview of chronometric, neuroimaging, developmental, and comparative studies of magnitude representation, Progress in Neurobiology, 84, pp. 132-147, (2008); Baldo J.V., Bunge S.A., Wilson S.M., Dronkers N.F., Is relational reasoning dependent on language? A voxel-based lesion symptom mapping study, Brain and Language, 113, pp. 59-64, (2010); Goel V., Gold B., Kapur S., Houle S., Neuroanatomical Correlates of Human Reasoning, Journal of Cognitive Neuroscience, 10, pp. 293-302, (1998); Brunet E., Sarfati Y., Hardy-Bayle M.C., Decety J., A PET investigation of attribution of intentions to others with a non-verbal task, NeuroImage, 11, pp. 157-166, (2000); Baldo J., Dronkers N., The role of inferior parietal and inferior frontal cortex in working memory, Neuropsychology, 20, pp. 529-538, (2006); Klein E., Willmes K., Dressel K., Domahs F., Wood G., Et al., Categorical and continuous - Disentangling the neural correlates of the carry effect in multi-digit addition, Behavioral and Brain Functions, 6, (2010); Fair D.A., Cohen A.L., Dosenbach N.U., Church J.A., Miezin F.M., Et al., The maturing architecture of the brain's default network, Proceedings of the National Academy of Sciences U S A, 105, pp. 4028-4032, (2008); Raichle M.E., Snyder A.Z., A default mode of brain function: a brief history of an evolving idea, Neuroimage, 37, pp. 1083-1090, (2007); Binder J.R., Desai R.H., Graves W.W., Conant L.L., Where is the semantic system? A critical review and meta-analysis of 120 functional neuroimaging studies, Cerebral Cortex, 19, pp. 2767-2796, (2009); Decety J., Lamm C., The role of the right temporoparietal junction in social interaction: How low-level computational processes contribute to metacognition, Neuroscientist, 13, pp. 580-593, (2007); Ruby P., Decety J., What you believe versus what you think they believe? A neuroimaging study of conceptual perspective taking, European Journal of Neuroscience, 17, pp. 2475-2480, (2003); Farrer D.A., Cohen A.L., Dosenbach N.U., Church J.A., Miezin F.M., Et al., The maturing architecture of the brain's default network, Proceedings of the National Academy of Sciences U S A, 105, pp. 4028-4032, (2008); Spreng R.N., Stevens W.D., Chamberlain J.P., Gilmore A.W., Schacter D.L., Default network activity, coupled with the frontoparietal control network, supports goal-directed cognition, Neuroimage, 53, pp. 303-317, (2010); Cantlon J.F., Libertus M.E., Pinel P., Dehaene S., Brannon E.M., Et al., The neural development of an abstract concept of number, Journal of Cognitive Neuroscience, 21, pp. 2217-2229, (2009); Desco M., Navas-Sanchez F.J., Sanchez-Gonzalez J., Reig S., Robles O., Et al., Mathematically gifted adolescents use more extensive and more bilateral areas of the fronto-parietal network than controls during executive functioning and fluid reasoning tasks, Neuroimage, 57, pp. 281-292, (2011)</t>
  </si>
  <si>
    <t>J. R. Anderson; Department of Psychology, Carnegie Mellon University, Pittsburgh, PA, United States; email: ja+@cmu.edu</t>
  </si>
  <si>
    <t>2-s2.0-84870908371</t>
  </si>
  <si>
    <t>Hu Z.; Lam K.-F.; Xiang Y.-T.; Yuan Z.</t>
  </si>
  <si>
    <t>Hu, Zhishan (57201683553); Lam, Keng-Fong (57209262697); Xiang, Yu-Tao (35241398400); Yuan, Zhen (9277747400)</t>
  </si>
  <si>
    <t>57201683553; 57209262697; 35241398400; 9277747400</t>
  </si>
  <si>
    <t>Causal cortical network for arithmetic problem-solving represents brain’s planning rather than reasoning</t>
  </si>
  <si>
    <t>International Journal of Biological Sciences</t>
  </si>
  <si>
    <t>10.7150/ijbs.33400</t>
  </si>
  <si>
    <t>https://www.scopus.com/inward/record.uri?eid=2-s2.0-85067016762&amp;doi=10.7150%2fijbs.33400&amp;partnerID=40&amp;md5=7bd079dfe2023a28825e6482dabb6588</t>
  </si>
  <si>
    <t>Faculty of Health Sciences, University of Macau, Macao</t>
  </si>
  <si>
    <t>Hu Z., Faculty of Health Sciences, University of Macau, Macao; Lam K.-F., Faculty of Health Sciences, University of Macau, Macao; Xiang Y.-T., Faculty of Health Sciences, University of Macau, Macao; Yuan Z., Faculty of Health Sciences, University of Macau, Macao</t>
  </si>
  <si>
    <t>Arithmetic problem-solving whose components mainly involve the calculation, planning and reasoning, is an important mathematical skill. To date, the neural mechanism underlying arithmetic problem-solving remains unclear. In this study, a scheme that combined a novel 24 points game paradigm, conditional Granger causality analysis, and near-infrared spectroscopy (fNIRS) neuroimaging technique was developed to examine the differences in brain activation and effective connectivity between the calculation, planning, and reasoning. We discovered that the performance of planning was correlated with the activation in frontal cortex, whereas the performance of reasoning showed the relationship with the activation in parietal cortex. In addition, we also discovered that the directional effective connectivity between the anterior frontal and posterior parietal cortex was more closely related to planning rather than reasoning. It is expected that this work will pave a new avenue for an improved understanding of the neural underpinnings underlying arithmetic problem-solving, which also provides a novel indicator to evaluate the efficacy of mathematical education. © Ivyspring International Publisher.</t>
  </si>
  <si>
    <t>Arithmetic problem-solving; Brain networks; FNIRS; Granger causality; Planning; Reasoning</t>
  </si>
  <si>
    <t>Adolescent; Adult; Brain Mapping; Causality; Female; Frontal Lobe; Game Theory; Humans; Male; Nerve Net; Parietal Lobe; Problem Solving; adolescent; adult; brain mapping; causality; female; frontal lobe; game; human; male; nerve cell network; parietal lobe; physiology; problem solving</t>
  </si>
  <si>
    <t>Universidade de Macau, UM, (FDCT 0011/2018/A1, FDCT 025/2015/A1, MYRG 2018-00081-FHS, MYRG2016-00110-FHS); Fundo para o Desenvolvimento das Ciências e da Tecnologia, FDCT, (0011/2018/A1, 025/2015/A1)</t>
  </si>
  <si>
    <t>This study was supported by MYRG2016-00110-FHS and MYRG 2018-00081-FHS grants from the University of Macau, and FDCT 0011/2018/A1 and FDCT 025/2015/A1 grants from Macau government.</t>
  </si>
  <si>
    <t>Fuchs L.S., Fuchs D., Stuebing K., Et al., Problem solving and computational skill: Are they shared or distinct aspects of mathematical cognition?, J Educ Psychol, 100, pp. 30-47, (2008); Duncker K., On problem-solving, Psychol Monogr, 58, (1945); Dehaene S., Piazza M., Pinel P., Et al., Three parietal circuits for number processing, Cogn Neuropsychol, 20, pp. 487-506, (2003); Zhou X., Li M., Li L., Et al., The semantic system is involved in mathematical problem solving, Neuroimage, 166, pp. 360-370, (2018); Evans T.M., Kochalka J., Ngoon T.J., Et al., Brain Structural Integrity and Intrinsic Functional Connectivity Forecast 6 Year Longitudinal Growth in Children’s Numerical Abilities, J Neurosci, 35, pp. 11743-11750, (2015); Zhao H., Li X., Karolis V., Et al., Arithmetic learning modifies the functional connectivity of the fronto-parietal network, Cortex, pp. 1-12, (2018); Fuchs L.S., Geary D.C., Fuchs D., Et al., Sources of Individual Differences in Emerging Competence With Numeration Understanding Versus Multidigit Calculation Skill, J Educ Psychol, 106, pp. 482-498, (2014); Xiao F., Li P., Long C.-Q., Et al., Relational complexity modulates activity in the prefrontal cortex during numerical inductive reasoning: An fMRI study, Biol Psychol, 101, pp. 61-68, (2014); Devlin J.T., Matthews P.M., Rushworth M.F.S., Semantic processing in the left inferior prefrontal cortex: A combined functional magnetic resonance imaging and transcranial magnetic stimulation study, J Cogn Neurosci, 15, pp. 71-84, (2003); Liang P., Jia X., Taatgen N.A., Et al., Activity in the fronto-parietal network indicates numerical inductive reasoning beyond calculation: An fMRI study combined with a cognitive model, Sci Rep, 6, pp. 1-10, (2016); Vendetti M.S., Bunge S.A., Evolutionary and developmental changes in the lateral frontoparietal network: A little goes a long way for higher-level cognition, Neuron, 84, pp. 906-917, (2014); Langeslag S.J.E., Schmidt M., Ghassabian A., Et al., Functional connectivity between parietal and frontal brain regions and intelligence in young children: The Generation R study, Hum Brain Mapp, 34, pp. 3299-3307, (2013); Wendelken C., Ferrer E., Ghetti S., Et al., Frontoparietal Structural Connectivity in Childhood Predicts Development of Functional Connectivity and Reasoning Ability: A Large-Scale Longitudinal Investigation, J Neurosci, 37, pp. 8549-8558, (2017); Ebisch S.J.H., Mantini D., Romanelli R., Et al., Long-range functional interactions of anterior insula and medial frontal cortex are differently modulated by visuospatial and inductive reasoning tasks, Neuroimage, 78, pp. 426-438, (2013); Bazargani N., Hillebrandt H., Christoff K., Et al., Developmental changes in effective connectivity associated with relational reasoning, Hum Brain Mapp, 35, pp. 3262-3276, (2014); Krawczyk D.C., The cognition and neuroscience of relational reasoning, Brain Res, 1428, pp. 13-23, (2012); Cocchi L., Halford G.S., Zalesky A., Et al., Complexity in relational processing predicts changes in functional brain network dynamics, Cereb Cortex, 24, pp. 2283-2296, (2014); Nitschke K., Kostering L., Finkel L., Et al., A Meta-analysis on the neural basis of planning: Activation likelihood estimation of functional brain imaging results in the Tower of London task, Hum Brain Mapp, 38, pp. 396-413, (2017); van den Heuvel O.A., Groenewegen H.J., Barkhof F., Et al., Frontostriatal system in planning complexity: A parametric functional magnetic resonance version of tower of london task, Neuroimage, 18, pp. 367-374, (2003); Koechlin E., Corrado G., Pietrini P., Et al., Dissociating the role of the medial and lateral anterior prefrontal cortex in human planning, Proc Natl Acad Sci, 97, pp. 7651-7656, (2000); Ward G., Oxford U., Planning and Problem-solving Using the Five-disc Tower of London Task, Q J Exp Psychol, 50A, pp. 49-78, (1997); Shallice T., Specific impairments of planning, Philos Trans R Soc Lond B Biol Sci. Epub ahead of Print, (1982); Fincham J.M., Carter C.S., van Veen V., Et al., Neural mechanisms of planning: A computational analysis using event-related fMRI, Proc Natl Acad Sci, 99, pp. 3346-3351, (2002); Alchihabi A., Kivilicim B.B., Newman S.D., Et al., A dynamic network representation of fMRI for modeling and analyzing the problem solving task, Proc-Int Symp Biomed Imaging, 5, pp. 114-117, (2018); Just M.A., Cherkassky V.L., Keller T.A., Et al., Functional and anatomical cortical underconnectivity in autism: Evidence from an fmri study of an executive function task and corpus callosum morphometry, Cereb Cortex, 17, pp. 951-961, (2007); Wagner G., Koch K., Reichenbach J.R., Et al., The special involvement of the rostrolateral prefrontal cortex in planning abilities: An event-related fMRI study with the Tower of London paradigm, Neuropsychologia, 44, pp. 2337-2347, (2006); Cui X., Baker J.M., Liu N., Et al., Sensitivity of fNIRS measurement to head motion: An applied use of smartphones in the lab, J Neurosci Methods, 245, pp. 37-43, (2015); Izzetoglu K., Bunce S., Onaral B., Et al., Functional optical brain imaging using near-infrared during cognitive tasks, Int J Hum Comput Interact, 17, pp. 211-227, (2004); Yuan Z., Combining independent component analysis and Granger causality to investigate brain network dynamics with fNIRS measurements, Biomed Opt Express, 4, (2013); Yuan Z., Ye J., Fusion of fNIRS and fMRI data: Identifying when and where hemodynamic signals are changing in human brains, Front Hum Neurosci, 7, (2013); Yuan Z., Combining ICA and Granger causality: A novel tool for investigation of brain dynamics and brain oscillations using fNIRS measurements, Proceedings of SPIE; Ieong H.F., Yuan Z., Emotion recognition and its relation to prefrontal function and network in heroin plus nicotine dependence: A pilot study, Neurophotonics, 5, (2018); Ye J.C., Tak S., Jang K.E., Et al., NIRS-SPM: Statistical parametric mapping for near-infrared spectroscopy, Neuroimage, 44, pp. 428-447, (2009); Xia M., Wang J., He Y., BrainNet Viewer: A Network Visualization Tool for Human Brain Connectomics, Plos One, 8, (2013); Huppert T.J., Diamond S.G., Franceschini M.A., Et al., HomER: A review of time-series analysis methods for near-infrared spectroscopy of the brain, Appl Opt, 48, (2009); Lu C.M., Zhang Y.J., Biswal B.B., Et al., Use of fNIRS to assess resting state functional connectivity, J Neurosci Methods, 186, pp. 242-249, (2010); He Y., Wang M.-Y., Li D., Et al., Optical mapping of brain activation during the English to Chinese and Chinese to English sight translation, Biomed Opt Express, 8, (2017); Ding X.P., Sai L., Fu G., Et al., Neural correlates of second-order verbal deception: A functional near-infrared spectroscopy (fNIRS) study, Neuroimage, 87, pp. 505-514, (2014); Scholkmann F., Spichtig S., Muehlemann T., Et al., How to detect and reduce movement artifacts in near-infrared imaging using moving standard deviation and spline interpolation, Physiol Meas, 31, pp. 649-662, (2010); Inamoto K., Sakuma S., Ariji Y., Et al., Measurement of cerebral blood volume dynamics during volitional swallowing using functional near-infrared spectroscopy: An exploratory study, Neurosci Lett, 588, pp. 67-71, (2015); Homae F., Watanabe H., Nakano T., Et al., Prosodic processing in the developing brain, Neurosci Res, 59, pp. 29-39, (2007); Strangman G., Culver J.P., Thompson J.H., Et al., A quantitative comparison of simultaneous BOLD fMRI and NIRS recordings during functional brain activation, Neuroimage, 17, pp. 719-731, (2002); Geweke J.F., Measures of conditional linear dependence and feedback between time series, J am Stat Assoc, 79, pp. 907-915, (1984); Granger C.W.J., Investigating Causal Relations by Econometric Models and Cross-spectral Methods, Econometrica, (1969); Wan N., Hancock A.S., Moon T.K., Et al., A functional near-infrared spectroscopic investigation of speech production during reading, Hum Brain Mapp, 39, pp. 1428-1437, (2018); Zhou G., Liu J., Ding X.P., Et al., Development of Effective Connectivity during Own-and Other-Race Face Processing: A Granger Causality Analysis, Front Hum Neurosci, 10, pp. 1-14, (2016); Liu Z., Zhang M., Xu G., Et al., Effective Connectivity Analysis of the Brain Network in Drivers during Actual Driving Using Near-Infrared Spectroscopy, Front Behav Neurosci, 11, pp. 1-11, (2017); Cao J., Wang X., Liu H., Et al., Directional changes in information flow between human brain cortical regions after application of anodal transcranial direct current stimulation (TDCS) over Broca’s area, Biomed Opt Express, 9, (2018); Hoppes C.W., Sparto P.J., Whitney S.L., Et al., Functional near-infrared spectroscopy during optic flow with and without fixation, Plos One, 13, pp. 1-14, (2018); Vergotte G., Torre K., Chirumamilla V.C., Et al., Dynamics of the human brain network revealed by time-frequency effective connectivity in fNIRS, Biomed Opt Express, 8, (2017); Seth A.K., A MATLAB toolbox for Granger causal connectivity analysis, J Neurosci Methods, 186, pp. 262-273, (2010); Fisher R.A., On the probable error of a coefficient of correlation an found from a small sample, Metron, 1, pp. 3-32, (1921); Cui J., Xu L., Bressler S.L., Et al., BSMART: A Matlab/C toolbox for analysis of multichannel neural time series, Neural Networks, 21, pp. 1094-1104, (2008); Ding M., Bressler S.L., Yang W., Et al., Short-window spectral analysis of cortical event-related potentials by adaptive multivariate autoregressive modeling: Data preprocessing, model validation, and variability assessment, Biol Cybern, 83, pp. 35-45, (2000); Barnett L., Seth A.K., The MVGC multivariate Granger causality toolbox: A new approach to Granger-causal inference, J Neurosci Methods, 223, pp. 50-68, (2014); Schwarz G., Estimating the Dimension of a Model, Ann Stat, 6, pp. 461-464, (1978); Bressler S.L., Seth A.K., Wiener-Granger Causality: A well established methodology, Neuroimage, 58, pp. 323-329, (2011); Wen X., Yao L., Liu Y., Et al., Causal Interactions in Attention Networks Predict Behavioral Performance, J Neurosci, 32, pp. 1284-1292, (2012); Zang Z.X., Yan C.G., Dong Z.Y., Et al., Granger causality analysis implementation on MATLAB: A graphic user interface toolkit for fMRI data processing, J Neurosci Methods, 203, pp. 418-426, (2012); Bradleyel E., Tibshirani R., An Introduction to the Bootstrap. CRC Press. Epub ahead of Print, (1993); Badre D., Nee D.E., Frontal Cortex and the Hierarchical Control of Behavior, Trends Cogn Sci, 22, pp. 170-188, (2018); Benavides-Varela S., Piva D., Burgio F., Et al., Re-assessing acalculia: Distinguishing spatial and purely arithmetical deficits in right-hemisphere damaged patients, Cortex, 88, pp. 151-164, (2017); Ansari D., de Smedt B., Grabner R.H., Neuroeducation-A critical overview of an emerging field, Neuroethics, 5, pp. 105-117, (2012)</t>
  </si>
  <si>
    <t>Z. Yuan; Faculty of Health Sciences, University of Macau, Macao; email: zhenyuan@um.edu.mo</t>
  </si>
  <si>
    <t>Ivyspring International Publisher</t>
  </si>
  <si>
    <t>Int. J. Biol. Sci.</t>
  </si>
  <si>
    <t>2-s2.0-85067016762</t>
  </si>
  <si>
    <t>Clark C.A.C.; Hudnall R.H.; Pérez-González S.</t>
  </si>
  <si>
    <t>Clark, Caron A.C. (25644714600); Hudnall, Ryan H. (57217087991); Pérez-González, Sam (57201032816)</t>
  </si>
  <si>
    <t>25644714600; 57217087991; 57201032816</t>
  </si>
  <si>
    <t>Children's neural responses to a novel mathematics concept</t>
  </si>
  <si>
    <t>10.1016/j.tine.2020.100128</t>
  </si>
  <si>
    <t>https://www.scopus.com/inward/record.uri?eid=2-s2.0-85086090309&amp;doi=10.1016%2fj.tine.2020.100128&amp;partnerID=40&amp;md5=06e5a58f7b11fa009671793e3489eed6</t>
  </si>
  <si>
    <t>Department of Educational Psychology, University of Nebraska-Lincoln, Rm. 241 Teachers College Hall, Lincoln, NE, United States</t>
  </si>
  <si>
    <t>Clark C.A.C., Department of Educational Psychology, University of Nebraska-Lincoln, Rm. 241 Teachers College Hall, Lincoln, NE, United States; Hudnall R.H., Department of Educational Psychology, University of Nebraska-Lincoln, Rm. 241 Teachers College Hall, Lincoln, NE, United States; Pérez-González S., Department of Educational Psychology, University of Nebraska-Lincoln, Rm. 241 Teachers College Hall, Lincoln, NE, United States</t>
  </si>
  <si>
    <t>Background: Functional MRI studies have suggested a ‘frontoparietal shift’ over the course of development, whereby children tend to engage prefrontal neural regions to a greater extent than adults when completing mathematics tasks. Although this literature hints that lateral prefrontal regions may be involved in acquiring mathematics knowledge, a key limitation of existing studies is that they have included mathematics content that children already are familiar with as opposed to examining the dynamic learning process. We aimed to address this gap by examining children's neural responses when exposed to a new, unfamiliar mathematics concept. Method: Eighteen 8–11 year old children viewed blocked demonstrations of base-2/binary (unfamiliar) and base-10/decimal (familiar) number systems while undergoing functional MRI (fMRI). Children's behavioral understanding of binary numbers was measured between fMRI runs. Results: Counter to hypotheses, there were no overall differences in prefrontal activity for binary relative to decimal blocks. However, children with higher levels of behavioral understanding of the novel, binary concept showed enhanced neural activity in the left rostral middle frontal gyrus specifically during binary concept exposure. They also showed enhanced connectivity between this region and pre-and post-central gyri and left parahippocampal regions. Conclusions: Individual differences in children's behavioral grasp of a new mathematics concept correlate with prefrontal activity and functional connectivity during exposure to the concept, suggesting that rostral prefrontal cortex may play a role in mathematics learning. © 2020 Elsevier GmbH</t>
  </si>
  <si>
    <t>Executive function; Learning; Mathematics; MRI; Numeracy; Prefrontal cortex</t>
  </si>
  <si>
    <t>Brain Mapping; Child; Child Development; Humans; Individuality; Learning; Magnetic Resonance Imaging; Mathematical Concepts; Prefrontal Cortex; article; child; executive function; female; functional connectivity; functional magnetic resonance imaging; human; human experiment; learning; male; mathematics; middle frontal gyrus; nerve potential; numeracy; postcentral gyrus; prefrontal cortex; school child; brain mapping; child development; individuality; learning; mathematical phenomena; nuclear magnetic resonance imaging; physiology; prefrontal cortex</t>
  </si>
  <si>
    <t>University of Nebraska Research Council; Universidad Nacional del Litoral, UNL</t>
  </si>
  <si>
    <t>Funding text 1: This work was supported by the University of Nebraska Research Council. ; Funding text 2: We would like to thank research assistants in the UNL Brain, Learning and Behavior Lab, including Kylie Gilbert and Emily Carr, for their help conducting assessments for the study. We are so grateful to all of the children and families who gave up their time to make this work possible. This work was supported by the University of Nebraska Research Council. All protocols in the study were approved by a university ethics review committee. All participants provided written, informed consent or assent. There are no financial disclosures related to this research. The work was supported by an internal grant from the University of Nebraska Research Council.</t>
  </si>
  <si>
    <t>Alibali M.W., Knuth E.J., Hattikudur S., McNeil N., Stephens A.C., A longitudinal examination of middle school students’ understanding of the equal sign and equivalent equations, Math. Think. Learn., 93, 3, pp. 221-247, (2007); Anderson J.R., Betts S., Ferris J.L., Fincham J.M., Cognitive and metacognitive activity in mathematical problem solving: prefrontal and parietal patterns, Cogn. Affect. Behav. Neurosci., 11, 1, pp. 52-67, (2011); Ansari D., Effects of development and enculturation on number representation in the brain, Nat. Rev. Neurosci., 9, 4, pp. 278-291, (2008); Ansari D., Number Symbols in the Brain, pp. 27-50, (2016); Ansari D., Garcia N., Lucas E., Hamon K., Dhitalm B., Neural correlates of symbolic number processing in children and adults, Neuroreport, 16, 16, pp. 1769-1773, (2005); Arsalidou M., Taylor M.J., Is 2+2=4? Meta-analyses of brain areas needed for numbers and calculations, Neuroimage, 54, 3, pp. 2382-2393, (2011); Badre D., Esposito M.D., Is the rostro-caudal axis of the frontal lobe hierarchical?, Nat. Rev. Neurosci., 10, 6, pp. 659-669, (2009); Blair C., Razza R.P., Relating effortful control, executive function, and false belief understanding to emerging math and literacy ability in kindergarten, Child Dev., 78, 2, pp. 647-663, (2007); Booth L., Childrens difficulties in beginning algebra, The Ideas of Algebra, K-12, (1988); Butterworth B., The development of arithmetical abilities, J. Child Psychol. Psychiatry Allied Discipl., 46, 1, pp. 3-18, (2005); Cantlon J.F., Brannon E.M., Carter E.J., Pelphrey K.A., (2006); Cantlon J.F., Libertus M.E., Pinel P., Dehaene S., Brannon E.M., Pelphrey K.A., The neural development of an abstract concept of number, J. Cogn. Neurosci., 21, 11, pp. 2217-2229, (2009); Carey S., Precis of the origin of concepts, Behav. Brain Sci., 34, 3, pp. 113-124, (2011); Chai X.J., Ofen N., Gabrieli J.D.E., Whitfield-Gabrieli S., Selective development of anticorrelated networks in the intrinsic functional organization of the human brain, J. Cogn. Neurosci., 26, 3, pp. 194-198, (2014); Chein J.M., Schneider W., Neuroimaging studies of practice-related change: fMRI and meta-analytic evidence of a domain-general control network for learning, Cogn. Brain Res., 25, 3, pp. 607-623, (2005); Clark C.A.C., Liu Y., Wright N.L.A., Bedrick A., Edgin J.O., Functional neural bases of numerosity judgments in healthy adults born preterm, Brain Cogn., 118, (2017); Clark C.A.C., Pritchard V.E., Woodward L.J., Preschool executive functioning abilities predict early mathematics achievement, Dev. Psychol., 46, 5, (2010); Clark C.A.C., Sheffield T.D., Wiebe S.A., Espy K.A., Longitudinal associations between executive control and developing mathematical competence in preschool boys and girls, Child Dev., 84, 2, (2013); Cohen Kadosh R., Lammertyn J., Izard V., Are numbers special? An overview of chronometric, neuroimaging, developmental and comparative studies of magnitude representation, Prog. Neurobiol., 84, 2, pp. 132-147, (2008); Cragg L., Gilmore C., Skills underlying mathematics:the role of executive function in the development of mathematics proficiency, Trends Neurosci. Educ., 3, pp. 63-68, (2014); Davis N., Cannistraci C.J., Rogers B.P., Gatenby J.C., Fuchs L.S., Anderson A.W., Gore J.C., The neural correlates of calculation ability in children: an fMRI study, Magn. Reson. Imaging, 27, 9, pp. 1187-1197, (2009); Dehaene S., Spelke E.S., Pinel P., Stanescu R., Tsivkin S., Sources of mathematical thinking: behavioral and brain imaging evidence, Science, 284, 5416, pp. 970-974, (1999); Dumontheil I., Development of abstract thinking during childhood and adolescence: the role of rostrolateral prefrontal cortex, Dev. Cogn. Neurosci., 10, pp. 57-76, (2014); Evans T.M., Kochalka J., Ngoon T.J., Wu S.S., Qin S., Battista C., Menon V., Brain structural integrity and intrinsic functional connectivity forecast 6 year longitudinal growth in children's numerical abilities, J. Neurosci., 35, 33, pp. 11743-11750, (2015); Fox M.D., Snyder A.Z., Vincent J.L., Corbetta M., Van Essen D.C., Raichle M.E., The human brain is intrinsically organized into dynamic, anticorrelated functional networks, Proc. Natl. Acad. Sci., 102, 27, pp. 9673-9678, (2005); Friston K.J., Buechel C., Fink G.R., Morris J., Rolls E., Dolan R.J., Psychophysiological and modulatory interactions in neuroimaging, Neuroimage, 6, 3, pp. 218-229, (1997); Geary D.C., Bailey D.H., Hoard M.K., Predicting Mathematical Achievement and Mathematical Learning Disability With a Simple Screening Tool: the Number Sets Test, J. Psychoeduc. Assess, 27, 3, pp. 265-279, (2010); Grabner R.H., Ischebeck A., Reishofer G., Koschutnig K., Delazer M., Ebner F., Neuper C., Fact learning in complex arithmetic and figural-spatial tasks: the role of the angular gyrus and its relation to mathematical competence, Hum. Brain Mapp., 30, 9, pp. 2936-2952, (2009); Houde O., Rossi S., Lubin A., Joliot M., Mapping numerical processing, reading, and executive functions in the developing brain: an fMRI meta-analysis of 52 studies including 842 children, Dev. Sci., pp. 876-885, (2010); Ischebeck A., Zamarian L., Egger K., Schocke M., Delazer M., Imaging early practice effects in arithmetic, Hum. Brain Mapp. J., 36, 3, pp. 993-1003, (2007); Jenkinson M., Beckmann C.F., Behrens T.E.J., Woolrich M.W., Smith S.M., FSL, Neuroimage, 62, 2, pp. 782-790, (2012); Jenkinson M., Pechaud M., Smith S., BET2 – MR-based estimation of brain, skull and scalp surfaces, Proceedings of the Eleventh Annual Meeting of the Organization for Human Brain Mapping, 17, (2002); Jenkinson M., Smith S., A global optimization method for robust affine registration of brain images, Med. Imaging Anal., 5, 2, pp. 143-156, (2001); Jeon H.A., Friederici A.D., Degree of automaticity and the prefrontal cortex, Trends Cogn. Sci. (Regul. Ed.), 19, 5, pp. 244-250, (2015); Jolles D.D., Supekar K.S., Richardson J., Tenison C., Ashkenazi S., Rosenberg-Lee M., Menon V., Reconfiguration of parietal circuits with cognitive tutoring in elementary school children, Cortex, 83, pp. 231-245, (2016); Kaufman A.S., Kaufman N.L., The Kaufman Brief Intelligence Test, (2004); Koechlin E., Hyafi A., Anterior prefrontal function and the limits of human decision-making, Science, 318, 5850, pp. 594-598, (2007); Menon V., Chapter 7 – memory and cognitive control circuits in mathematical cognition and learning, Progress in Brain Research, 227, pp. 159-186, (2016); Menon V., Dowker A., Arithmetic in the child and adult brain, The Oxford Handbook of Mathematical Cognition, (2014); Peters L., De Smedt B., Arithmetic in the developing brain: a review of brain imaging studies, Dev. Cogn. Neurosci., 30, May 2017, pp. 265-279, (2018); Petersen S.E., Posner M.I., The attention system of the human brain: 20 years after, Annu. Rev. Neurosci., 35, pp. 73-89, (2012);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Qin S., Cho S., Chen T., Rosenberg-Lee M., Geary D.C., Menon V., Hippocampal-neocortical functional reorganization underlies children's cognitive development, Nat. Neurosci., (2014); (2009); Resnick L.B., Developing mathematical knowledge, Am. Psychol., 44, 2, pp. 162-169, (1989); Ritchie S.J., Bates T.C., Enduring links from childhood mathematics and reading achievement to adult socioeconomic status, Psychol. Sci., 24, 7, pp. 1301-1308, (2013); Rivera S.M., Reiss A.L., Eckert M.A., Menon V., Developmental changes in mental arithmetic: evidence for increased functional specialization in the left inferior parietal cortex, Cerebral Cortex, 13, 1, pp. 1779-1790, (2005); Rosenberg-Lee M., Iuculano T., Bae S.R., Richardson J., Qin S., Jolles D., Menon V., Short-term cognitive training recapitulates hippocampal functional changes associated with one year of longitudinal skill development, Trends Neurosci. Educ., 10, June 2017, pp. 19-29, (2018); Sheridan M., Kharitonova M., Martin R.E., Chatterjee A., Gabrieli J.D.E., Neural substrates of the development of cognitive control in children ages 5–10 years, J. Cogn. Neurosci., 26, 8, pp. 1840-1850, (2014); Siegler R.S., pp. 219-233, (2003); Supekar K., Swigart A.G., Tenison C., Jolles D.D., Rosenberg-lee M., Fuchs L., (2013); Supekar K., Uddin L., Prater K., Amin H., Development of functional and structural connectivity within the default mode network in young children, Neuroimage, 52, 1, pp. 290-301, (2010); Uddin L.Q., Supekar K., Amin H., Rykhlevskaia E., Nguyen D.A., Greicius M.D., Menon V., Dissociable connectivity within human angular gyrus and intraparietal sulcus: evidence from functional and structural connectivity, Cerebral Cortex, 20, 11, pp. 2636-2646, (2010); Zamarian L., Ischebeck A., Delazer M., Neuroscience of learning arithmetic-Evidence from brain imaging studies, Neurosci. Biobehav. Rev., 33, 6, pp. 909-925, (2009)</t>
  </si>
  <si>
    <t>C.A.C. Clark; Department of Educational Psychology, University of Nebraska-Lincoln, Lincoln, Rm. 241 Teachers College Hall, United States; email: cclark4@unl.edu</t>
  </si>
  <si>
    <t>2-s2.0-85086090309</t>
  </si>
  <si>
    <t>Sprenger P.; Benz C.</t>
  </si>
  <si>
    <t>Sprenger, Priska (57211621076); Benz, Christiane (55257288800)</t>
  </si>
  <si>
    <t>57211621076; 55257288800</t>
  </si>
  <si>
    <t>Children’s perception of structures when determining cardinality of sets—results of an eye-tracking study with 5-year-old children</t>
  </si>
  <si>
    <t>10.1007/s11858-020-01137-x</t>
  </si>
  <si>
    <t>https://www.scopus.com/inward/record.uri?eid=2-s2.0-85079145522&amp;doi=10.1007%2fs11858-020-01137-x&amp;partnerID=40&amp;md5=dfcfdbb7d7c529ded1b58ab7bad418ea</t>
  </si>
  <si>
    <t>University of Education Karlsruhe, Bismarckstraße 10, Karlsruhe, 76133, Germany</t>
  </si>
  <si>
    <t>Sprenger P., University of Education Karlsruhe, Bismarckstraße 10, Karlsruhe, 76133, Germany; Benz C., University of Education Karlsruhe, Bismarckstraße 10, Karlsruhe, 76133, Germany</t>
  </si>
  <si>
    <t>The ability to perceive structures in sets and to use them to determine cardinality is one important basis for arithmetical learning. This study is based on a theoretical model that distinguishes between the two processes of perception and determination. A total of 95 5-year-old children were interviewed individually to find out whether and how children of this age perceive structures in a visually presented set and whether and how they use these structures to determine the cardinality of the set. To gain insights into the invisible process of perception, eye-tracking was used. Known structures, such as the pattern of a dice-four, seem to play a role in these processes. With the help of an analyzing process consisting of three different types of data, final interpretations were generated that suggest that 5-year-old children can already perceive structures and use them to determine cardinalities. There also seem to be children who are already aware of a structure, but cannot use it to determine the cardinality. This leads to the conclusion that perception and use of structures are possible elements for early mathematical education at this age. © 2020, The Author(s).</t>
  </si>
  <si>
    <t>Conceptual structure of numbers; Early mathematics education; Eye-tracking; Perceiving structures; Preschool education; Structural use</t>
  </si>
  <si>
    <t>Baroody A.J., Lai M.-L., Mix K.S., The development of young children’s early number and operation sense and its implications for early childhood education, Handbook of research on the education of young children, pp. 187-221, (2006); Benz C., Identifying quantities—Children’s constructions to compose collections from parts or decompose collections into parts, Early Mathematics Learning. Selected Papers from the POEM 2012 Conference, pp. 189-203, (2014); Benz C., Peter-Koop A., Grussing M., Frühe mathematische Bildung. Mathematiklernen der Drei- bis Achtjährigen, (2015); Benz C., Schulz A., Wartha S., Niveaustufe A: Bezug zum Rahmenlehrplan und Aufgabenauswahl, Ilea Plus. Handbuch für Lehrerinnen Und Lehrer, (2019); Bjorklund C., Kullberg A., Kempe U.R., Structuring versus counting. Critical ways of using fingers in subtraction, ZDM Mathematics Education, 51, 1, pp. 13-24, (2019); Bloechle J., Huber J.F., Klein E., Bahnmueller J., Rennig J., Moeller K., Huber S., Spatial arrangement and set size influence the coding of non-symbolic quantities in the intraparietal sulcus, Frontiers in Human Neuroscience, (2018); Clements D.H., Subitizing: What is it? Why teach it?, Teaching Children Mathematics, 5, pp. 400-405, (1999); Clements D.H., Sarama J., Learning and teaching early math: The learning trajectories approach, (2014); Duchowski A., Eye tracking methodology. Theory and practice, (2017); Field A., Discovering statistics using IBM SPSS statistics (SAGE edge™, (2018); Fischer F.E., A part-part-whole curriculum for teaching number in the kindergarten, Journal for Research in Mathematics Education, 21, 3, (1990); Fritz A., Ehlert A., Balzer L., Development of mathematical concepts as basis for an elaborated mathematical understanding, South African Journal of Childhood Education, 3, 1, pp. 38-67, (2013); Gasteiger H., Professionalization of early childhood educators with a focus on natural learning situations and individual development of mathematical competencies: Results from an evaluation study, Early Mathematics Learning. Selected Papers from the POEM 2012 Conference, pp. 275-290, (2014); Gasteiger H., Early mathematics in play situations: Continuity of learning, Mathematics and transition to school: International perspectives, pp. 255-272, (2015); Gelman R., Gallistel C.R., The child’s understanding of number, (1986); Gervasoni A., Extending mathematical understanding: Intervention, (2015); Gray E.M., An analysis of diverging approaches to simple arithmetic: Preference and its consequences, Educational Studies in Mathematics, 11, pp. 551-574, (1991); Gray E., Pitta D., Tall D., Objects, actions, and images. A perspective on early number development, The Journal of Mathematical Behavior, 18, 4, pp. 401-413, (2000); Hasel-Weide U., Vom Zählen zum Rechnen. Struktur-fokussierende Deutungen in kooperativen Lernumgebungen, (2016); Holmqvist K., Nystrom M., Andersson R., Dewhurst R., Jarodzka H., van de Weijer J., Eye tracking. A comprehensive guide to methods and measures, (2015); Hunting R.P., Part-whole number knowledge in preschool children, The Journal of Mathematical Behavior, 22, 3, pp. 217-235, (2003); Irwin K.C., Children’s understanding of the principles of covariation and compensation in part-whole relationships, Journal for Research in Mathematics Education, 27, 1, (1996); James W., The principles of psychology, (1890); Just M.A., Carpenter P.A., A theory of reading. From eye fixations to comprehension, Psychological Review, 87, 4, pp. 329-354, (1980); Kullberg A., Bjorklund C., Runesson Kempe U., Marton F., Reis M., Ekdahl A.-L., This issue). An experiential approach to children’s learning of addition and subtraction in preschool, ZDM Mathematics Education, 4, (2020); Lindmeier A., Heinze A., Strategien bei der Anzahlerfassung in strukturierten Zahldarstellungen—eine vergleichende Eye-Tracking Studie, Institut für Mathematik Und Informatik Der Pädagogischen Hochschule Heidelberg, pp. 1381-1384, (2016); Luken M.M., Young children’s structure sense, Journal für Mathematik-Didaktik, 33, 2, pp. 263-285, (2012); Luken M.M., Muster und Strukturen im mathematischen Anfangsunterricht. Grundlegung und empirische Forschung zum Struktursinn von Schulanfängern, (2012); Moeller K., Neuburger S., Kaufmann L., Landerl K., Nuerk H.-C., Basic number processing deficits in developmental dyscalculia. Evidence from eye tracking, Cognitive Development, 24, 4, pp. 371-386, (2009); Muller H.J., Rabbitt P.M., Reflexive and voluntary orienting of visual attention. Time course of activation and resistance to interruption, Journal of Experimental Psychology: Human Perception and Performance, 15, 2, pp. 315-330, (1989); Mulligan J., English L., Oslington G., This issue). Supporting early mathematical development through a ‘pattern and structure’ intervention program, In ZDM Mathematics Education, 4, (2020); Mulligan J., Mitchelmore M., Awareness of pattern and structure in early mathematical development, Mathematics Education Research Journal, 21, 2, pp. 33-49, (2009); Mulligan J.T., Mitchelmore M.C., English L.D., Crevensten N., Reconceptualizing early mathematics learning: The fundamental role of pattern and structure, Reconceptualizing early mathematics learning, pp. 47-66, (2013); Poole A., Ball L.J., Eye tracking in human–computer interaction and usability research. Current status and future prospects, Encyclopedia of Human Computer Interaction, pp. 211-219, (2006); Posner M.I., Orienting of attention, Quarterly Journal of Experimental Psychology, 32, 1, pp. 3-25, (1980); Resnick L.B., A developmental theory of number understanding, The development of mathematical thinking, pp. 109-151, (1983); Resnick L.B., From protoquantities to operators: Building mathematical competence on a foundation of everyday knowledge, Analysis of arithmetic for mathematics teaching, (1992); Schindler M., Bader E., Schindler F., Schabmann A., Quantity recognition in structured whole number representations of students with mathematical difficulties: An eye-tracking study, Learning Disabilities: A Contemporary Journal, 17, 1, pp. 5-28, (2019); Schindler M., Lilienthal A.J., Domain-specific interpretation of eye tracking data. Towards a refined use of the eye-mind hypothesis for the field of geometry, Educational Studies in Mathematics, 101, 1, pp. 123-139, (2019); Schoner P., Benz C., Visual structuring processes of children when determining the cardinality of sets—The contribution of eye-tracking, Early mathematics learning—Selected papers from the POEM Conference 2016, pp. 123-143, (2018); Sobbeke E., Zur visuellen Strukturierungsfähigkeit von Grundschulkindern—Epistemologische Grundlagen und empirische Fallstudien zu kindlichen Strukturierungsprozessen mathematischer Anschauungsmittel, (2005); Sophian C., McCorgray P., Part-whole knowledge and early arithmetic problem solving, Cognition and Instruction, 12, 1, pp. 3-33, (1994); Sprenger P., Benz C., Perceiving and using structures when determining the cardinality of sets—A child’s learning story, Mathematics Education in the Early Years. Results from the POEM4 Conference 2018, (2020); Steffe L.P., Schemes of action and operation involving composite units, Learning and Individual Differences, 4, 3, pp. 259-309, (1992); Steffe L.P., Cobb P., Construction of arithmetical meanings and strategies, (1988); van Nes F., Young children’s spatial structuring ability and emerging number sense, (2009); Young-Loveridge J., Early childhood numeracy: Building an understanding of part-whole relationships, Australian Journal of Early Childhood, 27, 4, pp. 36-42, (2002)</t>
  </si>
  <si>
    <t>P. Sprenger; University of Education Karlsruhe, Karlsruhe, Bismarckstraße 10, 76133, Germany; email: priska.sprenger@ph-karlsruhe.de</t>
  </si>
  <si>
    <t>2-s2.0-85079145522</t>
  </si>
  <si>
    <t>Amalric M.; Cantlon J.F.</t>
  </si>
  <si>
    <t>Amalric, Marie (57189090962); Cantlon, Jessica F. (9436360900)</t>
  </si>
  <si>
    <t>57189090962; 9436360900</t>
  </si>
  <si>
    <t>Common Neural Functions during Children’s Learning from Naturalistic and Controlled Mathematics Paradigms</t>
  </si>
  <si>
    <t>10.1162/jocn_a_01848</t>
  </si>
  <si>
    <t>https://www.scopus.com/inward/record.uri?eid=2-s2.0-85131419793&amp;doi=10.1162%2fjocn_a_01848&amp;partnerID=40&amp;md5=e4900cc9357a6d0d2a80d518ce7682af</t>
  </si>
  <si>
    <t>Carnegie Mellon University, Pittsburgh, PA, United States</t>
  </si>
  <si>
    <t>Amalric M., Carnegie Mellon University, Pittsburgh, PA, United States; Cantlon J.F., Carnegie Mellon University, Pittsburgh, PA, United States</t>
  </si>
  <si>
    <t>Two major goals of human neuroscience are to understand how the brain functions in the real world and to measure neural processes under conditions that are ecologically valid. A critical step toward these goals is understanding how brain activity during naturalistic tasks that mimic the real world relates to brain activity in more traditional laboratory tasks. In this study, we used intersubject correlations to locate reliable stimulus-driven cerebral processes among children and adults in a naturalistic video lesson and a laboratory forced-choice task that shared the same arithmetic concept. We show that relative to a control condition with grammatical content, naturalistic and laboratory arithmetic tasks evoked overlapping activation within brain regions previously associated with math semantics. The regions of specific functional overlap between the naturalistic mathematics lesson and laboratory mathematics task included bilateral intraparietal cortex, which confirms that this region processes mathematical content independently of differences in task mode. These findings suggest that regions of the intraparietal cortex process mathematical content when children are learning about mathematics in a naturalistic setting. © 2020 Massachusetts Institute of Technology.</t>
  </si>
  <si>
    <t>Adult; Brain; Brain Mapping; Cerebral Cortex; Child; Humans; Magnetic Resonance Imaging; Mathematics; Functions; Laboratories; Neurophysiology; Semantics; Arithmetic tasks; Brain activity; Brain functions; Brain regions; Condition; Cortexes; Critical steps; Neural functions; Neural process; Real-world; adult; arithmetic; article; brain region; child; female; human; human experiment; learning; male; semantics; videorecording; brain; brain cortex; brain mapping; mathematics; nuclear magnetic resonance imaging; physiology; Brain</t>
  </si>
  <si>
    <t>National Institutes of Health, NIH; National Institute of Child Health and Human Development, NICHD, (R01HD091104); Fondation Fyssen</t>
  </si>
  <si>
    <t>This work was supported by the National Institutes of Health (https://dx.doi.org/10.13039/100000002), grant number 5R01HD091104 to J. C., by a postdoctoral fellowship attributed by the Fyssen Foundation (https://dx.doi .org/10.13039/501100003135) to M. A., and by the chair sponsors Ronald J. and Mary Ann Zdrojkowski.</t>
  </si>
  <si>
    <t>Amalric M., Cerebral underpinning of advanced mathematical activity, Heterogeneous contributions to numerical cognition, pp. 71-92, (2021); Amalric M., Dehaene S., Origins of the brain networks for advanced mathematics in expert mathematicians, Proceedings of the National Academy of Sciences, U.S.A, 113, pp. 4909-4917, (2016); Amalric M., Dehaene S., Cortical circuits for mathematical knowledge: Evidence for a major subdivision within the brain’s semantic networks, Philosophical Transactions of the Royal Society of London, Series B, Biological Sciences, 373, (2017); Amalric M., Dehaene S., A distinct cortical network for mathematical knowledge in the human brain, Neuroimage, 189, pp. 19-31, (2019); Amalric M., Roveyaz P., Dehaene S., Can a short math video enhance the brain’s mathematical networks?; Ansari D., Effects of development and enculturation on number representation in the brain, Nature Reviews Neuroscience, 9, pp. 278-291, (2008); Ansari D., The neural roots of mathematical expertise, Proceedings of the National Academy of Sciences, U.S.A, 113, pp. 4887-4889, (2016); Arsalidou M., Pawliw-Levac M., Sadeghi M., Pascual-Leone J., Brain areas associated with numbers and calculations in children: Meta-analyses of fMRI studies, Developmental Cognitive Neuroscience, 30, pp. 239-250, (2018); Arsalidou M., Taylor M. J., Is 2 + 2 = 4? Meta-analyses of brain areas needed for numbers and calculations, Neuroimage, 54, pp. 2382-2393, (2011); Ashkenazi S., Rosenberg-Lee M., Tenison C., Menon V., Weak task-related modulation and stimulus representations during arithmetic problem solving in children with developmental dyscalculia, Developmental Cognitive Neuroscience, 2, pp. S152-S166, (2012); Baldo J. V., Dronkers N. F., Neural correlates of arithmetic and language comprehension: A common substrate?, Neuropsychologia, 45, pp. 229-235, (2007); Binder J. R., Desai R. H., Graves W. W., Conant L. L., Where is the semantic system? A critical review and meta-analysis of 120 functional neuroimaging studies, Cerebral Cortex, 19, pp. 2767-2796, (2009); Booth J. R., Burman D. D., Meyer J. R., Gitelman D. R., Parrish T. B., Mesulam M. M., Development of brain mechanisms for processing orthographic and phonologic representations, Journal of Cognitive Neuroscience, 16, pp. 1234-1249, (2004); Boylan C., Trueswell J. C., Thompson-Schill S. L., Compositionality and the angular gyrus: A multi-voxel similarity analysis of the semantic composition of nouns and verbs, Neuropsychologia, 78, pp. 130-141, (2015); Bugden S., Price G. R., McLean D. A., Ansari D., The role of the left intraparietal sulcus in the relationship between symbolic number processing and children’s arithmetic competence, Developmental Cognitive Neuroscience, 2, pp. 448-457, (2012); Cantlon J. F., Analog origins of numerical concepts, Mathematical cognition and learning, 1, pp. 225-251, (2015); Cantlon J. F., The balance of rigor and reality in developmental neuroscience, Neuroimage, 216, (2020); Cantlon J. F., Brannon E. M., Carter E. J., Pelphrey K. A., Functional imaging of numerical processing in adults and 4-y-old children, PLoS Biology, 4, (2006); Cantlon J. F., Li R., Neural activity during natural viewing of sesame street statistically predicts test scores in early childhood, PLoS Biology, 11, (2013); Cantlon J. F., Pinel P., Dehaene S., Pelphrey K. A., Cortical representations of symbols, objects, and faces are pruned Back during early childhood, Cerebral Cortex, 21, pp. 191-199, (2011); Church J. A., Coalson R. S., Lugar H. M., Petersen S. E., Schlaggar B. L., A developmental fMRI study of Reading and repetition reveals changes in phonological and visual mechanisms over age, Cerebral Cortex, 18, pp. 2054-2065, (2008); Ciccione L., Dehaene S., Grouping mechanisms in numerosity perception, Open Mind, 4, pp. 102-118, (2020); Conrad B. N., Wilkey E. D., Yeo D. J., Price G. R., Network topology of symbolic and nonsymbolic number comparison, Network Neuroscience, 4, pp. 714-745, (2020); Dastjerdi M., Ozker M., Foster B. L., Rangarajan V., Parvizi J., Numerical processing in the human parietal cortex during experimental and natural conditions, Nature Communications, 4, (2013); De Smedt B., Noel M.-P., Gilmore C., Ansari D., How do symbolic and non-symbolic numerical magnitude processing skills relate to individual differences in children’s mathematical skills? A review of evidence from brain and behavior, Trends in Neuroscience and Education, 2, pp. 48-55, (2013); Dehaene S., Arithmetic and the brain, Current Opinion in Neurobiology, 14, pp. 218-224, (2004); Dehaene S., Cohen L., Cultural recycling of cortical maps, Neuron, 56, pp. 384-398, (2007); Dehaene S., Piazza M., Pinel P., Cohen L., Three parietal circuits for number processing, Cognitive Neuropsychology, 20, pp. 487-506, (2003); Dehaene-Lambertz G., Monzalvo K., Dehaene S., The emergence of the visual word form: Longitudinal evolution of category-specific ventral visual areas during reading acquisition, PLoS Biology, 16, (2018); Delazer M., Domahs F., Bartha L., Brenneis C., Lochy A., Trieb T., Et al., Learning complex arithmetic—An fMRI study, Cognitive Brain Research, 18, pp. 76-88, (2003); Delazer M., Ischebeck A., Domahs F., Zamarian L., Koppelstaetter F., Siedentopf C. M., Et al., Learning by strategies and learning by drill—Evidence from an fMRI study, Neuroimage, 25, pp. 838-849, (2005); Dienes Z., Using Bayes to get the most out of non-significant results, Frontiers in Psychology, 5, (2014); Emerson R. W., Cantlon J. F., Continuity and change in children’s longitudinal neural responses to numbers, Developmental Science, 18, pp. 314-326, (2015); Grabner R. H., Ansari D., Koschutnig K., Reishofer G., Ebner F., Neuper C., To retrieve or to calculate? Left angular gyrus mediates the retrieval of arithmetic facts during problem solving, Neuropsychologia, 47, pp. 604-608, (2009); Grotheer M., Jeska B., Grill-Spector K., A preference for mathematical processing outweighs the selectivity for Arabic numbers in the inferior temporal gyrus, Neuroimage, 175, pp. 188-200, (2018); Hawes Z., Sokolowski H. M., Ononye C. B., Ansari D., Neural underpinnings of numerical and spatial cognition: An fMRI meta-analysis of brain regions associated with symbolic number, arithmetic, and mental rotation, Neuroscience &amp; Biobehavioral Reviews, 103, pp. 316-336, (2019); Holloway I. D., Price G. R., Ansari D., Common and segregated neural pathways for the processing of symbolic and nonsymbolic numerical magnitude: An fMRI study, Neuroimage, 49, pp. 1006-1017, (2010); Houde O., Rossi S., Lubin A., Joliot M., Mapping numerical processing, reading, and executive functions in the developing brain: An fMRI meta-analysis of 52 studies including 842 children, Developmental Science, 13, pp. 876-885, (2010); Ischebeck A., Zamarian L., Siedentopf C., Koppelstatter F., Benke T., Felber S., Et al., How specifically do we learn? Imaging the learning of multiplication and subtraction, Neuroimage, 30, pp. 1365-1375, (2006); Jeffreys H., The theory of probability, (1961); Jeon H.-A., Kuhl U., Friederici A. D., Mathematical expertise modulates the architecture of dorsal and cortico-thalamic white matter tracts, Scientific Reports, 9, pp. 1-11, (2019); Jolles D., Supekar K., Richardson J., Tenison C., Ashkenazi S., Rosenberg-Lee M., Et al., Reconfiguration of parietal circuits with cognitive tutoring in elementary school children, Cortex, 83, pp. 231-245, (2016); Jovanovic V., Fishbein A. R., de la Mothe L., Lee K.-F., Miller C. T., Behavioral context affects social signal representations within single primate prefrontal cortex neurons, Neuron, 110, pp. 1318-1326, (2022); Kanjlia S., Lane C., Feigenson L., Bedny M., Absence of visual experience modifies the neural basis of numerical thinking, Proceedings of the National Academy of Sciences, U.S.A, 113, pp. 11172-11177, (2016); Kaufmann L., Wood G., Rubinsten O., Henik A., Meta-analyses of developmental fMRI studies investigating typical and atypical trajectories of number processing and calculation, Developmental Neuropsychology, 36, pp. 763-787, (2011); Kersey A. J., Wakim K.-M., Li R., Cantlon J. F., Developing, mature, and unique functions of the child’s brain in reading and mathematics, Developmental Cognitive Neuroscience, 39, (2019); Klessinger N., Szczerbinski M., Varley R., Algebra in a man with severe aphasia, Neuropsychologia, 45, pp. 1642-1648, (2007); Lerner Y., Scherf K. S., Katkov M., Hasson U., Behrmann M., Changes in cortical coherence supporting complex visual and social processing in adolescence, Journal of Cognitive Neuroscience, 33, pp. 2215-2230, (2021); Maruyama M., Pallier C., Jobert A., Sigman M., Dehaene S., The cortical representation of simple mathematical expressions, Neuroimage, 61, pp. 1444-1460, (2012); Matejko A. A., Ansari D., Shared neural circuits for visuospatial working memory and arithmetic in children and adults, Journal of Cognitive Neuroscience, 33, pp. 1003-1019, (2021); Monti M. M., Parsons L. M., Osherson D. N., Thought beyond language: Neural dissociation of algebra and natural language, Psychological Science, 23, pp. 914-922, (2012); Nastase S. A., Gazzola V., Hasson U., Keysers C., Measuring shared responses across subjects using intersubject correlation, Social Cognitive and Affective Neuroscience, 14, pp. 667-685, (2019); O'Boyle M. W., Cunnington R., Silk T. J., Vaughan D., Jackson G., Syngeniotis A., Et al., Mathematically gifted male adolescents activate a unique brain network during mental rotation, Cognitive Brain Research, 25, pp. 583-587, (2005); Park J., Hebrank A., Polk T. A., Park D. C., Neural dissociation of number from letter recognition and its relationship to parietal numerical processing, Journal of Cognitive Neuroscience, 24, pp. 39-50, (2012); Peters L., De Smedt B., Arithmetic in the developing brain: A review of brain imaging studies, Developmental Cognitive Neuroscience, 30, pp. 265-279, (2018); Pinel P., Thirion B., Meriaux S., Jobert A., Serres J., Le Bihan D., Et al., Fast reproducible identification and large-scale databasing of individual functional cognitive networks, BMC Neuroscience, 8, (2007); Pinheiro-Chagas P., Daitch A., Parvizi J., Dehaene S., Brain mechanisms of arithmetic: A crucial role for ventral temporal cortex, Journal of Cognitive Neuroscience, 30, pp. 1757-1772, (2018); Prescott J., Gavrilescu M., Cunnington R., O'Boyle M. W., Egan G. F., Enhanced brain connectivity in math-gifted adolescents: An fMRI study using mental rotation, Cognitive Neuroscience, 1, pp. 277-288, (2010); Price A. R., Bonner M. F., Peelle J. E., Grossman M., Converging evidence for the neuroanatomic basis of combinatorial semantics in the angular gyrus, Journal of Neuroscience, 35, pp. 3276-3284, (2015); Price G. R., Holloway I., Rasanen P., Vesterinen M., Ansari D., Impaired parietal magnitude processing in developmental dyscalculia, Current Biology, 17, pp. R1042-R1043, (2007); Price G. R., Mazzocco M. M. M., Ansari D., Why mental arithmetic counts: Brain activation during single digit arithmetic predicts high school math scores, Journal of Neuroscience, 33, pp. 156-163, (2013); Richardson H., Lisandrelli G., Riobueno-Naylor A., Saxe R., Development of the social brain from age three to twelve years, Nature Communications, 9, (2018); Rivera S. M., Reiss A. L., Eckert M. A., Menon V., Developmental changes in mental arithmetic: Evidence for increased functional specialization in the left inferior parietal cortex, Cerebral Cortex, 15, pp. 1779-1790, (2005); Rouder J. N., Speckman P. L., Sun D., Morey R. D., Iverson G., Bayesian t tests for accepting and rejecting the null hypothesis, Psychonomic Bulletin &amp; Review, 16, pp. 225-237, (2009); Sanchez-Alonso S., Aslin R. N., Towards a model of language neurobiology in early development, Brain and Language, 224, (2022); Schonbrodt F. D., Wagenmakers E.-J., Zehetleitner M., Perugini M., Sequential hypothesis testing with Bayes factors: Efficiently testing mean differences, Psychological Methods, 22, pp. 322-339, (2017); Seghier M. L., The angular gyrus: Multiple functions and multiple subdivisions, Neuroscientist, 19, pp. 43-61, (2013); Shum J., Hermes D., Foster B. L., Dastjerdi M., Rangarajan V., Winawer J., Et al., A brain area for visual numerals, Journal of Neuroscience, 33, pp. 6709-6715, (2013); Simon O., Mangin J.-F., Cohen L., Le Bihan D., Dehaene S., Topographical layout of hand, eye, calculation, and language-related areas in the human parietal lobe, Neuron, 33, pp. 475-487, (2002); Skagenholt M., Traff U., Vastfjall D., Skagerlund K., Examining the triple code model in numerical cognition: An fMRI study, PLoS One, 13, (2018); Soltanlou M., Coldea A., Artemenko C., Ehlis A.-C., Fallgatter A. J., Nuerk H.-C., Et al., No difference in the neural underpinnings of number and letter copying in children: Bayesian analysis of functional near-infrared spectroscopy data, Mind, Brain, and Education, 13, pp. 313-325, (2019); Soltanlou M., Sitnikova M. A., Nuerk H.-C., Dresler T., Applications of functional near-infrared spectroscopy (fNIRS) in studying cognitive development: The case of mathematics and language, Frontiers in Psychology, 9, (2018); Uddin L. Q., Menon V., The anterior insula in autism: Under-connected and under-examined, Neuroscience &amp; Biobehavioral Reviews, 33, pp. 1198-1203, (2009); Vanderwal T., Eilbott J., Castellanos F. X., Movies in the magnet: Naturalistic paradigms in developmental functional neuroimaging, Developmental Cognitive Neuroscience, 36, (2019); Vogel S. E., Goffin C., Ansari D., Developmental specialization of the left parietal cortex for the semantic representation of Arabic numerals: An fMR-adaptation study, Developmental Cognitive Neuroscience, 12, pp. 61-73, (2015); Williams M. N., Baath R. A., Philipp M. C., Using Bayes factors to test hypotheses in developmental research, Research in Human Development, 14, pp. 321-337, (2017); Yeo D. J., Pollack C., Merkley R., Ansari D., Price G. R., The “inferior temporal numeral area” distinguishes numerals from other character categories during passive viewing: A representational similarity analysis, Neuroimage, 214, (2020); Yeo D. J., Wilkey E. D., Price G. R., The search for the number form area: A functional neuroimaging meta-analysis, Neuroscience &amp; Biobehavioral Reviews, (2017); Zamarian L., Ischebeck A., Delazer M., Neuroscience of learning arithmetic—Evidence from brain imaging studies, Neuroscience &amp; Biobehavioral Reviews, 33, pp. 909-925, (2009); Zhang H., Chen C., Zhou X., Neural correlates of numbers and mathematical terms, Neuroimage, 60, pp. 230-240, (2012); Zhou X., Li M., Li L., Zhang Y., Cui J., Liu J., Et al., The semantic system is involved in mathematical problem solving, Neuroimage, 166, pp. 360-370, (2018)</t>
  </si>
  <si>
    <t>M. Amalric; Department of Psychology, Carnegie Mellon University, Pittsburgh, 5000 Forbes Avenue, 15213–3815, United States; email: marie.amalric@normalesup.org</t>
  </si>
  <si>
    <t>2-s2.0-85131419793</t>
  </si>
  <si>
    <t>Grabner R.H.; Ischebeck A.; Reishofer G.; Koschutnig K.; Delazer M.; Ebner F.; Neuper C.</t>
  </si>
  <si>
    <t>Grabner, Roland H. (6603729968); Ischebeck, Anja (11739743100); Reishofer, Gernot (22235282400); Koschutnig, Karl (25649756700); Delazer, Margarete (56235683900); Ebner, Franz (7103360690); Neuper, Christa (7003841177)</t>
  </si>
  <si>
    <t>6603729968; 11739743100; 22235282400; 25649756700; 56235683900; 7103360690; 7003841177</t>
  </si>
  <si>
    <t>Fact learning in complex arithmetic and figural-spatial tasks: The role of the angular gyrus and its relation to mathematical competence</t>
  </si>
  <si>
    <t>10.1002/hbm.20720</t>
  </si>
  <si>
    <t>https://www.scopus.com/inward/record.uri?eid=2-s2.0-69249146139&amp;doi=10.1002%2fhbm.20720&amp;partnerID=40&amp;md5=5804435205ffaeb4966da3206de373b6</t>
  </si>
  <si>
    <t>Research on Learning and Instruction, Institute for Behavioral Sciences, Swiss Federal Institute of Technology (ETH) Zurich, Switzerland; Section of Applied Neuropsychology, Institute of Psychology, University of Graz, Graz, Austria; Division of MR Physics, Department of Radiology, Medical University of Graz, Graz, Austria; Division of Neuroradiology, Department of Radiology, Medical University of Graz, Graz, Austria; Clinical Department of Neurology, Innsbruck Medical University, Innsbruck, Austria; Institute for Behavioral Sciences, Swiss Federal Institute of Technology (ETH) Zurich, Universitaetsstrasse 6, CH-8092 Zurich, Switzerland</t>
  </si>
  <si>
    <t>Grabner R.H., Research on Learning and Instruction, Institute for Behavioral Sciences, Swiss Federal Institute of Technology (ETH) Zurich, Switzerland, Institute for Behavioral Sciences, Swiss Federal Institute of Technology (ETH) Zurich, Universitaetsstrasse 6, CH-8092 Zurich, Switzerland; Ischebeck A., Section of Applied Neuropsychology, Institute of Psychology, University of Graz, Graz, Austria; Reishofer G., Division of MR Physics, Department of Radiology, Medical University of Graz, Graz, Austria; Koschutnig K., Division of Neuroradiology, Department of Radiology, Medical University of Graz, Graz, Austria; Delazer M., Clinical Department of Neurology, Innsbruck Medical University, Innsbruck, Austria; Ebner F., Division of Neuroradiology, Department of Radiology, Medical University of Graz, Graz, Austria; Neuper C., Section of Applied Neuropsychology, Institute of Psychology, University of Graz, Graz, Austria</t>
  </si>
  <si>
    <t>Neuroimaging studies have revealed a strong link between mental calculation and the angular gyrus (AG) which has been interpreted to reflect arithmetic fact retrieval. Moreover, a stronger AG activation in individuals with higher mathematical competence has been reported. The present fMRI study investigates the specificity of the AG for arithmetic fact learning and the interplay between training and mathematical competence on brain activation. Adults of lower and higher mathematical competence underwent a five-day training on sets of complex multiplication and figural-spatial problems. In the following fMRI test session, trained and untrained problems were presented. Similar training effects were observed in both problem types, consisting of AG activation increases bilaterally and wide-spread activation decreases in frontal and parietal regions. This finding indicates that the AG is not specifically involved in the learning of arithmetic facts. Competence-related differences in the AG only emerged in untrained but not in trained multiplication problems. The relation between AG activation and mathematical competence in arithmetic problem solving therefore seems to be due to differences in arithmetic fact retrieval which can be attenuated through training. © 2009 Wiley-Liss, Inc.</t>
  </si>
  <si>
    <t>Individual differences; Learning; Mathematical cognition; Parietal cortex</t>
  </si>
  <si>
    <t>Adult; Brain Mapping; Cognition; Frontal Lobe; Functional Laterality; Humans; Learning; Magnetic Resonance Imaging; Male; Mathematics; Memory; Nerve Net; Neuropsychological Tests; Parietal Lobe; Space Perception; Young Adult; adult; angular gyrus; arithmetic; article; behavioral science; brain function; brain region; competence; controlled study; frontal cortex; functional magnetic resonance imaging; human; human experiment; intelligence quotient; learning; male; mathematics; normal human; parietal lobe; priority journal; problem solving; psychometry; task performance; training</t>
  </si>
  <si>
    <t>Ansari D., Effects of development and enculturation on number representation in the brain, Nat Rev Neurosci, 9, pp. 278-291, (2008); Ashcraft M.H., The development of mental arithmetic - a chronometric approach, Dev Rev, 2, pp. 213-236, (1982); Baddeley A., Working memory: Looking back and looking forward, Nat Rev Neurosci, 4, pp. 829-839, (2003); Bisanz J., Sherman J.L., Rasmussen C., Ho E., Development of arithmetic skills and knowledge in preschool children, Handbook of Mathematical Cognition, pp. 143-162, (2005); Bishop Y.M.M., Fienberg S.E., Holland P.W., Discrete Multivariate Analysis, (1975); Booth J.R., Burman D.D., Meyer J.R., Gitelman D.R., Parrish T.D., Mesulam M.M., Functional anatomy of intra- and cross-modal lexical tasks, Neuroimage, 16, pp. 7-22, (2002); Callan A.M., Callan D.E., Masaki S., When meaningless symbols become letters: Neural activity change in learning new phonograms, Neuroimage, 28, pp. 553-562, (2005); Campbell J.I.D., Xue Q.L., Cognitive arithmetic across cultures, J Exp Psychol Gen, 130, pp. 299-315, (2001); Carroll J.B., Human Cognitive Abilities: A Survey of Factor Analytic Studies, (1993); Cavanna A.E., Trimble M.R., The precuneus: A review of its functional anatomy and behavioural correlates, Brain, 129, pp. 564-583, (2006); Chein J.M., Schneider W., Neuroimaging studies of practice-related change: FMRI and meta-analytic evidence of a domain-general control network for learning, Cogn Brain Res, 25, pp. 607-623, (2005); Cohen M.S., Kosslyn S.M., Breiter H.C., DiGirolamo G.J., Thompson W.L., Anderson A.K., Bookheimer S.Y., Rosen B.R., Belliveau J.W., Changes in cortical activity during mental rotation - A mapping study using functional MRI, Brain, 119, pp. 89-100, (1996); Cohen-Kadosh R., Henik A., Rubinsten O., Mohr H., Dori H., Van De Ven V., Zorzi M., Hendler T., Goebel R., Linden D.E.J., Are numbers special? The comparison systems of the human brain investigated by Fmri, Neuropsychologia, 43, pp. 1238-1248, (2005); Collette F., Van der Linden M., Brain imaging of the central executive component of working memory, Neurosci Biobehav Rev, 26, pp. 105-125, (2002); Cowell S.F., Egan G.F., Code C., Harasty J., Watson J.D.G., The functional neuroanatomy of simple calculation and number repetition: A parametric pet activation study, Neuroimage, 12, pp. 565-573, (2000); Dehaene S., Precis of the number sense, Mind Lang, 16, pp. 16-36, (2001); Dehaene S., Tzourio N., Frak V., Raynaud L., Cohen L., Mehler J., Mazoyer B., Cerebral activations during number multiplication and comparison: A PET study, Neuropsychologia, 34, pp. 1097-1106, (1996); Dehaene S., Spelke E., Pinel P., Stanescu R., Tsivkin S., Sources of mathematical thinking: Behavioral and brain-imaging evidence, Science, 284, pp. 970-974, (1999); Dehaene S., Piazza M., Pinel P., Cohen L., Three parietal circuits for number processing, Cogn Neuropsychol, 20, pp. 487-506, (2003); Delazer M., Domahs F., Bartha L., Brenneis C., Lochy A., Trieb T., Benke T., Learning complex arithmetic - An fMRI Study, Cogn Brain Res, 18, pp. 76-88, (2003); Delazer M., Ischebeck A., Domahs F., Zamarian L., Koppelstaetter F., Siedentopf C.M., Kaufmann L., Benke T., Felber S., Learning by strategies and learning by drill - Evidence from an fMRI Study, Neuroimage, 25, pp. 838-849, (2005); Domahs F., Delazer M., Some assumptions and facts about arithmetic facts, Psychol Sci, 47, pp. 96-111, (2005); Eden G.F., Jones K.M., Cappell K., Gareau L., Wood F.B., Zeffiro T.A., Dietz N.A.E., Agnew J.A., Flowers D.L., Neural changes following remediation in adult developmental dyslexia, Neuron, 44, pp. 411-422, (2004); Faillenot I., Decety J., Jeannerod M., Human brain activity related to the perception of spatial features of objects, Neuroimage, 10, pp. 114-124, (1999); Fehr T., Code C., Herrmann M., Common brain regions underlying different arithmetic operations as revealed by conjunct fMRI-BOLD activation, Brain Res, 1172, pp. 93-102, (2007); Gabrieli J.D.E., Cognitive neuroscience of human memory, Annu Rev Psychol, 49, pp. 87-115, (1998); Gerstmann J., Syndrome of finger agnosia, disorientation for right and left, agraphia and acalculia - Local diagnostic value, Arch Neurol Psychiatry, 44, pp. 398-408, (1940); Grabner R.H., Stern E., Neubauer A.C., When intelligence loses its impact: Neural efficiency during reasoning in a familiar area, Int J Psychophysiol, 49, pp. 89-98, (2003); Grabner R.H., Neubauer A.C., Stern E., Superior performance and neural efficiency: The impact of intelligence and expertise, Brain Res Bull, 69, pp. 422-439, (2006); Grabner R.H., Ansari D., Reishofer G., Stern E., Ebner F., Neuper C., Individual differences in mathematical competence predict parietal brain activation during mental calculation, Neuroimage, 38, pp. 346-356, (2007); Habib R., Mcintosh A.R., Tulving E., Individual differences in the functional neuroanatomy of verbal discrimination learning revealed by positron emission tomography, Acta Psychol (Amst), 105, pp. 141-157, (2000); Henschen S.L., On language, music and calculation mechanisms and their localisation in the cerebrum, Zeitschrift für die gesamte Neurologie und Psychiatrie, 52, pp. 273-298, (1919); Horn W., Leistungsprüfsystem L-P-S [Performance Test System L-P-S], (1962); Ischebeck A., Zamarian L., Siedentopf C., Koppelstatter F., Benke T., Felber S., Delazer M., How specifically do we learn? Imaging the learning of multiplication and subtraction, Neuroimage, 30, pp. 1365-1375, (2006); Ischebeck A., Zamarian L., Egger K., Schocke M., Delazer M., Imaging early practice effects in arithmetic, Neuroimage, 36, pp. 993-1003, (2007); Jager O.A., Suss H.M., Beauducel A., Berliner Intelligenzstruktur-Test [Berlin Intelligence Structure Test], (1997); Jordan K., Heinze H.J., Lutz K., Kanowski M., Jancke L., Cortical activations during the mental rotation of different visual objects, Neuroimage, 13, pp. 143-152, (2001); Joubert S., Beauregard M., Walter N., Bourgouin P., Beaudoin G., Leroux J.M., Karama S., Lecours A.R., Neural correlates of lexical and sublexical processes in reading, Brain Lang, 89, pp. 9-20, (2004); Kelly A.M.C., Garavan H., Human functional neuroimaging of brain changes associated with practice, Cereb Cortex, 15, pp. 1089-1102, (2005); Kosslyn S.M., Digirolamo G.J., Thompson W.L., Alpert N.M., Mental rotation of objects versus hands: Neural mechanisms revealed by positron emission tomography, Psychophysiology, 35, pp. 151-161, (1998); Kucian K., Loenneker T., Dietrich T., Dosch M., Martin E., von Aster M., Impaired neural networks for approximate calculation in dyscalculic children: A functional MRI Study, Behav Brain Funct, 2, (2006); Lee K.M., Cortical areas differentially involved in multiplication and subtraction: A functional magnetic resonance imaging study and correlation with a case of selective acalculia, Ann Neurol, 48, pp. 657-661, (2000); Menon V., Rivera S.M., White C.D., Eliez S., Glover G.H., Reiss A.L., Functional optimization of arithmetic processing in perfect performers, Cogn Brain Res, 9, pp. 343-345, (2000); Menon V., Rivera S.M., White C.D., Glover G.H., Reiss A.L., Dissociating prefrontal and parietal cortex activation during arithmetic processing, Neuroimage, 12, pp. 357-365, (2000); Meyler A., Keller T.A., Cherkassky V.L., Lee D.H., Hoeft F., Whitfield-Gabrieli S., Gabrieli J.D.E., Just M.A., Brain activation during sentence comprehension among good and poor readers, Cereb Cortex, 17, pp. 2780-2787, (2007); Pesenti M., Thioux M., Seron X., De Volder A., Neuroanatomical substrates of arabic number processing, numerical comparison, and simple addition: A PET Study, J Cogn Neurosci, 12, pp. 461-479, (2000); Prabhakaran V., Rypma B., Gabrieli J.D.E., Neural substrates of mathematical reasoning: A functional magnetic resonance imaging study of neocortical activation during performance of the necessary arithmetic operations test, Neuropsychology, 15, pp. 115-127, (2001); Raichle M.E., Behind the scenes of functional brain imaging: A historical and physiological perspective, Proc Natl Acad Sci USA, 95, pp. 765-772, (1998); Ranganath C., Working memory for visual objects: Complementary roles of inferior temporal, medial temporal, and prefrontal cortex, Neuroscience, 139, pp. 277-289, (2006); Rickard T.C., Romero S.G., Basso G., Wharton C., Flitman S., Grafman J., The calculating brain: An fMRI study, Neuropsychologia, 38, pp. 325-335, (2000); Rivera S.M., Reiss A.L., Eckert M.A., Menon V., Developmental changes in mental arithmetic: Evidence for increased functional specialization in the left inferior parietal cortex, Cereb Cortex, 15, pp. 1779-1790, (2005); Roland P.E., Friberg L., Localization of cortical areas activated by thinking, J Neurophysiol, 53, pp. 1219-1243, (1985); Roland P.E., Gulyas B., Visual memory, visual-imagery, and visual recognition of large field patterns by the human brain - Functional-anatomy by positron emission tomography, Cereb Cortex, 5, pp. 79-93, (1995); Schacter D.L., Reiman E., Uecker A., Polster M.R., Yun L.S., Cooper L.A., Brain-regions associated with retrieval of structurally coherent visual information, Nature, 376, pp. 587-590, (1995); Siegler R.S., Strategy choice procedures and the development of multiplication skill, J Exp Psychol Gen, 117, pp. 258-275, (1988); Simons J.S., Spiers H.J., Prefrontal and medial temporal lobe interactions in long-term memory, Nat Rev Neurosci, 4, pp. 637-648, (2003); Smith E.E., Jonides J., Neuroscience - Storage and executive processes in the frontal lobes, Science, 283, pp. 1657-1661, (1999); Stanescu-Cosson R., Pinel P., Van De Moortele P.F., Le Bihan D., Cohen L., Dehaene S., Understanding dissociations in dyscalculia - A brain imaging study of the impact of number size on the cerebral networks for exact and approximate calculation, Brain, 123, pp. 2240-2255, (2000); Stark C.E.L., Squire L.R., When zero is not zero: The problem of ambiguous baseline conditions in fmri, Proc Natl Acad Sci USA, 98, pp. 12760-12765, (2001); Suchan B., Botko R., Gizewski E., Forsting M., Daum I., Neural substrates of manipulation in visuospatial working memory, Neuroscience, 139, pp. 351-357, (2006); Talairach J., Tournoux P., Co-planar Stereotaxic Atlas of The Human Brain, (1988); Temple E., Brain mechanisms in normal and dyslexic readers, Curr Opin Neurobiol, 12, pp. 178-183, (2002); Temple E., Deutsch G.K., Poldrack R.A., Miller S.L., Tallal P., Merzenich M.M., Gabrieli J.D.E., Neural deficits in children with dyslexia ameliorated by behavioral remediation: Evidence from functional MRI, Proc Natl Acad Sci USA, 100, pp. 2860-2865, (2003); Trojano L., Linden D.E.J., Formisano E., Goebel R., Sack A.T., Di Salle F., What clocks tell us about the neural correlates of spatial imagery, Eur J Cogn Psychol, 16, pp. 653-672, (2004); Tzourio-Mazoyer N., Landeau B., Papathanassiou D., Crivello F., Etard O., Delcroix N., Mazoyer B., Joliot M., Automated anatomical labeling of activations in SPM using a macroscopic anatomical parcellation of the MNI MRI single-subject brain, Neuroimage, 15, pp. 273-289, (2002); Van Harskamp N.J., Rudge P., Cipolotti L., Are multiplication facts implemented by the left supramarginal and angular gyri?, Neuropsychologia, 40, pp. 1786-1793, (2002); Van Harskamp N.J., Rudge P., Cipolotti L., Does the left inferior parietal lobule contribute to multiplication facts?, Cortex, 41, pp. 742-752, (2005); Venkatraman V., Ansari D., Chee M.W.L., Neural correlates of symbolic and non-symbolic arithmetic, Neuropsychologia, 43, pp. 744-753, (2005); Venkatraman V., Siong S.C., Chee M.W.L., Ansari D., Effect of language switching on arithmetic: A bilingual fMRI study, J Cogn Neurosci, 18, pp. 64-74, (2006); Vogel J.J., Bowers C.A., Vogel D.S., Cerebral lateralization of spatial abilities: A meta-analysis, Brain Cogn, 52, pp. 197-204, (2003); Zacks J.M., Neuroimaging studies of mental rotation: A meta-analysis and review, J Cogn Neurosci, 20, pp. 1-19, (2008); Zago L., Tzourio-Mazoyer N., Distinguishing visuospatial working memory and complex mental calculation areas within the parietal lobes, Neurosci Lett, 331, pp. 45-49, (2002); Zago L., Pesenti M., Mellet E., Crivello F., Mazoyer B., Tzourio-Mazoyer N., Neural correlates of simple and complex mental calculation, Neuroimage, 13, pp. 314-327, (2001)</t>
  </si>
  <si>
    <t>R. H. Grabner; Institute for Behavioral Sciences, Swiss Federal Institute of Technology (ETH) Zurich, Universitaetsstrasse 6, CH-8092 Zurich, Switzerland; email: grabner@ifv.gess.ethz.ch</t>
  </si>
  <si>
    <t>2-s2.0-69249146139</t>
  </si>
  <si>
    <t>Houdé O.; Pineau A.; Leroux G.; Poirel N.; Perchey G.; Lanoë C.; Lubin A.; Turbelin M.-R.; Rossi S.; Simon G.; Delcroix N.; Lamberton F.; Vigneau M.; Wisniewski G.; Vicet J.-R.; Mazoyer B.</t>
  </si>
  <si>
    <t>Houdé, Olivier (6701723095); Pineau, Arlette (23061694200); Leroux, Gaëlle (7005544533); Poirel, Nicolas (23061128600); Perchey, Guy (8442245300); Lanoë, Céline (36621189900); Lubin, Amélie (11939911100); Turbelin, Marie-Renée (15758440800); Rossi, Sandrine (7202573933); Simon, Grégory (36130661600); Delcroix, Nicolas (22733527600); Lamberton, Franck (8316842800); Vigneau, Mathieu (8699536100); Wisniewski, Gabriel (45461580900); Vicet, Jean-René (38562395800); Mazoyer, Bernard (35234343000)</t>
  </si>
  <si>
    <t>6701723095; 23061694200; 7005544533; 23061128600; 8442245300; 36621189900; 11939911100; 15758440800; 7202573933; 36130661600; 22733527600; 8316842800; 8699536100; 45461580900; 38562395800; 35234343000</t>
  </si>
  <si>
    <t>Functional magnetic resonance imaging study of Piaget's conservation-of-number task in preschool and school-age children: A neo-Piagetian approach</t>
  </si>
  <si>
    <t>10.1016/j.jecp.2011.04.008</t>
  </si>
  <si>
    <t>https://www.scopus.com/inward/record.uri?eid=2-s2.0-79960458073&amp;doi=10.1016%2fj.jecp.2011.04.008&amp;partnerID=40&amp;md5=fe3b75d87f1d9398c2eebfbfb14ed95f</t>
  </si>
  <si>
    <t>Centre for Imaging Neurosciences and Applications to PathologieS (CI-NAPS), CNRS, Universities of Caen and Paris Descartes, Alliance for Higher Education and Research Sorbonne Paris Cité, 75005 Paris, France; Institut Universitaire de France, 75005 Paris, France; Centre Hospitalier Universitaire, 14000 Caen, France; French Ministry of Education, School Inspectorate of Calvados, 14208 Hérouville Saint-Clair Cedex, France</t>
  </si>
  <si>
    <t>Houdé O., Centre for Imaging Neurosciences and Applications to PathologieS (CI-NAPS), CNRS, Universities of Caen and Paris Descartes, Alliance for Higher Education and Research Sorbonne Paris Cité, 75005 Paris, France, Institut Universitaire de France, 75005 Paris, France; Pineau A., Centre for Imaging Neurosciences and Applications to PathologieS (CI-NAPS), CNRS, Universities of Caen and Paris Descartes, Alliance for Higher Education and Research Sorbonne Paris Cité, 75005 Paris, France; Leroux G., Centre for Imaging Neurosciences and Applications to PathologieS (CI-NAPS), CNRS, Universities of Caen and Paris Descartes, Alliance for Higher Education and Research Sorbonne Paris Cité, 75005 Paris, France; Poirel N., Centre for Imaging Neurosciences and Applications to PathologieS (CI-NAPS), CNRS, Universities of Caen and Paris Descartes, Alliance for Higher Education and Research Sorbonne Paris Cité, 75005 Paris, France; Perchey G., Centre for Imaging Neurosciences and Applications to PathologieS (CI-NAPS), CNRS, Universities of Caen and Paris Descartes, Alliance for Higher Education and Research Sorbonne Paris Cité, 75005 Paris, France, Centre Hospitalier Universitaire, 14000 Caen, France; Lanoë C., Centre for Imaging Neurosciences and Applications to PathologieS (CI-NAPS), CNRS, Universities of Caen and Paris Descartes, Alliance for Higher Education and Research Sorbonne Paris Cité, 75005 Paris, France; Lubin A., Centre for Imaging Neurosciences and Applications to PathologieS (CI-NAPS), CNRS, Universities of Caen and Paris Descartes, Alliance for Higher Education and Research Sorbonne Paris Cité, 75005 Paris, France; Turbelin M.-R., Centre for Imaging Neurosciences and Applications to PathologieS (CI-NAPS), CNRS, Universities of Caen and Paris Descartes, Alliance for Higher Education and Research Sorbonne Paris Cité, 75005 Paris, France, Centre Hospitalier Universitaire, 14000 Caen, France; Rossi S., Centre for Imaging Neurosciences and Applications to PathologieS (CI-NAPS), CNRS, Universities of Caen and Paris Descartes, Alliance for Higher Education and Research Sorbonne Paris Cité, 75005 Paris, France; Simon G., Centre for Imaging Neurosciences and Applications to PathologieS (CI-NAPS), CNRS, Universities of Caen and Paris Descartes, Alliance for Higher Education and Research Sorbonne Paris Cité, 75005 Paris, France; Delcroix N., Centre for Imaging Neurosciences and Applications to PathologieS (CI-NAPS), CNRS, Universities of Caen and Paris Descartes, Alliance for Higher Education and Research Sorbonne Paris Cité, 75005 Paris, France; Lamberton F., Centre for Imaging Neurosciences and Applications to PathologieS (CI-NAPS), CNRS, Universities of Caen and Paris Descartes, Alliance for Higher Education and Research Sorbonne Paris Cité, 75005 Paris, France; Vigneau M., Centre for Imaging Neurosciences and Applications to PathologieS (CI-NAPS), CNRS, Universities of Caen and Paris Descartes, Alliance for Higher Education and Research Sorbonne Paris Cité, 75005 Paris, France; Wisniewski G., French Ministry of Education, School Inspectorate of Calvados, 14208 Hérouville Saint-Clair Cedex, France; Vicet J.-R., French Ministry of Education, School Inspectorate of Calvados, 14208 Hérouville Saint-Clair Cedex, France; Mazoyer B., Centre for Imaging Neurosciences and Applications to PathologieS (CI-NAPS), CNRS, Universities of Caen and Paris Descartes, Alliance for Higher Education and Research Sorbonne Paris Cité, 75005 Paris, France, Institut Universitaire de France, 75005 Paris, France, Centre Hospitalier Universitaire, 14000 Caen, France</t>
  </si>
  <si>
    <t>Jean Piaget's theory is a central reference point in the study of logico-mathematical development in children. One of the most famous Piagetian tasks is number conservation. Failures and successes in this task reveal two fundamental stages in children's thinking and judgment, shifting at approximately 7 years of age from visuospatial intuition to number conservation. In the current study, preschool children (nonconservers, 5-6 years of age) and school-age children (conservers, 9-10 years of age) were presented with Piaget's conservation-of-number task and monitored by functional magnetic resonance imaging (fMRI). The cognitive change allowing children to access conservation was shown to be related to the neural contribution of a bilateral parietofrontal network involved in numerical and executive functions. These fMRI results highlight how the behavioral and cognitive stages Piaget formulated during the 20th century manifest in the brain with age. © 2011 Elsevier Inc.</t>
  </si>
  <si>
    <t>Cognitive development; Executive functions; Functional MRI; Inhibition; Jean Piaget's stages; Number conservation</t>
  </si>
  <si>
    <t>Age Factors; Child; Child Development; Child Psychology; Child, Preschool; Cognition; Executive Function; Female; Frontal Lobe; Humans; Judgment; Magnetic Resonance Imaging; Male; Mathematics; Models, Psychological; Neuropsychological Tests; Parietal Lobe; Thinking; age; article; child; child development; child psychology; cognition; decision making; executive function; female; frontal lobe; human; male; mathematics; neuropsychological test; nuclear magnetic resonance imaging; parietal lobe; physiology; preschool child; psychological model; thinking</t>
  </si>
  <si>
    <t>Ansari D., Dhital B., Age-related changes in the activation of the intraparietal sulcus during non-symbolic magnitude processing: An event-related fMRI study, Journal of Cognitive Neuroscience, 18, pp. 1820-1828, (2006); Aron A., Robbins T., Poldrack R., Inhibition and the right inferior frontal cortex, Trends in Cognitive Sciences, 8, pp. 170-177, (2004); Ball G., Stokes P., Rhodes R., Bose S., Rezek I., Wink A.-M., Et al., Executive functions and prefrontal cortex: A matter of persistencež, Frontiers in Systems Neuroscience, 5, (2011); Berger A., Tzur G., Posner M.I., Infant babies detect arithmetic error, Proceedings of the National Academy of Sciences of the United States of America, 103, pp. 12649-12653, (2006); Bjorklund D.F., Harnishfeger K.K., The resources construct in cognitive development: Diverse sources of evidence and a theory of inefficient inhibition, Developmental Review, 10, pp. 48-71, (1990); Cappelletti M., Lee H., Freeman E., Price C., The role of right and left parietal lobes in the conceptual processing of numbers, Journal of Cognitive Neuroscience, 22, pp. 331-346, (2010); Daurignac E., Houde O., Jouvent R., Negative priming in a numerical Piaget-like task as evidenced by ERP, Journal of Cognitive Neuroscience, 18, pp. 730-736, (2006); Deary I.J., Penke L., Johnson W., The neuroscience of human intelligence differences, Nature Reviews Neuroscience, 11, pp. 201-211, (2010); Dehaene-Lambertz G., Montavont A., Jobert A., Allirol L., Dubois J., Hertz-Pannier L., Et al., Language or music, mother or MozartŽ Structural and environmental influences on infants' language networks, Brain and Language, 114, pp. 53-65, (2010); Interference and inhibition in cognition, (1995); Dormal V., Pesenti M., Common and specific contributions of the intraparietal sulci to numerosity and length processing, Human Brain Mapping, 30, pp. 2466-2476, (2009); Dosenbach N.U.F., Nardos B., Cohen A.L., Fair D.A., Power J.D., Church J.A., Et al., Prediction of individual brain maturity using fMRI, Science, 329, pp. 1358-1361, (2010); Fuster J., Cortex and mind: Unifying cognition, (2003); Goesaert E., Op de Beeck H.P., Continuous mapping of the cortical object vision pathway using traveling waves in object space, NeuroImage, 49, pp. 3248-3256, (2010); Haxby J.V., Grady C.L., Horwitz B., Ungerleider L.G., Mishkin M., Carson R.E., Et al., Dissociation of object and spatial visual processing pathways in human extrastriate cortex, Proceedings of the National Academy of Sciences of the United States of America, 88, pp. 1621-1625, (1991); Herrmann M., Rotte M., Grubich C., Ebert A.D., Schiltz K., Munte T.F., Et al., Control of semantic interference in episodic memory retrieval is associated with an anterior cingulate-prefrontal activation pattern, Human Brain Mapping, 13, pp. 94-103, (2001); Houde O., Numerical development: From the infant to the child, Cognitive Development, 12, pp. 373-392, (1997); Houde O., Inhibition and cognitive development: Object, number, categorization, and reasoning, Cognitive development, 15, pp. 63-73, (2000); Houde O., Beyond IQ comparisons: Intra-individual training differences, Nature Reviews Neuroscience, 11, (2010); Houde O., Guichart E., Negative priming effect after inhibition of number/length interference in a Piaget-like task, Developmental Science, 4, pp. 119-123, (2001); Houde O., Rossi S., Lubin A., Joliot M., Mapping numerical processing, reading, and executive functions in the developing brain: An fMRI meta-analysis on 52 studies including 842 children, Developmental Science, 13, pp. 876-885, (2010); Joliot M., Leroux G., Dubal S., Tzourio-Mazoyer N., Houde O., Mazoyer B., Et al., Cognitive inhibition of number/length interference in a Piaget-like task: Evidence by combining ERP and MEG, Clinical Neurophysiology, 120, pp. 1501-1513, (2009); Kang H.C., Burgund E.D., Lugar H.M., Petersen S.E., Schlaggar B.L., Comparison of functional activation foci in children and adults using a common stereotactic space, NeuroImage, 19, pp. 16-28, (2003); Karnath H.-O., New insights into the functions of the superior temporal cortex, Nature Reviews Neuroscience, 2, pp. 568-576, (2001); Kawashima R., Taira M., Okita K., Inoue K., Tajima N., Yoshida H., Et al., A functional MRI study of simple arithmetic: A comparison between children and adults, Cognitive Brain Research, 18, pp. 225-231, (2004); Konishi S., Nakajima K., Uchida I., Kameyama M., Nakahara K., Sekihara K., Et al., Transient activation of inferior prefrontal cortex during cognitive set shifting, Nature Neuroscience, 1, pp. 80-84, (1998); Lemaire C., Moran G., Swan H., Impact of audio/visual systems on pediatric sedation in magnetic resonance imaging, Journal of Magnetic Resonance Imaging, 30, pp. 649-655, (2009); Leroux G., Joliot M., Dubal S., Mazoyer B., Tzourio-Mazoyer N., Houde O., Cognitive inhibition of number/length interference in a Piaget-like task: Evidence from ERP and fMRI, Human Brain Mapping, 27, pp. 498-509, (2006); Leroux G., Spiess J., Zago L., Rossi S., Lubin A., Turbelin M.-R., Et al., Adult brains don't fully overcome biases that lead to incorrect performance during cognitive development: An fMRI study in young adults completing a Piaget-like task, Developmental Science, 12, pp. 326-338, (2009); Lipton J.S., Spelke E.S., Origins of number sense: Large number discrimination in human infants, Psychological Science, 14, pp. 396-401, (2003); Markovits H., Barrouillet P., Why is understanding the development of reasoning importantž, Thinking and Reasoning, 10, pp. 113-121, (2004); McCrink K., Wynn K., Large-number addition and subtraction in infants, Psychological Science, 15, pp. 776-781, (2004); McGlasson C.A., An electrophysiological study of discrete number conservation in children, Developmental Neuropsychology, 11, pp. 1-22, (1995); McNab F., Leroux G., Strand F., Thorell L., Bergman S., Klingberg T., Common and unique components of inhibition and working memory: An fMRI within subjects investigation, Neuropsychologia, 46, pp. 2668-2682, (2008); Mehler J., Bever T., Cognitive capacity of very young children, Science, 158, pp. 141-142, (1967); Miller E., The prefrontal cortex and cognitive control, Nature Reviews Neuroscience, 1, pp. 59-65, (2000); Owen A.M., The functional organization of working memory processes within human lateral frontal cortex: The contribution of functional neuroimaging, European Journal of Neuroscience, 9, pp. 1329-1339, (1997); Piaget J., The child's conception of number, (1952); Piaget J., Piaget's theory, Handbook of child psychology, pp. 103-128, (1984); Piazza M., Dehaene S., From number neurons to mental arithmetic: The cognitive neuroscience of number sense, The cognitive neurosciences, pp. 865-875, (2004); Ping R.M., Goldin-Meadow S., Hands in the air: Using iconic gestures to teach children conservation of quantity, Developmental Psychology, 44, pp. 1277-1287, (2008); Poirel N., Vidal M., Pineau A., Lanoe C., Leroux G., Lubin A., Et al., Evidence of different developmental trajectories for length estimation according to egocentric and allocentric viewpoints in children and adults, Experimental Psychology, 58, pp. 142-146, (2011); Stauder J., Molenaar P., van der Molen M., Brain activity and cognitive transition during childhood: A longitudinal event-related brain potential study, Child Neuropsychology, 5, pp. 41-59, (1999); Storey J.D., A direct approach to false discovery rates, Journal of the Royal Statistical Society, 64, pp. 479-498, (2002); Sugarman S., Piaget's construction of the child's reality, (1987); Todd J., Han S., Harrison S., Marois R.; Vidnyanszky Z., Gulyas B., Roland P.E., Visual exploration of form and position with identical stimuli: Functional anatomy with PET, Human Brain Mapping, 11, pp. 104-116, (2000); Wynn K., Addition and subtraction by human infants, Nature, 358, pp. 749-750, (1992); Wynn K., Psychological foundations of number: Numerical competence in human infants, Trends in Cognitive Sciences, 2, pp. 296-303, (1998); Zhang Q., Shi J., Fan Y., Liu T., Luo Y., Sang H., Et al., An event-related brain potential study of children's conservation, Neuroscience Letters, 431, pp. 17-20, (2008)</t>
  </si>
  <si>
    <t>O. Houdé; Centre for Imaging Neurosciences and Applications to PathologieS (CI-NAPS), CNRS, Universities of Caen and Paris Descartes, Laboratoire A. Binet, Sorbonne, Alliance for Higher Education and Research Sorbonne Paris Cité, 75005 Paris, 46 rue Saint Jacques, France; email: olivier.houde@parisdescartes.fr</t>
  </si>
  <si>
    <t>2-s2.0-79960458073</t>
  </si>
  <si>
    <t>Matejko A.A.; Ansari D.</t>
  </si>
  <si>
    <t>Matejko, Anna A. (6507422432); Ansari, Daniel (23033422400)</t>
  </si>
  <si>
    <t>6507422432; 23033422400</t>
  </si>
  <si>
    <t>How do individual differences in children's domain specific and domain general abilities relate to brain activity within the intraparietal sulcus during arithmetic? An fMRI study</t>
  </si>
  <si>
    <t>10.1002/hbm.23640</t>
  </si>
  <si>
    <t>https://www.scopus.com/inward/record.uri?eid=2-s2.0-85019161172&amp;doi=10.1002%2fhbm.23640&amp;partnerID=40&amp;md5=4d7d3e280dcd6c7108a13c4217597f30</t>
  </si>
  <si>
    <t>Numerical Cognition Laboratory, Department of Psychology and Brain &amp; Mind Institute, Western University, Westminster Hall, London, ON, Canada</t>
  </si>
  <si>
    <t>Matejko A.A., Numerical Cognition Laboratory, Department of Psychology and Brain &amp; Mind Institute, Western University, Westminster Hall, London, ON, Canada; Ansari D., Numerical Cognition Laboratory, Department of Psychology and Brain &amp; Mind Institute, Western University, Westminster Hall, London, ON, Canada</t>
  </si>
  <si>
    <t>Previous research has demonstrated that children recruit the intraparietal sulcus (IPS) during arithmetic, which has largely been attributed to domain-specific processes such as quantity manipulations. However, the IPS has also been found to be important for domain-general abilities, such as visuo-spatial working memory (VSWM). Based on the current literature it is unclear whether individual differences in domain-specific skills, domain-general skills, or a combination of the two, are related to the recruitment of the IPS during arithmetic. This study examines how individual differences in both domain general and domain specific competencies relate to brain activity in the IPS during arithmetic, and whether the relationships are related to how brain activity is measured. In a sample of 44 school-aged children, we found that VSWM was only weakly related to a neural index of arithmetic complexity (neural problem size effect), whereas symbolic number processing skills (symbolic comparison and ordering) were related to overall arithmetic activity (both small and large problems). By simultaneously examining multiple domain-general and domain specific measures, we were also able to determine that symbolic skills were a stronger predictor of brain activity within the IPS than domain general skills such as VSWM and domain specific skills such as non-symbolic number processing. Together, these findings highlight that neural problem size effect may reflect different cognitive processes than brain activity across both small and large arithmetic problems, and that symbolic number processing skills are a critical predictor of variability in IPS activity during arithmetic. Hum Brain Mapp 38:3941–3956, 2017. © 2017 Wiley Periodicals, Inc. © 2017 Wiley Periodicals, Inc.</t>
  </si>
  <si>
    <t>arithmetic; children; domain-general; domain-specific; fMRI; individual differences; symbolic number processing; visuo-spatial working memory</t>
  </si>
  <si>
    <t>Brain Mapping; Child; Female; Humans; Individuality; Magnetic Resonance Imaging; Male; Mathematical Concepts; Memory, Short-Term; Neuropsychological Tests; Parietal Lobe; Problem Solving; Spatial Processing; Visual Perception; brain mapping; child; diagnostic imaging; female; human; individuality; male; mathematical phenomena; neuropsychological test; nuclear magnetic resonance imaging; parietal lobe; physiology; problem solving; short term memory; spatial behavior; vision</t>
  </si>
  <si>
    <t>Alloway T.P., Passolunghi M.C., The relationship between working memory, IQ, and mathematical skills in children, Learn Individ Differ, 21, pp. 133-137, (2011); Alloway T.P., Gathercole S.E., Kirkwood H., Elliott J., Evaluating the validity of the Automated Working Memory Assessment, Educ Psychol, 28, pp. 725-734, (2008); Ansari D., Effects of development and enculturation on number representation in the brain, Nat Rev Neurosci, 9, pp. 278-291, (2008); Arsalidou M., Taylor M.J., Is 2 + 2=4? Meta-analyses of brain areas needed for numbers and calculations, Neuroimage, 54, pp. 2382-2393, (2011); Ashkenazi S., Rosenberg-Lee M., Metcalfe A.W.S., Swigart A.G., Menon V., Visuo–spatial working memory is an important source of domain-general vulnerability in the development of arithmetic cognition, Neuropsychologia, 51, pp. 2317-3205, (2013); Bartelet D., Vaessen A., Blomert L., Ansari D., What basic number processing measures in kindergarten explain unique variability in first-grade arithmetic proficiency?, J Exp Child Psychol, 117, pp. 12-28, (2014); van Beek L., Ghesquiere P., Lagae L., De Smedt B., Left fronto-parietal white matter correlates with individual differences in children's ability to solve additions and multiplications: A tractography study, Neuroimage, 90, pp. 117-127, (2013); Bugden S., Price G.R., McLean D.A., Ansari D., The role of the left intraparietal sulcus in the relationship between symbolic number processing and children's arithmetic competence, Dev Cogn Neurosci, 2, pp. 448-457, (2012); Bulthe J., De Smedt B., Op de Beeck H.P., Format-dependent representations of symbolic and non-symbolic numbers in the human cortex as revealed by multi-voxel pattern analyses, Neuroimage, 87, pp. 311-322, (2014); Butterworth B., The development of arithmetical abilities, J Child Psychol Psychiatry Allied Discip, 46, pp. 3-18, (2005); Campbell J.I., Xue Q., Cognitive arithmetic across cultures, J Exp Psychol Gen, 130, pp. 299-315, (2001); Carr M., Alexeev N., Fluency, accuracy, and gender predict developmental trajectories of arithmetic strategies, J Educ Psychol, 103, pp. 617-631, (2011); Chen Q., Li J., Association between individual differences in non-symbolic number acuity and math performance: A meta-analysis, Acta Psychol (Amst), 148, pp. 163-172, (2014); Constantinidis C., Klingberg T., The neuroscience of working memory capacity and training, Nat Rev Neurosci, 17, pp. 438-449, (2016); Davis N., Cannistraci C.J., Rogers B.P., Gatenby J.C., Fuchs L.S., Anderson A.W., Gore J.C., The neural correlates of calculation ability in children: An fMRI study, Magn Reson Imaging, 27, pp. 1187-1197, (2009); De Smedt B., Verschaffel L., Ghesquiere P., The predictive value of numerical magnitude comparison for individual differences in mathematics achievement, J Exp Child Psychol, 103, pp. 469-479, (2009); De Smedt B., Holloway I.D., Ansari D., Effects of problem size and arithmetic operation on brain activation during calculation in children with varying levels of arithmetical fluency, Neuroimage, 25, pp. 838-849, (2010); De Smedt B., Taylor J., Archibald L., Ansari D., How is phonological processing related to individual differences in children's arithmetic skills?, Dev Sci, 13, pp. 508-520, (2010); De Smedt B., Noel M.-P., Gilmore C., Ansari D., How do symbolic and non-symbolic numerical magnitude processing skills relate to individual differences in children's mathematical skills? A review of evidence from brain and behavior, Trends Neurosci Educ, 2, pp. 48-55, (2013); Dehaene S., Piazza M., Pinel P., Cohen L., Three parietal circuits for number processing, Cogn Neuropsychol, 20, pp. 487-506, (2003); Delazer M., Learning complex arithmetic—an fMRI study, Cogn Brain Res, 18, pp. 76-88, (2003); DeStefano D., LeFevre J., The role of working memory in mental arithmetic, Eur J Cogn Psychol, 16, pp. 353-386, (2004); Dienes Z., Bayesian versus orthodox statistics: Which side are you on?, Perspect Psychol Sci, 6, pp. 274-290, (2011); Dumontheil I., Klingberg T., Brain activity during a visuospatial working memory task predicts arithmetical performance 2 years later, Cereb Cortex, 22, pp. 1078-1085, (2012); Durand M., Hulme C., Larkin R., Snowling M., The cognitive foundations of reading and arithmetic skills in 7- to 10-year-olds, J Exp Child Psychol, 91, pp. 113-136, (2005); Forman S., Cohen J., Fitzgerald M., Eddy W.F., Mintun M.A., Noll D., Improved Assessment of Significant Activation in Functional Magnetic Resonance Imaging (fMRI): Use of a Cluster-Size Threshold, Magn Reson Med, 33, pp. 636-647, (1995); Franklin M.S., Jonides J., Order and magnitude share a common representation in parietal cortex, J Cogn Neurosci, 21, pp. 2114-2120, (2009); Goebel R., Esposito F., Formisano E., Analysis of Functional Image Analysis Contest (FIAC) data with BrainVoyager QX: From single-subject to cortically aligned group General Linear Model analysis and self-organizing group Independent Component Analysis, Hum Brain Mapp, 27, pp. 392-401, (2006); Goffin C., Ansari D., Beyond magnitude: Judging ordinality of symbolic number is unrelated to magnitude comparison and independently relates to individual differences in arithmetic, Cognition, 150, pp. 68-76, (2016); Haist F., Wazny J.H., Toomarian E., Adamo M., Development of brain systems for nonsymbolic numerosity and the relationship to formal math academic achievement, Hum Brain Mapp, 36, pp. 804-826, (2014); Holloway I.D., Ansari D., Mapping numerical magnitudes onto symbols: The numerical distance effect and individual differences in children's mathematics achievement, J Exp Child Psychol, 103, pp. 17-29, (2009); Holloway I.D., Price G.R., Ansari D., Common and segregated neural pathways for the processing of symbolic and nonsymbolic numerical magnitude: An fMRI study, Neuroimage, 49, pp. 1006-1017, (2010); Ischebeck A., Zamarian L., Siedentopf C., Koppelstatter F., Benke T., Felber S., Delazer M., How specifically do we learn? Imaging the learning of multiplication and subtraction, Neuroimage, 30, pp. 1365-1375, (2006); JASP (Version 0.8.0.1) [computer software], (2016); Jeffreys H., Theory of Probability, (1961); Kaufman A.S., Kaufman N.L., Kaufman Brief Intelligence Test, (2004); Klingberg T., Development of a superior frontal-intraparietal network for visuo-spatial working memory, Neuropsychologia, 44, pp. 2171-2177, (2006); Klingberg T., Forssberg H., Westerberg H., Increased brain activity in frontal and parietal cortex underlies the development of visuospatial working memory capacity during childhood, J Cogn Neurosci, 14, pp. 1-10, (2002); Knops A., Willmes K., Numerical ordering and symbolic arithmetic share frontal and parietal circuits in the right hemisphere, Neuroimage, 84, pp. 786-795, (2014); Kucian K., Von Aster M., Loenneker T., Dietrich T., Martin E., Development of neural networks for exact and approximate calculation: A FMRI study, Dev Neuropsychol, 33, pp. 447-473, (2008); LeFevre J.-A., Sadesky G.S., Bisanz J., Selection of procedures in mental addition: Reassessing the problem size effect in adults, J Exp Psychol Learn Mem Cogn, 22, pp. 216-230, (1996); LeFevre J.A., Fast L., Skwarchuk S.L., Smith-Chant B.L., Bisanz J., Kamawar D., Penner-Wilger M., LeF Evre J.A., Fast L., Skwarchuk S.L., Smith-Chant B.L., Bisanz J., Kamawar D., Penner-Wilger M., Pathways to mathematics: Longitudinal predictors of performance, Child Dev, 81, pp. 1753-1767, (2010); Lyons I.M., Ansari D., Numerical order processing in children: From reversing the distance-effect to predicting arithmetic, Mind Brain Educ, 9, pp. 207-221, (2015); Lyons I.M., Beilock S.L., Numerical ordering ability mediates the relation between number-sense and arithmetic competence, Cognition, 121, pp. 256-261, (2011); Lyons I.M., Price G.R., Vaessen A., Blomert L., Ansari D., Numerical predictors of arithmetic success in grades 1-6, Dev Sci, 17, pp. 714-726, (2014); Lyons I.M., Ansari D., Beilock S.L., Qualitatively different coding of symbolic and nonsymbolic numbers in the human brain, Hum Brain Mapp, 36, pp. 475-488, (2015); McKenzie B., Bull R., Gray C., The effects of phonological and visualspatial interference on children's arithmetical performance, Educ Child Psychol, 20, pp. 93-108, (2003); Menon V., Rivera S.M., White C.D., Glover G.H., Reiss A.L., Dissociating prefrontal and parietal cortex activation during arithmetic processing, Neuroimage, 12, pp. 357-365, (2000); Metcalfe A.W.S., Ashkenazi S., Rosenberg-Lee M., Menon V., Fractionating the neural correlates of individual working memory components underlying arithmetic problem solving skills in children, Dev Cogn Neurosci, 6, pp. 162-175, (2013); Nosworthy N., Bugden S., Archibald L., Evans B., Ansari D., A two-minute paper-and-pencil test of symbolic and nonsymbolic numerical magnitude processing explains variability in primary school children's arithmetic competence, PLoS One, 8, (2013); Passolunghi M.C., Lanfranchi S., Domain-specific and domain-general precursors of mathematical achievement: A longitudinal study from kindergarten to first grade, Br J Educ Psychol, 82, pp. 42-63, (2012); Peng P., Namkung J., Barnes M., Sun C., A meta-analysis of mathematics and working memory: Moderating effects of working memory domain, type of mathematics skill, and sample characteristics, J Educ Psychol, 108, pp. 455-473, (2015); Price G.R., Mazzocco M.M.M., Ansari D., Why mental arithmetic counts: Brain activation during single digit arithmetic predicts high school math scores, J Neurosci, 33, pp. 156-163, (2013); Raghubar K.P., Barnes M.A., Hecht S.A., Working memory and mathematics: A review of developmental, individual difference, and cognitive approaches, Learn Individ Differ, 20, pp. 110-122, (2010); Rasmussen C., McAuley R., Andrew G., Parental ratings of children with fetal alcohol spectrum disorder on the behavior rating inventory of executive function (BRIEF), J FAS Int, 5, pp. 1-8, (2007); Rivera S.M.M., Reiss A.L.L., Eckert M.A., Menon V., Developmental changes in mental arithmetic: Evidence for increased functional specialization in the left inferior parietal cortex, Cereb Cortex, 15, pp. 1779-1790, (2005); Schneider M., Beeres K., Coban L., Merz S., Schmidt S.S., Stricker J., De Smedt B., Associations of non-symbolic and symbolic numerical magnitude processing with mathematical competence: A meta-analysis, Dev Sci, pp. 1-16, (2016); Stanescu-Cosson R., Pinel P., van De Moortele P.F., Le Bihan D., Cohen L., Dehaene S., Understanding dissociations in dyscalculia: A brain imaging study of the impact of number size on the cerebral networks for exact and approximate calculation, Brain, 123, pp. 2240-2255, (2000); Swanson L., Kim K., Working memory, short-term memory, and naming speed as predictors of children's mathematical performance, Intelligence, 35, pp. 151-168, (2007); Szucs D., Devine A., Soltesz F., Nobes A., Gabriel F., Cognitive components of a mathematical processing network in 9-year-old children, Dev Sci, 17, pp. 506-524, (2014); Talairach J., Tournoux P., Co-planar stereotaxic atlas of the human brain, (1988); Turconi E., Campbell J.I.D., Seron X., Numerical order and quantity processing in number comparison, Cognition, 98, pp. 273-285, (2006); Vanbinst K., De Smedt B., Individual differences in children's mathematics achievement: The roles of symbolic numerical magnitude processing and domain-general cognitive functions. Ed. Marinella Cappelletti, Wim Fias, Prog Brain Res, 227, pp. 105-130, (2016); Vanbinst K., Ghesquiere P., De Smedt B., Representations and individual differences in children ’ s arithmetic strategy use, Mind Brain Educ, 6, pp. 129-136, (2012); Vogel S.E., Goffin C., Ansari D., Developmental specialization of the left parietal cortex for the semantic representation of Arabic numerals: An fMR-Adaptaton study, Dev Cogn Neurosci, 12, pp. 61-73, (2015); Vukovic R.K., Lesaux N.K., The relationship between linguistic skills and arithmetic knowledge, Learn Individ Differ, 23, pp. 87-91, (2013); Wagenmakers E.-J., Wetzels R., Borsboom D., van der Maas H.L.J., Why psychologists must change the way they analyze their data: The case of psi: Comment on Bem (2011), J Pers Soc Psychol, 100, pp. 426-432, (2011); Wechsler D., Wechsler Individual Achievement Test 2nd Edition (WIAT II), (2005); Woodcock R.W., McGrew K.S., Mather N., Woodcock-Johnson III Tests of Achievement, (2001); Zago L., Petit L., Turbelin M.-R., Andersson F., Vigneau M., Tzourio-Mazoyer N., How verbal and spatial manipulation networks contribute to calculation: An fMRI study, Neuropsychologia, 46, pp. 2403-2414, (2008); Zamarian L., Ischebeck A., Delazer M., Neuroscience of learning arithmetic—Evidence from brain imaging studies, Neurosci Biobehav Rev, 33, pp. 909-925, (2009)</t>
  </si>
  <si>
    <t>D. Ansari; Numerical Cognition Laboratory, Department of Psychology and Brain &amp; Mind Institute, Western University, London, Westminster Hall, Canada; email: daniel.ansari@uwo.ca</t>
  </si>
  <si>
    <t>2-s2.0-85019161172</t>
  </si>
  <si>
    <t>Ansari D.; Grabner R.H.; Koschutnig K.; Reishofer G.; Ebner F.</t>
  </si>
  <si>
    <t>Ansari, Daniel (23033422400); Grabner, Roland H. (6603729968); Koschutnig, Karl (25649756700); Reishofer, Gernot (22235282400); Ebner, Franz (7103360690)</t>
  </si>
  <si>
    <t>23033422400; 6603729968; 25649756700; 22235282400; 7103360690</t>
  </si>
  <si>
    <t>Individual differences in mathematical competence modulate brain responses to arithmetic errors: An fMRI study</t>
  </si>
  <si>
    <t>10.1016/j.lindif.2011.07.013</t>
  </si>
  <si>
    <t>https://www.scopus.com/inward/record.uri?eid=2-s2.0-80755128948&amp;doi=10.1016%2fj.lindif.2011.07.013&amp;partnerID=40&amp;md5=ecadd73817948fcb9856eea800494ebc</t>
  </si>
  <si>
    <t>Department of Psychology, University of Western Ontario, Canada; Swiss Federal Institute of Technology (ETH) Zurich, Switzerland; Division of Neuroradiology, Medical University of Graz, Austria; Division of MR Physics, Medical University of Graz, Austria</t>
  </si>
  <si>
    <t>Ansari D., Department of Psychology, University of Western Ontario, Canada; Grabner R.H., Swiss Federal Institute of Technology (ETH) Zurich, Switzerland; Koschutnig K., Division of Neuroradiology, Medical University of Graz, Austria; Reishofer G., Division of MR Physics, Medical University of Graz, Austria; Ebner F., Division of Neuroradiology, Medical University of Graz, Austria</t>
  </si>
  <si>
    <t>Data from both neuropsychological and neuroimaging studies have implicated the left inferior parietal cortex in calculation. Comparatively less attention has been paid to the neural responses associated with the commission of calculation errors and how the processing of arithmetic errors is modulated by individual differences in mathematical competence. Do more competent individuals exhibit a different brain response to errors than less mathematically able individuals? These outstanding questions were addressed in the present functional Magnetic Resonance Imaging (fMRI) study through an investigation of which brain regions respond more to erroneously versus correctly solved arithmetic problems while a group of 24 adult participants with varying levels of mathematical competence solved problems of all four arithmetic operations. Despite high levels of accuracy, a robust main effect of accuracy (incorrect vs. correct) was observed in both medial and lateral regions of the prefrontal cortex. These regions have frequently been associated with both the detection of errors and the deployment of cognitive control following an error. Furthermore, mathematical competence was found to modulate the activation of an area in the right dorsolateral prefrontal cortex. Specifically, individuals with relatively higher mathematical competence (n = 12) were found to activate this region more for incorrectly solved trials than their less mathematically competent peers (n = 12). Taken together, these findings suggest that the commission of arithmetic errors modulates responses of prefrontal regions and, moreover, that activation of the right lateral prefrontal cortex during arithmetic errors is affected by individual differences in mathematical competence. In view of the evidence associating the lateral prefrontal cortex with the implementation of cognitive control, we suggest that individuals with relatively high mathematical competence may exhibit greater awareness of calculation mistakes and implement greater control following the commission of errors. © 2011 Elsevier Inc.</t>
  </si>
  <si>
    <t>Arithmetic; Errors; FMRI; Individual differences</t>
  </si>
  <si>
    <t>Provincial Government of Styria; Natural Sciences and Engineering Research Council of Canada, NSERC</t>
  </si>
  <si>
    <t xml:space="preserve">This research was partly supported by a grant from the Provincial Government of Styria (Landesregierung Steiermark) in Austria and by an Operating Grant from the Natural Sciences and Engineering Research Council of Canada (NSERC) to D.A. We thank Anna Kanape for organizing the test sessions. We would like to thank C. Puyol for helpful comments on a previous draft of the manuscript.  </t>
  </si>
  <si>
    <t>Ansari D., Effects of development and enculturation on number representation in the brain, Nature Reviews. Neuroscience, 9, 4, pp. 278-291, (2008); Bull R., Scerif G., Executive functioning as a predictor of children's mathematics ability: Inhibition, switching, and working memory, Developmental Neuropsychology, 19, 3, pp. 273-293, (2001); Bunge S.A., Wright S.B., Neurodevelopmental changes in working memory and cognitive control, Current Opinion in Neurobiology, 17, 2, pp. 243-250, (2007); Campbell J.I., Xue Q., Cognitive arithmetic across cultures, Journal of Experimental Psychology. General, 130, 2, pp. 299-315, (2001); Carter C.S., Braver T.S., Barch D.M., Botvinick M.M., Noll D., Cohen J.D., Anterior cingulate cortex, error detection, and the online monitoring of performance, Science, 280, 5364, pp. 747-749, (1998); Dehaene S., Piazza M., Pinel P., Cohen L., Three parietal circuits for number processing, Cognitive Neuropsychology, 20, 3-6, pp. 487-506, (2003); Dehaene S., Posner M.I., Tucker D.M., Localization of a neural system for error-detection and compensation, Psychological Science, 5, pp. 303-305, (1994); Delazer M., Domahs F., Bartha L., Brenneis C., Lochy A., Trieb T., Et al., Learning complex arithmetic-An fMRI study, Brain Research. Cognitive Brain Research, 18, 1, pp. 76-88, (2003); Forman S.D., Cohen J.D., Fitzgerald M., Eddy W.F., Mintun M.A., Noll D.C., Improved assessment of significant activation in functional magnetic resonance imaging (fMRI): Use of a cluster-size threshold, Magnetic Resonance in Medicine, 33, 5, pp. 636-647, (1995); Friston K.J., Fletcher P., Josephs O., Holmes A., Rugg M.D., Turner R., Event-related fMRI: Characterizing differential responses, NeuroImage, 7, 1, pp. 30-40, (1998); Grabner R.H., Ansari D., Koschutnig K., Reishofer G., Ebner F., Neuper C., To retrieve or to calculate? Left angular gyrus mediates the retrieval of arithmetic facts during problem solving, Neuropsychologia, 47, 2, pp. 604-608, (2009); Grabner R.H., Ansari D., Reishofer G., Stern E., Ebner F., Neuper C., Individual differences in mathematical competence predict parietal brain activation during mental calculation, NeuroImage, 38, 2, pp. 346-356, (2007); Herrmann M.J., Rommler J., Ehlis A.C., Heidrich A., Fallgatter A.J., Source localization (LORETA) of the error-related-negativity (ERN/Ne) and positivity (Pe), Brain Research. Cognitive Brain Research, 20, 2, pp. 294-299, (2004); Hester R., Foxe J.J., Molholm S., Shpaner M., Garavan H., Neural mechanisms involved in error processing: A comparison of errors made with and without awareness, NeuroImage, 27, 3, pp. 602-608, (2005); Hirsh J.B., Inzlicht M., Error-related negativity predicts academic performance, Psychophysiology, 47, pp. 192-196, (2010); Horowitz-Kraus T., Breznitz Z., An error-detection mechanism in reading among dyslexic and regular readers-An ERP study, Clinical Neurophysiology, 119, 10, pp. 2238-2246, (2008); Ischebeck A., Zamarian L., Egger K., Schocke M., Delazer M., Imaging early practice effects in arithmetic, NeuroImage, 36, 3, pp. 993-1003, (2007); Ischebeck A., Zamarian L., Siedentopf C., Koppelstaetter F., Benke T., Felber S., Et al., How specifically do we learn? Imaging the learning of multiplication and subtraction, NeuroImage, 30, 4, pp. 1365-1375, (2006); Jager O.A., Suß H.M., Beuducel A., Berliner Intelligenzstruktur-Test [Berlin Intelligence Structure Test], (1997); Jost K., Khader P.H., Burke M., Bien S., Rosler F., Frontal and parietal contributions to arithmetic fact retrieval: A parametric analysis of the problem-size effect, Human Brain Mapping.; Kerns J.G., Cohen J.D., MacDonald A.W., Johnson M.K., Stenger V.A., Aizenstein H., Et al., Decreased conflict- and error-related activity in the anterior cingulate cortex in subjects with schizophrenia, The American Journal of Psychiatry, 162, 10, pp. 1833-1839, (2005); Klein T.A., Endrass T., Kathmann N., Neumann J., von Cramon D.Y., Ullsperger M., Neural correlates of error awareness, NeuroImage, 34, 4, pp. 1774-1781, (2007); Kong J., Wang C., Kwong K., Vangel M., Chua E., Gollub R., The neural substrate of arithmetic operations and procedure complexity, Brain Research. Cognitive Brain Research, 22, 3, pp. 397-405, (2005); MacDonald A.W., Cohen J.D., Stenger V.A., Carter C.S., Dissociating the role of the dorsolateral prefrontal and anterior cingulate cortex in cognitive control, Science, 288, 5472, pp. 1835-1838, (2000); Mazzocco M.M., Kover S.T., A longitudinal assessment of executive function skills and their association with math performance, Child Neuropsychology, 13, 1, pp. 18-45, (2007); Menon V., Mackenzie K., Rivera S.M., Reiss A.L., Prefrontal cortex involvement in processing incorrect arithmetic equations: Evidence from event-related fMRI, Human Brain Mapping, 16, 2, pp. 119-130, (2002); Menon V., Rivera S.M., White C.D., Glover G.H., Reiss A.L., Dissociating prefrontal and parietal cortex activation during arithmetic processing, NeuroImage, 12, 4, pp. 357-365, (2000); Morton J.B., Understanding genetic, neurophysiological, and experiential influences on the development of executive functioning: the need for developmental models, Wiley Interdisciplinary Reviews: Cognitive Science, 1, pp. 709-723, (2010); Niedeggen M., Rosler F., Jost K., Processing of incongruous mental calculation problems: Evidence for an arithmetic N400 effect, Psychophysiology, 36, 3, pp. 307-324, (1999); Price G.R., Holloway I., Rasanen P., Vesterinen M., Ansari D., Impaired parietal magnitude processing in developmental dyscalculia, Current Biology, 17, 24, (2007); Ridderinkhof K.R., Ullsperger M., Crone E.A., Nieuwenhuis S., The role of the medial frontal cortex in cognitive control, Science, 306, 5695, pp. 443-447, (2004); Rivera S.M., Reiss A.L., Eckert M.A., Menon V., Developmental changes in mental arithmetic: Evidence for increased functional specialization in the left inferior parietal cortex, Cerebral Cortex, 15, 11, pp. 1779-1790, (2005); Stanescu-Cosson R., Pinel P., van De Moortele P.F., Le Bihan D., Cohen L., Dehaene S., Understanding dissociations in dyscalculia: A brain imaging study of the impact of number size on the cerebral networks for exact and approximate calculation, Brain, 123, PART 11, pp. 2240-2255, (2000); Talairach J., Tournoux P., Co-planar atlas of the human brain, (1988); Taylor S.F., Stern E.R., Gehring W.J., Neural systems for error monitoring: Recent findings and theoretical perspectives, The Neuroscientist, 13, 2, pp. 160-172, (2007); Zamarian L., Ischebeck A., Delazer M., Neuroscience of learning arithmetic-Evidence from brain imaging studies, Neuroscience and Biobehavioral Reviews, 33, 6, pp. 909-925, (2009); Zbrodoff N.J., Logan G.D., When it hurts to be misled: A Stroop-like effect in a simple addition production task, Memory &amp; Cognition, 28, 1, pp. 1-7, (2000)</t>
  </si>
  <si>
    <t>D. Ansari; Department of Psychology, University of Western Ontario, Canada; email: daniel.ansari@uwo.ca</t>
  </si>
  <si>
    <t>2-s2.0-80755128948</t>
  </si>
  <si>
    <t>Grabner R.H.; Ansari D.; Reishofer G.; Stern E.; Ebner F.; Neuper C.</t>
  </si>
  <si>
    <t>Grabner, Roland H. (6603729968); Ansari, Daniel (23033422400); Reishofer, Gernot (22235282400); Stern, Elsbeth (7202429286); Ebner, Franz (7103360690); Neuper, Christa (7003841177)</t>
  </si>
  <si>
    <t>6603729968; 23033422400; 22235282400; 7202429286; 7103360690; 7003841177</t>
  </si>
  <si>
    <t>Individual differences in mathematical competence predict parietal brain activation during mental calculation</t>
  </si>
  <si>
    <t>10.1016/j.neuroimage.2007.07.041</t>
  </si>
  <si>
    <t>https://www.scopus.com/inward/record.uri?eid=2-s2.0-34948869283&amp;doi=10.1016%2fj.neuroimage.2007.07.041&amp;partnerID=40&amp;md5=b5933a937d7d6f98bda9e3eebdb1238a</t>
  </si>
  <si>
    <t>Division of Neuroradiology, Department of Radiology, Medical University of Graz, Austria; Section of Applied Neuropsychology, Institute of Psychology, University of Graz, Austria; Research on Learning and Instruction, Institute for Behavioral Sciences, Swiss Federal Institute of Technology Zurich, Switzerland; Numerical Cognition Laboratory, Department of Psychology, University of Western Ontario, London, Ont. N6A 5C2, Canada; Division of MR Physics, Department of Radiology, Medical University of Graz, Austria</t>
  </si>
  <si>
    <t>Grabner R.H., Division of Neuroradiology, Department of Radiology, Medical University of Graz, Austria, Section of Applied Neuropsychology, Institute of Psychology, University of Graz, Austria, Research on Learning and Instruction, Institute for Behavioral Sciences, Swiss Federal Institute of Technology Zurich, Switzerland; Ansari D., Numerical Cognition Laboratory, Department of Psychology, University of Western Ontario, London, Ont. N6A 5C2, Canada; Reishofer G., Division of MR Physics, Department of Radiology, Medical University of Graz, Austria; Stern E., Research on Learning and Instruction, Institute for Behavioral Sciences, Swiss Federal Institute of Technology Zurich, Switzerland; Ebner F., Division of Neuroradiology, Department of Radiology, Medical University of Graz, Austria; Neuper C., Section of Applied Neuropsychology, Institute of Psychology, University of Graz, Austria</t>
  </si>
  <si>
    <t>Functional neuroimaging studies have revealed that parietal brain circuits subserve arithmetic problem solving and that their recruitment dynamically changes as a function of training and development. The present study investigated whether the brain activation during mental calculation is also modulated by individual differences in mathematical competence. Twenty-five adult students were selected from a larger pool based on their performance on standardized tests of intelligence and arithmetic and divided into groups of individuals with relatively lower and higher mathematical competence. These groups did not differ in their non-numerical intelligence or age. In an fMRI block-design, participants had to verify the correctness of single-digit and multi-digit multiplication problems. Analyses revealed that the individuals with higher mathematical competence displayed stronger activation of the left angular gyrus while solving both types of arithmetic problems. Additional correlational analyses corroborated the association between individual differences in mathematical competence and angular gyrus activation, even when variability in task performance was controlled for. These findings demonstrate that the recruitment of the left angular gyrus during arithmetic problem solving underlies individual differences in mathematical ability and suggests a stronger reliance on automatic, language-mediated processes in more competent individuals. © 2007 Elsevier Inc. All rights reserved.</t>
  </si>
  <si>
    <t>Angular gyrus; Arithmetic; Individual differences; Intelligence; Mathematical competence; Parietal cortex</t>
  </si>
  <si>
    <t>Adult; Brain; Brain Mapping; Female; Humans; Intelligence; Language; Magnetic Resonance Imaging; Male; Mathematics; Mental Competency; Parietal Lobe; Personality; adult; arithmetic; article; functional magnetic resonance imaging; human; human experiment; individualization; intelligence; language; mental task; neuroimaging; normal human; parietal lobe; priority journal; problem solving; psychometry; statistical analysis; student; task performance</t>
  </si>
  <si>
    <t>This research was partly supported by a grant from the Provincial Government of Styria (Landesregierung Steiermark). The authors wish to express their large gratitude to Anna Kanape, Christine Kragl, and Martina Paar for their assistance in organizing and conducting the test sessions. Furthermore, the valuable contributions of Andreas Fink, Ian D. Holloway, and Aljoscha C. Neubauer, and the helpful comments of two anonymous reviewers are gratefully acknowledged.</t>
  </si>
  <si>
    <t>Ansari D., Garcia N., Lucas E., Hamon K., Dhital B., Neural correlates of symbolic number processing in children and adults, NeuroReport, 16, 16, pp. 1769-1773, (2005); Ansari D., Dhital B., Siong S.C., Parametric effects of numerical distance on the intraparietal sulcus during passive viewing of rapid numerosity changes, Brain Res., 1067, 1, pp. 181-188, (2006); Baddeley A., Working memory: looking back and looking forward, Nat. Rev., Neurosci., 4, 10, pp. 829-839, (2003); Borkenau P., Ostendorf F., NEO-Fünf-Faktoren Inventar (NEO-FFI) nach Costa und McCrae [NEO-Five-Factor-Inventory], (1993); Burbaud P., Degreze P., Lafon P., Franconi J.M., Bouligand B., Bioulac B., Caille J.M., Allard M., Lateralization of prefrontal activation during internal mental calculation-A functional magnetic-resonance-imaging study, J. Neurophysiol., 74, 5, pp. 2194-2200, (1995); Butterworth B., Marschesini N., Girelli L., Basic multiplication combinations: passive storage or dynamic reorganization?, The Development of Arithmetic Concepts and Skills: Constructing Adaptive Expertise, pp. 189-202, (2003); Carroll J.B., Human Cognitive Abilities: A Survey of Factor Analytic Studies, (1993); Costa P.T., McCrae R.R., The NEO PI/FFI Manual Supplement, (1989); Deary I.J., Human intelligence differences: a recent history, Trends Cogn. Sci., 5, 3, pp. 127-130, (2001); Dehaene S., Tzourio N., Frak V., Raynaud L., Cohen L., Mehler J., Mazoyer B., Cerebral activations during number multiplication and comparison: a PET study, Neuropsychologia, 34, 11, pp. 1097-1106, (1996); Dehaene S., Spelke E., Pinel P., Stanescu R., Tsivkin S., Sources of mathematical thinking: behavioral and brain-imaging evidence, Science, 284, 5416, pp. 970-974, (1999); Dehaene S., Piazza M., Pinel P., Cohen L., Three parietal circuits for number processing, Cogn. Neuropsychol., 20, 3-6, pp. 487-506, (2003); Dehaene S., Molko N., Cohen L., Wilson A.J., Arithmetic and the brain, Curr. Opin. Neurobiol., 14, 2, pp. 218-224, (2004); Delazer M., Domahs F., Bartha L., Brenneis C., Lochy A., Trieb T., Benke T., Learning complex arithmetic-An fMRI study, Cogn. Brain Res., 18, 1, pp. 76-88, (2003); Delazer M., Ischebeck A., Domahs F., Zamarian L., Koppelstaetter F., Siedentopf C.M., Kaufmann L., Benke T., Felber S., Learning by strategies and learning by drill-evidence from an fMRI study, NeuroImage, 25, 3, pp. 838-849, (2005); Dowker A., Individual Differences in Arithmetic: Implications for Psychology, Neuroscience and Education, (2005); Duffau H., Denvil D., Lopes M., Gasparini F., Cohen L., Capelle L., Van Effenterre R., Intraoperative mapping of the cortical areas involved in multiplication and subtraction: an electrostimulation study in a patient with a left parietal glioma, J. Neurol. Neurosurg. Psychiatry, 73, 6, pp. 733-738, (2002); Gernsbacher M.A., Kaschak M.P., Neuroimaging studies of language production and comprehension, Annu. Rev. Psychol., 54, pp. 91-114, (2003); Gerstmann J., Syndrome of finger agnosia, disorientation for right and left, agraphia and acalculia-Local diagnostic value, Arch. Neurol. Psychiatry, 44, 2, pp. 398-408, (1940); Grabner R.H., Fink A., Stipacek A., Neuper C., Neubauer A.C., Intelligence and working memory systems: evidence of neural efficiency in alpha band ERD, Cogn. Brain Res., 20, 2, pp. 212-225, (2004); Gruber O., Indefrey P., Steinmetz H., Kleinschmidt A., Dissociating neural correlates of cognitive components in mental calculation, Cereb. Cortex, 11, 4, pp. 350-359, (2001); Haier R.J., Benbow C.P., Sex differences and lateralization in temporal lobe glucose metabolism during mathematical reasoning, Dev. Neuropsychol., 11, 4, (1995); Henschen S.L., On language, music and calculation mechanisms and their localisation in the cerebrum, Zeitschrift Für Die Gesamte Neurologie Und Psychiatrie, 52, pp. 273-298, (1919); Ischebeck A., Zamarian L., Siedentopf C., Koppelstatter F., Benke T., Felber S., Delazer M., How specifically do we learn? Imaging the learning of multiplication and subtraction, NeuroImage, 30, 4, pp. 1365-1375, (2006); Ischebeck A., Zamarian L., Egger K., Schocke M., Delazer M., Imaging early practice effects in arithmetic, NeuroImage, 36, 3, pp. 993-1003, (2007); Jager O.A., Suss H.M., Beauducel A., Berliner Intelligenzstruktur-Test [Berlin Intelligence Structure Test], (1997); Kucian K., Loenneker T., Dietrich T., Dosch M., Martin E., von Aster M., Impaired neural networks for approximate calculation in dyscalculic children: a functional MRI study, Behav. Brain Funct., 2, 1, (2006); Maldjian J.A., Laurienti P.J., Kraft R.A., Burdette J.H., An automated method for neuroanatomic and cytoarchitectonic atlas-based interrogation of fMRI data sets, NeuroImage, 19, 3, pp. 1233-1239, (2003); Menon V., Rivera S.M., White C.D., Eliez S., Glover G.H., Reiss A.L., Functional optimization of arithmetic processing in perfect performers, Cogn. Brain Res., 9, 3, pp. 343-345, (2000); Menon V., Rivera S.M., White C.D., Glover G.H., Reiss A.L., Dissociating prefrontal and parietal cortex activation during arithmetic processing, NeuroImage, 12, 4, pp. 357-365, (2000); Neisser U., Boodoo G., Bouchard T.J., Boykin A.W., Brody N., Ceci S.J., Halpern D.F., Loehlin J.C., Perloff R., Sternberg R.J., Et al., Intelligence: knowns and unknowns, Am. Psychol., 51, 2, pp. 77-101, (1996); Neubauer A.C., Fink A., Schrausser D.G., Intelligence and neural efficiency: the influence of task content and sex on the brain-IQ relationship, Intelligence, 30, 6, pp. 515-536, (2002); Neubauer A.C., Grabner R.H., Fink A., Neuper C., Intelligence and neural efficiency: further evidence of the influence of task content and sex on the brain-IQ relationship, Cogn. Brain Res., 25, 1, pp. 217-225, (2005); Pesenti M., Thioux M., Seron X., De Volder A., Neuroanatomical substrates of Arabic number processing, numerical comparison, and simple addition: a PET study, J. Cogn. Neurosci., 12, 3, pp. 461-479, (2000); Prabhakaran V., Rypma B., Gabrieli J.D.E., Neural substrates of mathematical reasoning: a functional magnetic resonance imaging study of neocortical activation during performance of the necessary arithmetic operations test, Neuropsychology, 15, 1, pp. 115-127, (2001);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 Cortex, 15, 11, pp. 1779-1790, (2005); Roland P.E., Friberg L., Localization of cortical areas activated by thinking, J. Neurophysiol., 53, 5, pp. 1219-1243, (1985); Rueckert L., Lange N., Partiot A., Appollonio I., Litvan I., Le Bihan D., Grafman J., Visualizing cortical activation during mental calculation with functional MRI, NeuroImage, 3, 2, pp. 97-103, (1996); Schmidt F.L., Hunter J.E., The validity and utility of selection methods in personnel psychology: practical and theoretical implications of 85 years of research findings, Psychol. Bull., 124, 2, pp. 262-274, (1998); Skrandies W., Reik P., Kunze C., Topography of evoked brain activity during mental arithmetic and language tasks: sex differences, Neuropsychologia, 37, 4, pp. 421-430, (1999); Smith E.E., Jonides J., Neuroscience-Storage and executive processes in the frontal lobes, Science, 283, 5408, pp. 1657-1661, (1999); Stanescu-Cosson R., Pinel P., Van De Moortele P.F., Le Bihan D., Cohen L., Dehaene S., Understanding dissociations in dyscalculia-A brain imaging study of the impact of number size on the cerebral networks for exact and approximate calculation, Brain, 123, pp. 2240-2255, (2000); Talairach J., Tournoux P., Co-Planar Stereotaxic Atlas of the Human Brain, (1988); Tzourio-Mazoyer N., Landeau B., Papathanassiou D., Crivello F., Etard O., Delcroix N., Mazoyer B., Joliot M., Automated anatomical labeling of activations in SPM using a macroscopic anatomical parcellation of the MNI MRI single-subject brain, NeuroImage, 15, 1, pp. 273-289, (2002); Venkatraman V., Siong S.C., Chee M.W.L., Ansari D., Effect of language switching on arithmetic: a bilingual fMRI study, J. Cogn. Neurosci., 18, 1, pp. 64-74, (2006); Zago L., Tzourio-Mazoyer N., Distinguishing visuospatial working memory and complex mental calculation areas within the parietal lobes, Neurosci. Lett., 331, 1, pp. 45-49, (2002); Zago L., Pesenti M., Mellet E., Crivello F., Mazoyer B., Tzourio-Mazoyer N., Neural correlates of simple and complex mental calculation, NeuroImage, 13, 2, pp. 314-327, (2001)</t>
  </si>
  <si>
    <t>R.H. Grabner; Division of Neuroradiology, Department of Radiology, Medical University of Graz, Austria; email: grabner@ifv.gess.ethz.ch</t>
  </si>
  <si>
    <t>2-s2.0-34948869283</t>
  </si>
  <si>
    <t>De Corte E.; Verschaffel L.; Pauwels A.</t>
  </si>
  <si>
    <t>De Corte, E. (6603921126); Verschaffel, L. (6701742239); Pauwels, A. (25933508000)</t>
  </si>
  <si>
    <t>6603921126; 6701742239; 25933508000</t>
  </si>
  <si>
    <t>Influence of the Semantic Structure of Word Problems on Second Graders' Eye Movements</t>
  </si>
  <si>
    <t>10.1037/0022-0663.82.2.359</t>
  </si>
  <si>
    <t>https://www.scopus.com/inward/record.uri?eid=2-s2.0-0001460599&amp;doi=10.1037%2f0022-0663.82.2.359&amp;partnerID=40&amp;md5=80a528fc3de60b798ccb3841402cafeb</t>
  </si>
  <si>
    <t>Center for Instructional Psychology, University of Leuven, Belgium</t>
  </si>
  <si>
    <t>De Corte E., Center for Instructional Psychology, University of Leuven, Belgium; Verschaffel L., Center for Instructional Psychology, University of Leuven, Belgium; Pauwels A., Center for Instructional Psychology, University of Leuven, Belgium</t>
  </si>
  <si>
    <t>This study used the technique of eye-movement registration to examine the influence of the semantic structure of one-step addition and subtraction word problems (simple vs. complex) on the eye-fixation patterns of 10 high-ability and 10 low-ability second graders. We investigated the effects of the factors semantic complexity and ability level on response time and on the amount and proportion of fixation time spent on words and on numbers in the problem. For a subgroup of 10 children, we analyzed the data for two substages separately: an initial systematic reading phase and the rest of the solution process. The data provide additional evidence that the semantic factor plays a crucial role in word problem solving. The findings concerning the effect of the factor ability level are less straightforward.</t>
  </si>
  <si>
    <t>2-s2.0-0001460599</t>
  </si>
  <si>
    <t>Meier M.A.; Wambacher D.; Vogel S.E.; Grabner R.H.</t>
  </si>
  <si>
    <t>Meier, Michaela A. (57222244036); Wambacher, Dennis (57948494800); Vogel, Stephan E. (24330403500); Grabner, Roland H. (6603729968)</t>
  </si>
  <si>
    <t>57222244036; 57948494800; 24330403500; 6603729968</t>
  </si>
  <si>
    <t>Interference between naïve and scientific theories in mathematics and science: An fMRI study comparing mathematicians and non-mathematicians</t>
  </si>
  <si>
    <t>10.1016/j.tine.2022.100194</t>
  </si>
  <si>
    <t>https://www.scopus.com/inward/record.uri?eid=2-s2.0-85141001334&amp;doi=10.1016%2fj.tine.2022.100194&amp;partnerID=40&amp;md5=ea30530905fe58cce4ee5f586ba902c2</t>
  </si>
  <si>
    <t>Educational Neuroscience, Institute of Psychology, University of Graz, Universitätsplatz 2, Graz, 8010, Austria</t>
  </si>
  <si>
    <t>Meier M.A., Educational Neuroscience, Institute of Psychology, University of Graz, Universitätsplatz 2, Graz, 8010, Austria; Wambacher D., Educational Neuroscience, Institute of Psychology, University of Graz, Universitätsplatz 2, Graz, 8010, Austria; Vogel S.E., Educational Neuroscience, Institute of Psychology, University of Graz, Universitätsplatz 2, Graz, 8010, Austria; Grabner R.H., Educational Neuroscience, Institute of Psychology, University of Graz, Universitätsplatz 2, Graz, 8010, Austria</t>
  </si>
  <si>
    <t>Background: One frequent learning obstacle in mathematics is conceptual interference. However, the majority of research on conceptual interference has focused on science. In this functional magnetic resonance imaging (fMRI) study, we examined the conceptual interference effects in both mathematics and science and the moderating influence of mathematical expertise. Methods: Thirty adult mathematicians and 31 gender-, age-, and intelligence-matched non-mathematicians completed a speeded reasoning tasks with statements from mathematics and science. Statements were either congruent (true or false according to both scientifically and naïve theories) or incongruent (differed in their truth value). Findings: Both groups exhibited more errors and a slower response time when evaluating incongruent compared to congruent statements in the science and mathematics task, but mathematicians were less affected by naïve theories. In mathematics, the left dorsolateral prefrontal cortex was activated when inhibiting naïve theories, while in science it was the dorsolateral and the ventrolateral prefrontal cortex bilaterally. Mathematical expertise did not moderate the conceptual interference effect at the neural level. Conclusion: This study demonstrates that naïve theories in mathematics are still present in mathematicians, even though they are less affected by them in performance than novices. In addition, the differential brain activation in the mathematics and science task indicates that the extent of inhibitory control processes to resolve conceptual interference depends on the quality of the involved concepts. © 2022 The Authors</t>
  </si>
  <si>
    <t>Conceptual interference; Conceptual knowledge; fMRI; Inhibition; Mathematical expertise</t>
  </si>
  <si>
    <t>Brain; Brain Mapping; Magnetic Resonance Imaging; Mathematics; Reaction Time; adult; article; controlled study; dorsolateral prefrontal cortex; female; functional magnetic resonance imaging; gender; human; intelligence; male; mathematician; mathematics; reaction time; reasoning; ventrolateral prefrontal cortex; brain; brain mapping; mathematics; nuclear magnetic resonance imaging; physiology; procedures</t>
  </si>
  <si>
    <t>Stavy R., Babai R., Overcoming intuitive interference in mathematics: insights from behavioral, brain imaging and intervention studies, ZDM, 42, pp. 621-633, (2010); Vamvakoussi X., Van Dooren W., Verschaffel L., Brief Report. Educated adults are still affected by intuitions about the effect of arithmetical operations: evidence from a reaction-time study, Educ. Stud. Math., 82, pp. 323-330, (2013); Mason L., Zaccoletti S., Inhibition and Conceptual Learning in Science: a Review of Studies, Educ. Psychol. Rev., 33, pp. 181-212, (2021); Shtulman A., Valcarcel J., Scientific knowledge suppresses but does not supplant earlier intuitions, Cognition, 124, pp. 209-215, (2012); Shtulman A., Harrington K., Tensions Between Science and Intuition Across the Lifespan, Top. Cogn. Sci., 8, pp. 118-137, (2016); Stricker J., Vogel S.E., Schoneburg-Lehnert S., Krohn T., Dognitz S., Jud N., Spirk M., Windhaber M.-C., Schneider M., Grabner R.H., Interference between naïve and scientific theories occurs in mathematics and is related to mathematical achievement, Cognition, 214, (2021); Vaughn A.R., Brown R.D., Johnson M.L., Understanding conceptual change and science learning through educational neuroscience, Mind, Brain, Educ, 14, pp. 82-93, (2020); Allaire-Duquette G., Belanger M., Grabner R.H., Koschutnig K., Masson S., Individual differences in science competence among students are associated with ventrolateral prefrontal cortex activation, J. Neurosci. Res., 97, pp. 1163-1178, (2019); Allaire-Duquette G., Brault Foisy L.-M., Potvin P., Riopel M., Larose M., Masson S., An fMRI study of scientists with a Ph.D. in physics confronted with naive ideas in science, Npj Sci. Learn., 6, (2021); Potvin P., Malenfant-Robichaud G., Cormier C., Masson S., Coexistence of misconceptions and scientific conceptions in chemistry professors: a mental chronometry and fMRI study, Front. Educ., 5, pp. 1-16, (2020); Obersteiner A., Van Dooren W., Van Hoof J., Verschaffel L., The natural number bias and magnitude representation in fraction comparison by expert mathematicians, Learn. Instr., 28, pp. 64-72, (2013); Lubin A., Rossi S., Lanoe C., Vidal J., Houde O., Borst G., Expertise, inhibitory control and arithmetic word problems: a negative priming study in mathematics experts, Learn. Instr., 45, pp. 40-48, (2016); Nenciovici L., Allaire-Duquette G., Masson S., Brain activations associated with scientific reasoning: a literature review, Cogn. Process., 20, pp. 139-161, (2019); Masson S., Potvin P., Riopel M., Foisy L.-M.B., Differences in brain activation between novices and experts in science during a task involving a common misconception in electricity, Mind, Brain, Educ., 8, pp. 44-55, (2014); Potvin P., Turmel E., Masson S., Linking neuroscientific research on decision making to the educational context of novice students assigned to a multiple-choice scientific task involving common misconceptions about electrical circuits, Front. Hum. Neurosci., 8, (2014); Brault Foisy L.-M., Potvin P., Riopel M., Masson S., Is inhibition involved in overcoming a common physics misconception in mechanics?, Trends Neurosci. Educ., 4, pp. 26-36, (2015); Jager A.O., (1997); Jasper F., Wagener D., (2013); (2021); Peirce J., Hirst R., MacAskill M., (2022); Corp I.B.M., (2021); Esteban O., Markiewicz C.J., Blair R.W., Moodie C.A., Isik A.I., Erramuzpe A., Kent J.D., Goncalves M., DuPre E., Snyder M., Oya H., Ghosh S.S., Wright J., Durnez J., Poldrack R.A., Gorgolewski K.J., fMRIPrep: a robust preprocessing pipeline for functional MRI, Nat. Methods, 16, pp. 111-116, (2019); Markiewicz C.J., (2022); Rolls E.T., Huang C.-C., Lin C.-P., Feng J., Joliot M., Automated anatomical labelling atlas 3, Neuroimage, 206, (2020); Brookman-Byrne A., Mareschal D., Tolmie A.K., Dumontheil I., Inhibitory control and counterintuitive science and maths reasoning in adolescence, PLoS ONE, 13, pp. 1-20, (2018); Schneider M., Merz S., Stricker J., De Smedt B., Torbeyns J., Verschaffel L., Luwel K., Associations of number line estimation with mathematical competence: a meta-analysis, Child Dev., pp. 1-18, (2018); Dumontheil I., Brookman-Byrne A., Tolmie A.K., Mareschal D., Neural and cognitive underpinnings of counterintuitive science and math reasoning in adolescence, J. Cogn. Neurosci., pp. 1-25, (2022); Taren A.A., Venkatraman V., Huettel S.A., A parallel functional topography between medial and lateral prefrontal cortex: evidence and implications for cognitive control, J. Neurosci., 31, pp. 5026-5031, (2011); Ralph M.A.L., Jefferies E., Patterson K., Rogers T.T., The neural and computational bases of semantic cognition, Nat. Rev. Neurosci., 18, pp. 42-55, (2017); Levy B.J., Wagner A.D., Cognitive control and right ventrolateral prefrontal cortex: reflexive reorienting, motor inhibition, and action updating, Ann. NY Acad. Sci., 1224, pp. 40-62, (2011); Badre D., Wagner A.D., Left ventrolateral prefrontal cortex and the cognitive control of memory, Neuropsychologia, 45, pp. 2883-2901, (2007); Cavanna A.E., Trimble M.R., The precuneus: a review of its functional anatomy and behavioural correlates, Brain, 129, pp. 564-583, (2006); Fugelsang J.A., Dunbar K.N., Brain-based mechanisms underlying complex causal thinking, Neuropsychologia, 43, pp. 1204-1213, (2005); Fox M.D., Corbetta M., Snyder A.Z., Vincent J.L., Raichle M.E., Spontaneous neuronal activity distinguishes human dorsal and ventral attention systems, Proc. Natl. Acad. Sci., 103, pp. 10046-10051, (2006); Whitlock J.R., Posterior parietal cortex, Curr. Biol., 27, pp. R691-R695, (2017); Seghier M.L., The Angular Gyrus, Neurosci, 19, pp. 43-61, (2013); Lin Y.-H., Young I.M., Conner A.K., Glenn C.A., Chakraborty A.R., Nix C.E., Bai M.Y., Dhanaraj V., Fonseka R.D., Hormovas J., Tanglay O., Briggs R.G., Sughrue M.E., Anatomy and white matter connections of the inferior temporal gyrus, World Neurosurg., 143, pp. e656-e666, (2020); Amalric M., Dehaene S., A distinct cortical network for mathematical knowledge in the human brain, Neuroimage, 189, pp. 19-31, (2019); Arsalidou M., Taylor M.J., Is 2+2=4? Meta-analyses of brain areas needed for numbers and calculations, Neuroimage, 54, pp. 2382-2393, (2011); Hawes Z., Sokolowski H.M., Ononye C.B., Ansari D., Neural underpinnings of numerical and spatial cognition: an fMRI meta-analysis of brain regions associated with symbolic number, arithmetic, and mental rotation, Neurosci. Biobehav. Rev., 103, pp. 316-336, (2019); Potvin P., Masson S., Lafortune S., Cyr G., Persistence of the intuitive conception that heavier objects sink more: a reaction time study with different levels of interference, Int. J. Sci. Math. Educ., 13, pp. 21-43, (2015); Poldrack R.A., Can cognitive processes be inferred from neuroimaging data?, Trends Cogn. Sci., 10, pp. 59-63, (2006)</t>
  </si>
  <si>
    <t>2-s2.0-85141001334</t>
  </si>
  <si>
    <t>Mondt K.; Struys E.; Van den Noort M.; Balériaux D.; Metens T.; Paquier P.; Van de Craen P.; Bosch P.; Denolin V.</t>
  </si>
  <si>
    <t>Mondt, Katrien (26655967300); Struys, Esli (37666145800); Van den Noort, Maurits (15050021900); Balériaux, Danielle (7004511483); Metens, Thierry (6603902811); Paquier, Philippe (7004545932); Van de Craen, Piet (26036572700); Bosch, Peggy (13607963900); Denolin, Vincent (8928757100)</t>
  </si>
  <si>
    <t>26655967300; 37666145800; 15050021900; 7004511483; 6603902811; 7004545932; 26036572700; 13607963900; 8928757100</t>
  </si>
  <si>
    <t>Neural Differences in Bilingual Children's Arithmetic Processing Depending on Language of Instruction</t>
  </si>
  <si>
    <t>10.1111/j.1751-228X.2011.01113.x</t>
  </si>
  <si>
    <t>https://www.scopus.com/inward/record.uri?eid=2-s2.0-79956190244&amp;doi=10.1111%2fj.1751-228X.2011.01113.x&amp;partnerID=40&amp;md5=52189449e7c64671a33aac24f0a3e303</t>
  </si>
  <si>
    <t>Department of Linguistics, Vrije Universiteit Brussel, Belgium; Research Group of Pain and Neuroscience, Kyung Hee University, South Korea; MR Unit, Department of Medical Imaging, Université Libre de Bruxelles-Hopital Erasme, Belgium; Department of Neurology and Neuropsychology, Université Libre de Bruxelles-Hopital Erasme, Belgium; Donders Institute for Brain, Cognition and Behaviour, Radboud University Nijmegen, Netherlands</t>
  </si>
  <si>
    <t>Mondt K., Department of Linguistics, Vrije Universiteit Brussel, Belgium; Struys E., Department of Linguistics, Vrije Universiteit Brussel, Belgium; Van den Noort M., Department of Linguistics, Vrije Universiteit Brussel, Belgium, Research Group of Pain and Neuroscience, Kyung Hee University, South Korea; Balériaux D., MR Unit, Department of Medical Imaging, Université Libre de Bruxelles-Hopital Erasme, Belgium; Metens T., MR Unit, Department of Medical Imaging, Université Libre de Bruxelles-Hopital Erasme, Belgium; Paquier P., Department of Linguistics, Vrije Universiteit Brussel, Belgium, Department of Neurology and Neuropsychology, Université Libre de Bruxelles-Hopital Erasme, Belgium; Van de Craen P., Department of Linguistics, Vrije Universiteit Brussel, Belgium; Bosch P., Donders Institute for Brain, Cognition and Behaviour, Radboud University Nijmegen, Netherlands; Denolin V., MR Unit, Department of Medical Imaging, Université Libre de Bruxelles-Hopital Erasme, Belgium</t>
  </si>
  <si>
    <t>Many children in bilingual regions follow lessons in a language at school (school-language) that they hardly ever speak at home or in other informal settings. What are the neural effects of this phenomenon? This functional magnetic resonance imaging (fMRI) study investigates the effects of using school-language on brain activity during a high cognitive task in two groups of French/Dutch bilingual children. Participants were asked to assess the correctness of 3-operand (e.g., 5 - 2 = 3) and 4-operand (e.g., 3 - 2 = 1 + 4) equations, respectively. Instructions about the task were given either in the children's school-language or in another language that they only used at home. It was found that although both groups recruited a visuomotor occipitofrontal network in the left hemisphere, the children who performed the task in their school-language showed less activation than the children who did not, indicating the importance of language of instruction for bilingual children's arithmetic processing. © 2011 The Authors. Journal Compilation © 2011 International Mind, Brain, and Education Society and Blackwell Publishing, Inc.</t>
  </si>
  <si>
    <t>Abutalebi J., Neural aspects of second language representation and language control., Acta Psychologica, 128, pp. 466-478, (2008); Bernardo A.B.I., Asymmetric activation of number codes in bilinguals: Further evidence for the encoding complex model of number processing., Memory and Cognition, 29, pp. 968-976, (2001); Bialystok E., Craik F.I.M., Grady C., Chau W., Ishii R., Gunji A., Et al., Effect of bilingualism on cognitive control in the Simon task: Evidence from MEG., NeuroImage, 24, pp. 40-49, (2005); Campbell J.I.D., Clark J.M., An encoding-complex view of cognitive number processing: Comment on ., Journal of Experimental Psychology: General, 117, pp. 204-214, (1988); Cantlon J.F., Brannon E.M., Adding up the effects of cultural experience on the brain., Trends in Cognitive Sciences, 11, pp. 1-4, (2007); Chochon F., Cohen L., van de Moortele P.F., Dehaene S., Differential contributions of the left and right inferior parietal lobules to number processing., Journal of Cognitive Neuroscience, 11, pp. 617-630, (1999); Corbetta M., Miezin F.M., Dobmeyer S., Shulman G.L., Petersen S.E., Selective and divided attention during visual discriminations of shape, color, and speed: Functional anatomy by positron emission tomography., Journal of Neuroscience, 11, pp. 2383-2402, (1991); Costello P., Lee J., Pardo J., Retrieval of facts from arithmetic tables: A PET study., NeuroImage, 5, (1997); Dehaene S., Molko N., Cohen L., Wilson A.J., Arithmetic and the brain., Current Opinion in Neurobiology, 14, pp. 218-224, (2004); Dehaene S., Piazza M., Pinel P., Cohen L., Three parietal circuits for number processing., Cognitive Neuropsychology, 20, pp. 487-506, (2003); Dehaene S., Spelke E., Pinel P., Stanescu R., Tsivkin S., Sources of mathematical thinking: Behavioral and brain-imaging evidence., Science, 284, pp. 970-974, (1999); Frenck-Mestre C., Vaid J., Activation of number facts in bilinguals., Memory and Cognition, 21, pp. 809-818, (1993); Friston K.J., Holmes A.P., Worsley K.J., Poline J.P., Frackowiak R.S.J., Statistical parametric maps in functional imaging: A general linear approach., Human Brain Mapping, 2, pp. 189-210, (1994); Garavan H., Ross T.J., Kaufman J., Stein E.A., A midline dissociation between error-processing and response-conflict monitoring., NeuroImage, 20, pp. 1132-1139, (2003); Grosjean F., Another view of bilingualism., Cognitive processing in bilinguals, pp. 51-63, (1992); Holmes A.P., Friston K.J., Generalisability, random effects and population inference., NeuroImage, 7, (1998); McCloskey M., Cognitive mechanisms in numerical processing: Evidence from acquired dyscalculia., Cognition, 44, pp. 107-157, (1992); Mechelli A., Crinion J.T., Noppeney U., O'Doherty J., Ashburner J., Frackowiak R.S., Price C.J., Neurolinguistics: Structural plasticity in the bilingual brain., Nature, 431, (2004); Menon V., Rivera S.M., White C.D., Glover G.H., Reiss A.L., Dissociating prefrontal and parietal cortex activation during arithmetic processing., NeuroImage, 12, pp. 357-365, (2000); Mondt K., A neuroscientific developmental investigation of bilingualism., (2007); Naccache L., Dehaene S., The priming method: Imaging unconscious repetition priming reveals an abstract representation of number in the parietal lobes., Cerebral Cortex, 11, pp. 966-974, (2001); Perani D., Abutalebi J., Paulesu E., Brambati S., Scifo P., Cappa S.F., Et al., The role of age of acquisition and language usage in early, high-poficient bilainguals: An fMRI study during verbal fluency., Human Brain Mapping, 19, pp. 170-182, (2003); Rivera S.M., Reiss A.L., Eckert M.A., Menon V., Developmental changes in mental arithmetic: Evidence for increased functional specialization in the left inferior parietal cortex., Cerebral Cortex, 15, pp. 1779-1790, (2005); Simon T.J., The foundations of numerical thinking in a brain without numbers., Trends in Cognitive Sciences, 3, pp. 363-365, (1999); Spelke E.S., Tsivkin S., Language and number: A bilingual training study., Cognition, 78, pp. 45-88, (2001); Tang Y., Zhang W., Chen K., Feng S., Ji Y., Shen J., Et al., Arithmetic processing in the brain shaped by cultures., Proceedings of the National Academy of Sciences of the United States of America, 103, pp. 10775-10780, (2006); Vaid J., Menon R., Correlates of bilinguals' preferred language for mental computations., Spanish Applied Linguistics, 4, pp. 325-342, (2000); Wilke M., Schmithorst V.J., Holland S.K., Assessment of spatial normalization of whole-brain magnetic resonance images in children., Human Brain Mapping, 17, pp. 48-60, (2002)</t>
  </si>
  <si>
    <t>M. Van den Noort; Department of Linguistics, Vrije Universiteit Brussel, B-1050 Brussels, Pleinlaan 2, Belgium; email: info@mauritsvandennoort.com</t>
  </si>
  <si>
    <t>2-s2.0-79956190244</t>
  </si>
  <si>
    <t>Poirel N.; Borst G.; Simon G.; Rossi S.; Cassotti M.; Pineau A.; Houdé O.</t>
  </si>
  <si>
    <t>Poirel, Nicolas (23061128600); Borst, Grégoire (14624916800); Simon, Grégory (36130661600); Rossi, Sandrine (7202573933); Cassotti, Mathieu (36156994800); Pineau, Arlette (23061694200); Houdé, Olivier (6701723095)</t>
  </si>
  <si>
    <t>23061128600; 14624916800; 36130661600; 7202573933; 36156994800; 23061694200; 6701723095</t>
  </si>
  <si>
    <t>Number conservation is related to children's prefrontal inhibitory control: An fMRI study of a piagetian task</t>
  </si>
  <si>
    <t>e40802</t>
  </si>
  <si>
    <t>10.1371/journal.pone.0040802</t>
  </si>
  <si>
    <t>https://www.scopus.com/inward/record.uri?eid=2-s2.0-84864020786&amp;doi=10.1371%2fjournal.pone.0040802&amp;partnerID=40&amp;md5=35ac4daa0f5a1e165dcd5efa98c26649</t>
  </si>
  <si>
    <t>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Institut Universitaire de France (IUF), Paris, France; Centre de Gestion Scientifique, Mines ParisTech, Paris, France</t>
  </si>
  <si>
    <t>Poirel N.,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Institut Universitaire de France (IUF), Paris, France; Borst G.,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Simon G.,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Rossi S.,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Cassotti M.,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Centre de Gestion Scientifique, Mines ParisTech, Paris, France; Pineau A.,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Houdé O., Laboratoire de Pychologie du Developpement et de l'Education de l'enfant (LaPsyDE, Unite CNRS 3521), Université Paris Descartes, Sorbonne Paris Cité, Paris, France, Laboratoire de Pychologie du Developpement et de l'Education de l'enfant (LaPsyDE, Unite CNRS 3521), Université de Caen, Caen, France, Institut Universitaire de France (IUF), Paris, France</t>
  </si>
  <si>
    <t>Although young children can accurately determine that two rows contain the same number of coins when they are placed in a one-to-one correspondence, children younger than 7 years of age erroneously think that the longer row contains more coins when the coins in one of the rows are spread apart. To demonstrate that prefrontal inhibitory control is necessary to succeed at this task (Piaget's conservation-of-number task), we studied the relationship between the percentage of BOLD signal changes in the brain areas activated in this developmental task and behavioral performance on a Stroop task and a Backward Digit Span task. The level of activation in the right insula/inferior frontal gyrus was selectively related to inhibitory control efficiency (i.e., the Stroop task), whereas the activation in the left intraparietal sulcus (IPS) was selectively related to the ability to manipulate numerical information in working memory (i.e., the Backward Digit Span task). Taken together, the results indicate that to acquire number conservation, children's brains must not only activate the reversibility of cognitive operations (supported by the IPS) but also inhibit a misleading length-equal-number strategy (supported by the right insula/inferior frontal gyrus). © 2012 Poirel et al.</t>
  </si>
  <si>
    <t>Behavior; Child; Female; Humans; Magnetic Resonance Imaging; Male; Mathematics; Neural Inhibition; Prefrontal Cortex; Regression Analysis; Task Performance and Analysis; article; Backward Digit Span Task; BOLD signal; brain function; child; child behavior; cognition; controlled study; female; human; human experiment; inferior frontal gyrus; insula; intraparietal sulcus; male; mental performance; mental task; normal human; nuclear magnetic resonance imaging; number conservation; Piagetian task; prefrontal inhibitory control; preschool child; school child; Stroop test; working memory</t>
  </si>
  <si>
    <t>Dolores de Hevia M., Girelli L., Vallar G., Numbers and space: a cognitive illusion?, Experimental Brain Research, 168, pp. 254-264, (2006); Fias W., Brysbaert M., Geypens F., d'Ydewalle G., The importance of magnitude information in numerical processing: Evidence from the SNARC effect, Mathematical Cognition, 2, pp. 95-110, (1996); Walsh V., A theory of magnitude: common cortical metrics of time, space and quantity, Trends in Cognitive Sciences, 7, pp. 483-488, (2003); Dehaene S., Brannon E., Space, time and number in the brain: Searching for the Foundations of Mathematical Thought, (2011); Houde O., Pineau A., Leroux G., Poirel N., Perchey G., Et al., Functional magnetic resonance imaging study of Piaget's conservation-of-number task in preschool and school-age children: a neo-Piagetian approach, Journal of Experimental Child Psychology, 110, pp. 332-346, (2011); Leroux G., Joliot M., Dubal S., Mazoyer B., Tzourio-Mazoyer N., Et al., Cognitive inhibition of number/length interference in a Piaget-like task: Evidence from ERP and fMRI, Human Brain Mapping, 27, pp. 498-509, (2006); Leroux G., Spiess J., Zago L., Rossi S., Lubin A., Et al., Adult brains don't fully overcome biases that lead to incorrect performance during cognitive development: An fMRI study in young adults completing a Piaget-like task, Developmental Science, 12, pp. 326-338, (2009); Dormal V., Andres M., Dormal G., Pesenti M., Mode-dependent and mode-independent representations of numerosity in the right intraparietal sulcus, Neuroimage, 52, pp. 1677-1686, (2010); Lourenco S.F., Longo M.R., Origins and development of generalized magnitude representation, pp. 225-244, (2011); Piaget J., The child's conception of number, (1952); Ping R.M., Goldin-Meadow S., Hands in the air: using ungrounded iconic gestures to teach children conservation of quantity, Developmental Psychology, 44, pp. 1277-1287, (2008); Poirel N., Vidal M., Pineau A., Lanoe C., Leroux G., Et al., Evidence of Different Developmental Trajectories for Length Estimation According to Egocentric and Allocentric Viewpoints in Children and Adults, Experimental Psychology, 58, pp. 142-146, (2011); Zhang Q., Shi J., Fan Y., Liu T., Luo Y., Et al., An event-related brain potential study of children's conservation, Neuroscience Letters, 431, pp. 17-20, (2008); Piaget J., Piaget's theory, (1984); Houde O., Inhibition and cognitive development: object, number, categorization, and reasoning, Cognitive Development, 15, pp. 63-73, (2000); Dempster F.N., Interference and inhibition in cognition: an historical perspective, pp. 3-26, (1995); Houde O., Guichart E., Negative priming effect after inhibition of number/length interference in a Piaget-like task, Developmental Science, 4, pp. 71-74, (2001); Davidson M.C., Amso D., Anderson L.C., Diamond A., Development of cognitive control and executive functions from 4-13 years: Evidence from manipulations of memory, inhibition, and task switching, Neuropsychologia, 44, pp. 2037-2078, (2006); Diamond A., Barnett W.S., Thomas J., Munro S., Preschool program improves cognitive control, Science, 318, pp. 1387-1388, (2007); Diamond A., Lee K., Interventions shown to Aid Executive Function Development in Children 4-12 Years Old, Science, 333, pp. 959-964, (2011); Deary I.J., Penke L., Johnson W., The neuroscience of human intelligence differences, Nature Reviews Neuroscience, 11, pp. 201-211, (2010); Aron A.R., Robbins T.W., Poldrack R.A., Inhibition and the right inferior frontal cortex, Trends in Cognitive Sciences, 8, pp. 170-177, (2004); Wager T.D., Sylvester C.Y., Lacey S.C., Nee D.E., Franklin M., Et al., Common and unique components of response inhibition revealed by fMRI, NeuroImage, 27, pp. 323-340, (2005); Wright I., Waterman M., Prescott H., Murdoch-Eaton D., A new Stroop-like measure of inhibitory function development: typical developmental trends, Journal of Child Psychology and Psychiatry, and Allied Disciplines, 44, pp. 561-575, (2003); Wechsler D., Wechsler Intelligence Scale for Children-Fourth Edition (WISC-IV), (2003); McNab F., Leroux G., Strand F., Thorell L., Bergman S., Et al., Common and unique components of inhibition and working memory: an fMRI, within-subjects investigation, Neuropsychologia, 46, pp. 2668-2682, (2008); Houde O., Rossi S., Lubin A., Jolio M., Mapping numerical processing, reading, and executive functions in the developing brain: an fMRI meta-analysis of 52 studies including 842 children, Developmental Science, 13, pp. 876-885, (2010); Beratis I.N., Rabavilas A., Papadimitriou G.N., Papageorgiou C., Effect of handedness on the Stroop Colour Word Task, Laterality: Asymmetries of Body, Brain and Cognition, 15, pp. 597-609, (2010); MacLeod C.M., Half a century of research on the Stroop effect: an integrative review, Psychological Bulletin, 109, pp. 163-203, (1991); Turner G.R., Spreng R.N., Executive functions and neurocognitive aging: dissociable patterns of brain activity, Neurobiology of Aging, 33, 4, (2012); Goldberg M.C., Spinelli S., Joel S., Pekar J.J., Denckla M.B., Et al., Children with high functioning autism show increased prefrontal and temporal cortex activity during error monitoring, Developmental Cognitive Neuroscience, 1, pp. 47-56, (2011); Strang N., Pruessner J., Pollak S.D., Developmental changes in adolescents' neural response to challenge, Developmental Cognitive Neuroscience, 1, pp. 560-569, (2011); Ansari D., Dhital B., Age-related changes in the activation of the intraparietal sulcus during nonsymbolic magnitude processing: an event-related functional magnetic resonance imaging study, Journal of Cognitive Neuroscience, 18, pp. 1820-1828, (2006); Kawashima R., Taira M., Okita K., Inoue K., Tajima N., Et al., A functional MRI study of simple arithmetic: A comparison between children and adults, Cognitive Brain Research, 18, pp. 225-231, (2004); Piazza M., Izard V., Pinel P., Le Bihan D., Dehaene S., Tuning curves for approximate numerosity in the human intraparietal sulcus, Neuron, 44, pp. 547-555, (2004); Dormal V., Pesenti M., Common and specific contributions of the intraparietal sulci to numerosity and length processing, Human Brain Mapping, 30, pp. 2466-2476, (2009); Zacks J.M., Neuroimaging studies of mental rotation: A meta-analysis and review, Journal of Cognitive Neuroscience, 20, pp. 1-19, (2008); Kosslyn S.M., Thompson W.L., Ganis G., The case for mental imagery, (2006); Daurignac E., Houde O., Jouvent R., Negative priming in a numerical Piaget-like task as evidenced by ERP, Journal of Cognitive Neuroscience, 18, pp. 730-736, (2006)</t>
  </si>
  <si>
    <t>N. Poirel; Laboratoire de Pychologie du Developpement et de l'Education de l'enfant (LaPsyDE, Unite CNRS 3521), Université Paris Descartes, Sorbonne Paris Cité, Paris, France; email: nicolas.poirel@parisdescartes.fr</t>
  </si>
  <si>
    <t>2-s2.0-84864020786</t>
  </si>
  <si>
    <t>Girard C.; Bastelica T.; Léone J.; Epinat-Duclos J.; Longo L.; Prado J.</t>
  </si>
  <si>
    <t>Girard, Cléa (57267554500); Bastelica, Thomas (57267125100); Léone, Jessica (57194613109); Epinat-Duclos, Justine (57194614939); Longo, Léa (57219540032); Prado, Jérôme (57203238077)</t>
  </si>
  <si>
    <t>57267554500; 57267125100; 57194613109; 57194614939; 57219540032; 57203238077</t>
  </si>
  <si>
    <t>Nurturing the Mathematical Brain: Home Numeracy Practices Are Associated With Children’s Neural Responses to Arabic Numerals</t>
  </si>
  <si>
    <t>10.1177/09567976211034498</t>
  </si>
  <si>
    <t>https://www.scopus.com/inward/record.uri?eid=2-s2.0-85124577501&amp;doi=10.1177%2f09567976211034498&amp;partnerID=40&amp;md5=1bceda9377f5c75142184cacdb33103f</t>
  </si>
  <si>
    <t>Centre de Recherche en Neurosciences de Lyon (CRNL), France; Institut National de la Santé et de la Recherche Médicale (INSERM), Lyon, France; Centre Nationale de la Recherche Scientifique (CNRS), Lyon, France; Université de Lyon, France</t>
  </si>
  <si>
    <t>Girard C., Centre de Recherche en Neurosciences de Lyon (CRNL), France, Institut National de la Santé et de la Recherche Médicale (INSERM), Lyon, France, Centre Nationale de la Recherche Scientifique (CNRS), Lyon, France, Université de Lyon, France; Bastelica T., Centre de Recherche en Neurosciences de Lyon (CRNL), France, Institut National de la Santé et de la Recherche Médicale (INSERM), Lyon, France, Centre Nationale de la Recherche Scientifique (CNRS), Lyon, France, Université de Lyon, France; Léone J., Centre de Recherche en Neurosciences de Lyon (CRNL), France, Institut National de la Santé et de la Recherche Médicale (INSERM), Lyon, France, Centre Nationale de la Recherche Scientifique (CNRS), Lyon, France, Université de Lyon, France; Epinat-Duclos J., Centre de Recherche en Neurosciences de Lyon (CRNL), France, Institut National de la Santé et de la Recherche Médicale (INSERM), Lyon, France, Centre Nationale de la Recherche Scientifique (CNRS), Lyon, France, Université de Lyon, France; Longo L., Centre de Recherche en Neurosciences de Lyon (CRNL), France, Institut National de la Santé et de la Recherche Médicale (INSERM), Lyon, France, Centre Nationale de la Recherche Scientifique (CNRS), Lyon, France, Université de Lyon, France; Prado J., Centre de Recherche en Neurosciences de Lyon (CRNL), France, Institut National de la Santé et de la Recherche Médicale (INSERM), Lyon, France, Centre Nationale de la Recherche Scientifique (CNRS), Lyon, France, Université de Lyon, France</t>
  </si>
  <si>
    <t>Disparities in home numeracy environments contribute to variations in children’s mathematical skills. However, the neural mechanisms underlying the relation between home numeracy experiences and mathematical learning are unknown. Here, parents of 66 eight-year-olds completed a questionnaire assessing the frequency of home numeracy practices. Neural adaptation to the repetition of Arabic numerals and words was measured in children using functional MRI (n = 50) to assess how sensitive the brain is to the presentation of numerical and nonnumerical information. Disparities in home numeracy practices were related to differences in digit (but not word) processing in a region of the left intraparietal sulcus (IPS) that was also related to children’s arithmetic fluency. Furthermore, digit-related processing in the IPS influenced the relation between home numeracy practices and arithmetic fluency. Results were consistent with a model hypothesizing that home numeracy practices may affect children’s mathematical skills by modulating the IPS response to symbolic numerical information. © The Author(s) 2022.</t>
  </si>
  <si>
    <t>home numeracy practices; numerical brain; open data; open materials</t>
  </si>
  <si>
    <t>Child; Humans; Learning; Mathematics; Parent-Child Relations; Parents; Parietal Lobe; child; child parent relation; diagnostic imaging; human; learning; mathematics; parietal lobe; physiology</t>
  </si>
  <si>
    <t>Amalric M., Dehaene S., Origins of the brain networks for advanced mathematics in expert mathematicians, Proceedings of the National Academy of Sciences, USA, 113, 18, pp. 4909-4917, (2016); Arsalidou M., Pawliw-Levac M., Sadeghi M., Pascual-Leone J., Brain areas associated with numbers and calculations in children: Meta-analyses of fMRI studies, Developmental Cognitive Neuroscience, 30, pp. 239-250, (2018); Bennett C.M., Miller M.B., fMRI reliability: Influences of task and experimental design, Cognitive, Affective &amp; Behavioral Neuroscience, 13, 4, pp. 690-702, (2013); Bugden S., Price G.R., McLean D.A., Ansari D., The role of the left intraparietal sulcus in the relationship between symbolic number processing and children’s arithmetic competence, Developmental Cognitive Neuroscience, 2, 4, pp. 448-457, (2012); Chen Q., Li J., Association between individual differences in non-symbolic number acuity and math performance: A meta-analysis, Acta Psychologica, 148, pp. 163-172, (2014); Church J.A., Petersen S.E., Schlaggar B.L., The “Task B problem” and other considerations in developmental functional neuroimaging, Human Brain Mapping, 31, 6, pp. 852-862, (2010); Cognet G., NEMI-2: Nouvelle Echelle Métrique de l’Intelligence-2, (2006); Cox R.W., Chen G., Glen D.R., Reynolds R.C., Taylor P.A., fMRI clustering and false-positive rates, Proceedings of the National Academy of Sciences, USA, 114, 17, (2017); Dehaene S., Cohen L., Cultural recycling of cortical maps, Neuron, 56, 2, pp. 384-398, (2007); Demir-Lira O.E., Prado J., Booth J.R., Parental socioeconomic status and the neural basis of arithmetic: Differential relations to verbal and visuo-spatial representations, Developmental Science, 18, 5, pp. 799-814, (2015); Demir-Lira O.E., Prado J., Booth J.R., Neural correlates of math gains vary depending on parental socioeconomic status (SES), Frontiers in Psychology, 7, (2016); De Smedt B., Noel M.-P., Gilmore C., Ansari D., How do symbolic and non-symbolic numerical magnitude processing skills relate to individual differences in children’s mathematical skills? A review of evidence from brain and behavior, Trends in Neuroscience and Education, 2, 2, pp. 48-55, (2013); Duncan G.J., Dowsett C.J., Claessens A., Magnuson K., Huston A.C., Klebanov P., Pagani L.S., Feinstein L., Engel M., Brooks-Gunn J., Sexton H., Duckworth K., Japel C., School readiness and later achievement, Developmental Psychology, 43, 6, pp. 1428-1446, (2007); Dunst C.J., Hamby D.W., Wilkie H., Dunst K.S., Meta-analysis of the relationship between home and family experiences and young children’s early numeracy learning, Engaging families as children’s first mathematics educators: International perspectives, pp. 105-125, (2017); Eickhoff S.B., Stephan K.E., Mohlberg H., Grefkes C., Fink G.R., Amunts K., Zilles K., A new SPM toolbox for combining probabilistic cytoarchitectonic maps and functional imaging data, NeuroImage, 25, 4, pp. 1325-1335, (2005); Eklund A., Nichols T.E., Knutsson H., Cluster failure: Why fMRI inferences for spatial extent have inflated false-positive rates, Proceedings of the National Academy of Sciences, USA, 113, 28, pp. 7900-7905, (2016); Elliott L., Bachman H.J., How do parents foster young children’s math skills?, Child Development Perspectives, 12, 1, pp. 16-21, (2018); Farah M.J., The neuroscience of socioeconomic status: Correlates, causes, and consequences, Neuron, 96, 1, pp. 56-71, (2017); Fiedler K., Harris C., Schott M., Unwarranted inferences from statistical mediation tests: An analysis of articles published in 2015, Journal of Experimental Social Psychology, 75, pp. 95-102, (2018); Gibson D.J., Gunderson E.A., Levine S.C., Causal effects of parent number talk on preschoolers’ number knowledge, Child Development, 91, 6, pp. e1162-e1177, (2020); Girard C., Bastelica T., Leone J., Epinat-Duclos J., Longo L., Prado J., The relation between home numeracy practices and a variety of math skills in elementary school children, PLOS ONE, 16, 9, (2021); Grill-Spector K., Malach R., fMR-adaptation: A tool for studying the functional properties of human cortical neurons, Acta Psychologica, 107, 1-3, pp. 293-321, (2001); Hart S.A., Little C., van Bergen E., Nurture might be nature: Cautionary tales and proposed solutions, npj Science of Learning, 6, 1, (2021); Hayes A.F., Introduction to mediation, moderation, and conditional process analysis: A regression-based approach, (2018); LeFevre J.A., Skwarchuk S.-L., Smith-Chant B., Fast L., Kamawar D., Bisanz J., Home numeracy experiences and children’s math performance in the early school years, Canadian Journal of Behavioural Science, 41, pp. 55-66, (2009); Luna B., Velanova K., Geier C.F., Methodological approaches in developmental neuroimaging studies, Human Brain Mapping, 31, 6, pp. 863-871, (2010); Marek S., Tervo-Clemmens B., Calabro F.J., Montez D.F., Kay B.P., Hatoum A.S., Donohue M.R., Foran W., Miller R.L., Feczko E., Miranda-Dominguez O., Graham A.M., Earl E.A., Perrone A.J., Cordova M., Doyle O., Moore L.A., Conan G., Uriarte J., Dosenbach N.U.F., Towards reproducible brain-wide association studies, (2020); Mazaika P.K., Hoeft F., Glover G.H., Reiss A.L., Methods and software for fMRI analysis for clinical subjects, NeuroImage, 47, (2009); Merz E.C., Maskus E.A., Melvin S.A., He X., Noble K.G., Socioeconomic disparities in language input are associated with children’s language-related brain structure and reading skills, Child Development, 91, 3, pp. 846-860, (2020); Merz E.C., Wiltshire C.A., Noble K.G., Socioeconomic inequality and the developing brain: Spotlight on language and executive function, Child Development Perspectives, 13, 1, pp. 15-20, (2019); Mutaf-Yildiz B., Sasanguie D., De Smedt B., Reynvoet B., Probing the relationship between home numeracy and children’s mathematical skills: A systematic review, Frontiers in Psychology, 11, (2020); Nee D.E., fMRI replicability depends upon sufficient individual-level data, Communications Biology, 2, (2019); Nieder A., The neuronal code for number, Nature Reviews Neuroscience, 17, 6, pp. 366-382, (2016); Pallier C., New B., OpenLexicon, GitHub, (2019); Peirce J., Gray J.R., Simpson S., MacAskill M., Hochenberger R., Sogo H., Kastman E., Lindelov J.K., PsychoPy2: Experiments in behavior made easy, Behavior Research Methods, 51, 1, pp. 195-203, (2019); Perrachione T.K., Del Tufo S.N., Winter R., Murtagh J., Cyr A., Chang P., Halverson K., Ghosh S.S., Christodoulou J.A., Gabrieli J.D.E., Dysfunction of rapid neural adaptation in dyslexia, Neuron, 92, 6, pp. 1383-1397, (2016); Price G.R., Mazzocco M.M.M., Ansari D., Why mental arithmetic counts: Brain activation during single digit arithmetic predicts high school math scores, The Journal of Neuroscience, 33, 1, pp. 156-163, (2013); Raschle N., Zuk J., Ortiz-Mantilla S., Sliva D.D., Franceschi A., Grant P.E., Benasich A.A., Gaab N., Pediatric neuroimaging in early childhood and infancy: Challenges and practical guidelines, Annals of the New York Academy of Sciences, 1252, pp. 43-50, (2012); Robin M., More people live in a median household in the western regions, Insee Focus, (2019); Romeo R.R., Leonard J.A., Robinson S.T., West M.R., Mackey A.P., Rowe M.L., Gabrieli J.D.E., Beyond the 30-million-word gap: Children’s conversational exposure is associated with language-related brain function, Psychological Science, 29, 5, pp. 700-710, (2018); Schwartz F., Epinat-Duclos J., Leone J., Poisson A., Prado J., Impaired neural processing of transitive relations in children with math learning difficulty, NeuroImage: Clinical, 20, pp. 1255-1265, (2018); Shrout P.E., Bolger N., Mediation in experimental and nonexperimental studies: New procedures and recommendations, Psychological Methods, 7, 4, pp. 422-445, (2002); Sokolowski H.M., Ansari D., Understanding the effects of education through the lens of biology, npj Science of Learning, 3, (2018); Tamis-LeMonda C.S., Luo R., McFadden K.E., Bandel E.T., Vallotton C., Early home learning environment predicts children’s 5th grade academic skills, Applied Developmental Science, 23, 2, pp. 153-169, (2019); Wager T.D., Davidson M.L., Hughes B.L., Lindquist M.A., Ochsner K.N., Prefrontal-subcortical pathways mediating successful emotion regulation, Neuron, 59, 6, pp. 1037-1050, (2008); Wilkey E.D., Ansari D., Challenging the neurobiological link between number sense and symbolic numerical abilities, Annals of the New York Academy of Sciences, 1464, 1, pp. 76-98, (2020); Woodcock T.A., McGrew K.S., Mather N., Woodcock-Johnson III Tests of Achievement, (2001); Zamarian L., Ischebeck A., Delazer M., Neuroscience of learning arithmetic—Evidence from brain imaging studies, Neuroscience and Biobehavioral Reviews, 33, 6, pp. 909-925, (2009)</t>
  </si>
  <si>
    <t>C. Girard; Centre de Recherche en Neurosciences de Lyon (CRNL), France; email: clea.girard@etu.univ-lyon1.fr; J. Prado; Centre de Recherche en Neurosciences de Lyon (CRNL), France; email: jerome.prado@univ-lyon1.fr</t>
  </si>
  <si>
    <t>2-s2.0-85124577501</t>
  </si>
  <si>
    <t>van Marlen, Tim (57191630222); van Wermeskerken, Margot (26434933600); Jarodzka, Halszka (26321686500); van Gog, Tamara (56779822700)</t>
  </si>
  <si>
    <t>57191630222; 26434933600; 26321686500; 56779822700</t>
  </si>
  <si>
    <t>Showing a model's eye movements in examples does not improve learning of problem-solving tasks</t>
  </si>
  <si>
    <t>10.1016/j.chb.2016.08.041</t>
  </si>
  <si>
    <t>https://www.scopus.com/inward/record.uri?eid=2-s2.0-84992188316&amp;doi=10.1016%2fj.chb.2016.08.041&amp;partnerID=40&amp;md5=eca34c9938996ce0b9ae2735af5e8e39</t>
  </si>
  <si>
    <t>Institute of Psychology, Erasmus University Rotterdam, Netherlands; Department of Education, Utrecht University, Netherlands; Welten Institute, Open University of the Netherlands, Netherlands; Humanities Laboratory, Lund University, Sweden</t>
  </si>
  <si>
    <t>van Marlen T., Institute of Psychology, Erasmus University Rotterdam, Netherlands, Department of Education, Utrecht University, Netherlands; van Wermeskerken M., Institute of Psychology, Erasmus University Rotterdam, Netherlands, Department of Education, Utrecht University, Netherlands; Jarodzka H., Welten Institute, Open University of the Netherlands, Netherlands, Humanities Laboratory, Lund University, Sweden; van Gog T., Institute of Psychology, Erasmus University Rotterdam, Netherlands, Department of Education, Utrecht University, Netherlands</t>
  </si>
  <si>
    <t>Eye movement modeling examples (EMME) are demonstrations of a computer-based task by a human model (e.g., a teacher), with the model's eye movements superimposed on the task to guide learners' attention. EMME have been shown to enhance learning of perceptual classification tasks; however, it is an open question whether EMME would also improve learning of procedural problem-solving tasks. We investigated this question in two experiments. In Experiment 1 (72 university students, Mage = 19.94), the effectiveness of EMME for learning simple geometry problems was addressed, in which the eye movements cued the underlying principle for calculating an angle. The only significant difference between the EMME and a no eye movement control condition was that participants in the EMME condition required less time for solving the transfer test problems. In Experiment 2 (68 university students, Mage = 21.12), we investigated the effectiveness of EMME for more complex geometry problems. Again, we found no significant effects on performance except for time spent on transfer test problems, although it was now in the opposite direction: participants who had studied EMME took longer to solve those items. These findings suggest that EMME may not be more effective than regular video examples for teaching procedural problem-solving skills. © 2016 Elsevier Ltd</t>
  </si>
  <si>
    <t>Attention cueing; Example-based learning; Eye tracking; Multimedia learning</t>
  </si>
  <si>
    <t>Eye movements; Teaching; Attention cueing; Computer-based tasks; Example-based learning; Eye movement control; Eye-tracking; Multi-media learning; Problem solving skills; Underlying principles; Problem solving</t>
  </si>
  <si>
    <t>Nederlandse Organisatie voor Wetenschappelijk Onderzoek, NWO</t>
  </si>
  <si>
    <t xml:space="preserve">This research was funded by a Vidi grant (# 452-11-006 ) from the Netherlands Organisation for Scientific Research awarded to Tamara van Gog. The authors would like to thank Susan Ravensbergen and Kirsten Versijde for assistance with data collection, and Charly Eielts for programming the tasks in Flash.  </t>
  </si>
  <si>
    <t>Allopenna P.D., Magnuson J.S., Tanenhaus M.K., Tracking the time course of spoken word recognition using eye movements: Evidence for continuous mapping models, Journal of Memory and Language, 38, pp. 419-439, (1998); Altmann G.T.M., Language can mediate eye movement control within 100 milliseconds, regardless of whether there is anything to move the eyes to, Acta Psychologica, 137, pp. 190-200, (2011); Ayres P., Paas F., Can the cognitive load approach make instructional animations more effective?, Applied Cognitive Psychology, 21, pp. 811-820, (2007); Braaksma M.A.H., Rijlaarsdam G., van den Bergh H., Observational learning and the effects of model-observer similarity, Journal of Educational Psychology, 94, pp. 405-415, (2002); Charness N., Reingold E.M., Pomplun M., Stampe D.M., The perceptual aspect of skilled performance in chess: Evidence from eye movements, Memory &amp; Cognition, 29, pp. 1146-1152, (2001); Cohen J., Weighted kappa: Nominal scale agreement with provision for scaled disagreement or partial credit, Psychological Bulletin, 70, pp. 213-220, (1968); Dahan D., Tanenhaus M.K., Looking at the rope when looking for the snake: Conceptually mediated eye movements during spoken-word recognition, Psychonomic Bulletin &amp; Review, 12, pp. 453-459, (2005); De Koning B.B., Tabbers H.K., Rikers R.M.J.P., Paas F., Attention guidance in learning from a complex animation: Seeing is understanding?, Learning and Instruction, 20, pp. 111-122, (2010); Eberhard K.M., Spivey-Knowlton M.J., Sedivy J.C., Tanenhaus M.K., Eye movements as a window into real-time spoken language comprehension in natural contexts, Journal of Psycholinguistic Research, 24, pp. 409-436, (1995); Field A., Discovering statistics using SPSS, (2009); Fiorella L., Mayer R.E., Effects of observing the instructor draw diagrams on learning from multimedia messages, Journal of Educational Psychology, (2015); Grant E.R., Spivey M.J., Eye movements and problem solving: Guiding attention guides thought, Psychological Science, 14, pp. 462-466, (2003); Groenendijk T., Janssen T., Rijlaarsdam G., Van den Bergh H., Learning to be creative: The effects of observational learning on students' design products and processes, Learning and Instruction, 28, pp. 35-47, (2013); Groen M., Noyes J., Solving problems: How can guidance concerning task-relevancy be provided?, Computers in Human Behavior, 26, pp. 1318-1326, (2010); Haider H., Frensch P.A., Eye movement during skill acquisition: More evidence for the information-reduction hypothesis, Journal of Experimental Psychology. Learning, Memory, and Cognition, 25, pp. 172-190, (1999); Hoogerheide V., Loyens S.M.M., Van Gog T., Comparing the effects of worked examples and modeling examples on learning, Computers in Human Behavior, 41, pp. 80-91, (2014); Huettig F., Rommers J., Meyer A.S., Using the visual world paradigm to study language processing: A review and critical evaluation, Acta Psychologica, 137, pp. 151-171, (2011); Jarodzka H., Balslev T., Holmqvist K., Nystrom M., Scheiter K., Gerjets P., Et al., Conveying clinical reasoning based on visual observation via eye-movement modelling examples, Instructional Science, 40, pp. 813-827, (2012); Jarodzka H., Scheiter K., Gerjets P., van Gog T., In the eyes of the beholder: How experts and novices interpret dynamic stimuli, Learning and Instruction, 20, pp. 146-154, (2010); Jarodzka H., Van Gog T., Dorr M., Scheiter K., Gerjets P., Learning to see: Guiding students' attention via a model's eye movements fosters learning, Learning and Instruction, 25, pp. 62-70, (2013); Kalyuga S., Sweller J., The redundancy principle in multimedia learning, The Cambridge handbook of multimedia learning, pp. 247-262, (2014); Kriz S., Hegarty M., Top-down and bottom-up influences on learning from animations, International Journal of Human-Computer Studies, 65, pp. 911-930, (2007); Landis J.R., Koch G.G., The measurement of observer agreement for categorical data, Biometrics, 33, pp. 159-174, (1977); Litchfield D., Ball L.J., Using another's gaze as an explicit aid to insight problem solving, Quarterly Journal of Experimental Psychology, 64, pp. 649-656, (2011); Litchfield D., Ball L., Donovan T., Manning D., Crawford T., Viewing another person's eye movements improves identification of pulmonary nodules in chest x-ray inspection, Journal of Experimental Psychology: Applied, 16, pp. 251-262, (2010); Louwerse M.M., Bangerter A., Effects of ambiguous gestures and language on the time course of reference resolution, Cognitive Science, 34, pp. 1517-1529, (2010); Mason L., Pluchino P., Tornatora M.C., Eye-movement modeling of integrative reading of an illustrated text: Effects on processing and learning, Contemporary Educational Psychology, 41, pp. 172-187, (2015); Mason L., Pluchino P., Tornatora M.C., Using eye-tracking technology as an indirect instruction tool to improve text and picture processing and learning, British Journal of Educational Technology, (2015); McLaren B.M., Van Gog T., Ganoe C., Karabinos M., The efficiency of worked examples compared to erroneous examples, tutored problem solving, and problem solving in computer-based learning environments, Computers in Human Behavior, 55, pp. 87-99, (2016); Nalanagula D., Greenstein J.S., Gramopadhye A.K., Evaluation of the effect of feedforward training displays of search strategy on visual search performance, International Journal of Industrial Ergonomics, 36, pp. 289-300, (2006); Ouwehand K., van Gog T., Paas F., Effects of gestures on older adults' learning from video-based models, Applied Cognitive Psychology, 29, pp. 115-128, (2015); Renkl A., Toward an instructionally oriented theory of example-based learning, Cognitive Science, 38, pp. 1-37, (2014); Richardson D.C., Dale R., Looking to understand: The coupling between speakers' and listeners' eye movements and its relationship to discourse comprehension, Cognitive Science, 29, pp. 1045-1060, (2005); Richardson D.C., Dale R., Kirkham N.Z., The art of conversation is coordination, Psychological Science, 18, pp. 407-413, (2007); Stein R., Brennan S.E., Another person's eye gaze as a cue in solving programming problems, Proceedings of the 6th International Conference on Multimodal Interfaces, pp. 9-15, (2004); Thomas L.E., Lleras A., Moving eyes and moving thought: On the spatial compatibility between eye movements and cognition, Psychonomic Bulletin &amp; Review, 14, pp. 663-668, (2007); Van Gog T., Jarodzka H., Eye tracking as a tool to study and enhance cognitive and metacognitive processes in computer-based learning environments, International handbook of metacognition and learning technologies, pp. 143-156, (2013); Van Gog T., Jarodzka H., Scheiter K., Gerjets P., Paas F., Attention guidance during example study via the model's eye movements, Computers in Human Behavior, 25, pp. 785-791, (2009); Van Gog T., Paas F., Van Merrienboer J.J.G., Uncovering expertise-related differences in troubleshooting performance: Combining eye movement and concurrent verbal protocol data, Applied Cognitive Psychology, 19, pp. 205-221, (2005); Van Gog T., Rummel N., Example-based learning: Integrating cognitive and social-cognitive research perspectives, Educational Psychology Review, 22, pp. 155-174, (2010); Van Gog T., Verveer I., Verveer L., Learning from video modeling examples: Effects of seeing the human model's face, Computers and Education, 72, pp. 323-327, (2014); Wolff C.E., Jarodzka H., Van den Bogert N., Boshuizen H.P.A., Teacher vision: Expert and novice teachers' perception of problematic classroom management scenes, Instructional Science, 44, pp. 243-265, (2016)</t>
  </si>
  <si>
    <t>T. van Marlen; Department of Education, Utrecht University, Utrecht, P.O. Box 80140, 3508 TC, Netherlands; email: t.v.a.vanmarlen@uu.nl</t>
  </si>
  <si>
    <t>2-s2.0-84992188316</t>
  </si>
  <si>
    <t>Pennington C.R.; Litchfield D.; McLatchie N.; Heim D.</t>
  </si>
  <si>
    <t>Pennington, Charlotte R. (56996925300); Litchfield, Damien (57208121097); McLatchie, Neil (37122372000); Heim, Derek (56062821200)</t>
  </si>
  <si>
    <t>56996925300; 57208121097; 37122372000; 56062821200</t>
  </si>
  <si>
    <t>Stereotype threat may not impact women's inhibitory control or mathematical performance: Providing support for the null hypothesis</t>
  </si>
  <si>
    <t>European Journal of Social Psychology</t>
  </si>
  <si>
    <t>10.1002/ejsp.2540</t>
  </si>
  <si>
    <t>https://www.scopus.com/inward/record.uri?eid=2-s2.0-85054928062&amp;doi=10.1002%2fejsp.2540&amp;partnerID=40&amp;md5=1417356a481043fe48cc125b4f1fe210</t>
  </si>
  <si>
    <t>University of the West of England, Bristol, United Kingdom; Department of Psychology, Edge Hill University, Ormskirk, United Kingdom; Department of Psychology, Lancaster University, Lancaster, United Kingdom</t>
  </si>
  <si>
    <t>Pennington C.R., University of the West of England, Bristol, United Kingdom; Litchfield D., Department of Psychology, Edge Hill University, Ormskirk, United Kingdom; McLatchie N., Department of Psychology, Lancaster University, Lancaster, United Kingdom; Heim D., Department of Psychology, Edge Hill University, Ormskirk, United Kingdom</t>
  </si>
  <si>
    <t>Underpinned by the findings of Jamieson and Harkins (2007; Experiment 3), the current study pits the mere effort motivational account of stereotype threat against a working memory interference account. In Experiment 1, females were primed with a negative self- or group stereotype pertaining to their visuospatial ability and completed an anti-saccade eye-tracking task. In Experiment 2 they were primed with a negative or positive group stereotype and completed an anti-saccade and mental arithmetic task. Findings indicate that stereotype threat did not significantly impair women's inhibitory control (Experiments 1 and 2) or mathematical performance (Experiment 2), with Bayesian analyses providing support for the null hypothesis. These findings are discussed in relation to potential moderating factors of stereotype threat, such as task difficulty and stereotype endorsement, as well as the possibility that effect sizes reported in the stereotype threat literature are inflated due to publication bias. © 2018 John Wiley &amp; Sons, Ltd.</t>
  </si>
  <si>
    <t>Bayesian analysis; mathematical performance; mere effort; null hypothesis significance testing; stereotype threat; working memory</t>
  </si>
  <si>
    <t>adult; article; Bayes theorem; effect size; eye tracking; female; human; human experiment; mental arithmetic; null hypothesis; publishing; saccadic eye movement; stereotypy; working memory</t>
  </si>
  <si>
    <t>Allison C., Redhead E.S., Chan W., Interaction of task difficulty and gender stereotype threat with a spatial orientation task in a virtual nested environment, Learning and Motivation, 57, pp. 22-35, (2017); Antoniades C., Ettinger U., Gaymard B., Gilchrist I., Kristjansson A., Kennard C., Carpenter R.H., An internationally standardised antisaccade protocol, Vision Research, 84, pp. 1-5, (2013); Appel M., Kronberger N., Stereotypes and the achievement gap: Stereotype threat prior to test taking, Educational Psychology Review, 24, pp. 609-635, (2012); Aronson J., Lustina M.J., Good C., Keough K., Steele C.M., Brown J., When white men can't do math: Necessary and sufficient factors in stereotype threat, Journal of Experimental Social Psychology, 35, pp. 29-46, (1999); Ashcraft M.H., Kirk E.P., The relationships among working memory, math anxiety, and performance, Journal of Experimental Psychology: General, 130, pp. 224-237, (2001); Ashcraft M.H., Krause J.A., Working memory, math performance, and math anxiety, Psychonomic Bulletin &amp; Review, 14, pp. 243-248, (2007); Baddeley A.D., Working memory, (1986); Baddeley A.D., The episodic buffer: A new component of working memory?, Trends in Cognitive Sciences, 4, pp. 417-423, (2000); Baguely T., Kaye W.S., Review of: Understanding psychology as a science: An introduction to scientific and statistical inference, by Z. Dienes, British Journal of Mathematical and Statistical Psychology, 63, pp. 695-698, (2010); Barber S.J., An examination of age-based stereotype threat about cognitive decline: Implications for stereotype threat theory and development, Perspectives in Psychological Science, 12, pp. 62-90, (2017); Baumeister R.F., Hamilton J.C., Tice D.M., Public versus private expectancy of success: Confidence booster or performance pressure?, Journal of Personality and Social Psychology, 48, pp. 1447-1457, (1985); Beilock S.L., Carr T.H., When high-powered people fail: Working memory and ‘choking under pressure’ in math, Psychological Science, 16, pp. 101-105, (2005); Beilock S.L., DeCaro M.S., From poor performance to success under stress: Working memory, strategy selection, and mathematical problem solving under pressure, Journal of Experimental Psychology: Learning, Memory, and Cognition, 33, pp. 983-998, (2007); Beilock S.L., Rydell R.J., McConnell A.R., Stereotype threat and working memory: Mechanisms, alleviation and spillover, Journal of Experimental Psychology: General, 136, pp. 256-276, (2007); Bonnot V., Croizet J.-C., Stereotype threat and stereotype endorsement: Their joint influence on women's math performance, International Review of Social Psychology, 24, pp. 105-120, (2011); Brown R.P., Day E.A., The difference isn't black and white: Stereotype threat and the race gap on raven's advanced progressive matrices, Journal of Applied Psychology, 91, 4, pp. 979-985, (2006); Brown R.P., Josephs R.A., A burden of proof: Stereotype relevance and gender differences in math performance, Journal of Personality and Social Psychology, 76, pp. 246-257, (1999); Brown R.P., Pinel E.C., Stigma on my mind: Individual differences in the experience of stereotype threat, Journal of Experimental Social Psychology, 39, pp. 626-633, (2003); Cadinu M., Maass A., Rosabianca A., Kiesner J., Why do women underperform under stereotype threat? Evidence for the role of negative thinking, Psychological Science, 16, pp. 572-578, (2005); Cheryan S., Bodenhausen G.V., When positive stereotypes threaten intellectual performance: The psychological hazards of ‘model minority’ status, Psychological Science, 11, pp. 399-402, (2000); Cohen G.L., Garcia J., Apfel N., Master A., Reducing the racial achievement gap: A social-psychological intervention, Science, 313, pp. 1307-1310, (2006); Crawford T.J., Higham S., Renvoize T., Patel J., Dale M., Suriya A., Tetley S., Inhibitory control of saccadic eye movements and cognitive impairment in Alzheimer's disease, Biological Psychiatry, 57, pp. 1052-1060, (2005); Crevit I., Vandierendonck A., Gap effect in reflexive and intentional prosaccades, Neuropsychobiology, 51, pp. 39-44, (2005); Davis C., Aronson J., Salinas M., Shades of threat: Racial identity as a moderator of stereotype threat, Journal of Black Psychology, 32, pp. 399-417, (2006); DeCaro M.S., Rotar K.E., Kendra M.S., Beilock S.L., Diagnosing and alleviating the impact of performance pressure on mathematical problem solving, Quarterly Journal of Experimental Psychology, 63, pp. 1619-1630, (2010); Dienes Z., Bayesian analysis calculator, (2008); Dienes Z., Using Bayes to get the most out of non-significant results, Frontiers in Psychology, 5, (2014); Dienes Z., McLatchie N., Four reasons to prefer Bayesian analyses over significance testing, Psychonomic Bulletin &amp; Review, 25, pp. 207-218, (2018); Doyle R.A., Voyer D., Stereotype manipulation effects on math and spatial test performance: A meta-analysis, Learning and Individual Differences, 47, pp. 103-116, (2016); Elizaga R.A., Markman K.D., Peers and performance: How in-group and out-group comparisons moderate stereotype threat effects, Current Psychology, 27, 4, pp. 290-300, (2008); Etz A., Vandekerckhove J., A Bayesian perspective on the reproducibility project: Psychology, PLoS ONE, 11, 2, (2016); Faul F., Erdfelder E., Lang A.G., Buchner A., G*Power 3: A flexible statistical power analysis program for the social sciences, Behavior Research Methods, 39, pp. 175-191, (2007); Fischer B., Weber H., Express saccades and visual attention, Behavioral Brain Sciences, 16, pp. 553-610, (1993); Flore P.C., Wicherts J.M., Does stereotype threat influence performance of girls in stereotyped domains? A meta-analysis, Journal of School Psychology, 53, pp. 25-44, (2015); Goh J.X., Hall J.A., Rosenthal R., Mini meta-analysis of your own studies: Some arguments on why and a primer on how, Social and Personality Psychology Compass, 10, pp. 535-549, (2016); Hess T.M., Hinson J.T., Hodges E.A., Moderators of and mechanisms underlying stereotype threat effects on older adults’ memory performance, Experimental Aging Research, 35, pp. 153-177, (2009); Hutton S.B., Ettinger U., The antisaccade task a research tool in psychopathology: A critical review, Psychophysiology, 43, pp. 302-313, (2006); Inzlicht M., Ben-Zeev T., A threatening intellectual environment: Why females are susceptible to experiencing problem-solving deficits in the presence of males, Psychological Science, 11, pp. 365-371, (2000); Ioannidis J.P.A., Why most discovered true associations are inflated, Epidemiology, 19, pp. 640-648, (2008); Jamieson J.P., Harkins S.G., Mere effort and stereotype threat performance effects, Journal of Personality and Social Psychology, 93, pp. 544-564, (2007); Jamieson J.P., Harkins S.G., The effect of stereotype threat on the solving of quantitative GRE problems: A mere effort interpretation, Personality and Social Psychology Bulletin, 35, pp. 1301-1314, (2009); Jamieson J.P., Harkins S.G., The intervening task method: Implications for measuring mediation, Personality and Social Psychology Bulletin, 37, pp. 652-661, (2011); Jeffreys H., The theory of probability, (1961); Johns M., Inzlicht M., Schmader T., Stereotype threat and executive resource depletion: Examining the influence of emotion regulation, Journal of Experimental Psychology: General, 137, pp. 691-705, (2008); Kane M.J., Engle R.W., Working-memory capacity and the control of attention: The contributions of goal neglect, response competition, and task set to Stroop interference, Journal of Experimental Psychology: General, 132, pp. 47-70, (2003); Keller J., Stereotype threat in classroom settings: The interactive effect of domain identification, task difficulty and stereotype threat on female students’ maths performance, British Journal of Educational Psychology, 77, pp. 323-338, (2007); Keller J., Dauenheimer D., Stereotype threat in the classroom: Dejection mediates the disrupting threat effect on women's math performance, Personality and Social Psychology Bulletin, 29, pp. 371-381, (2003); Lakens D., McLatchie N., Isager P.M., Scheel A.M., Dienes Z., Improving inferences about null effects with Bayes factors and equivalence tests, The Journals of Gerontology, Series B, Psychological Sciences and Social Sciences, (2018); Lakens D., Scheel A.M., Isager P.M., Equivalence testing for psychological research: A tutorial, Advances in Methods and Practices in Psychological Science, 1, pp. 259-269, (2018); Lamont R.A., Swift H.J., Abrams D., A review and meta-analysis of age-based stereotype threat: Negative stereotypes, not facts, do the damage, Psychology and Aging, 30, pp. 180-193, (2015); Martin J.R., Sackur J., Anllo H., Naish P., Dienes Z., Perceiving time differences when you should not: Applying the El Greco fallacy to hypnotic time distortions, Frontiers in Psychology, 7, (2016); Martiny S.E., Roth J., Jelenec P., Steffans M.C., Croizet J.-C., When a new group identity does harm on the spot: Stereotype threat in newly created groups, European Journal of Social Psychology, 42, pp. 65-71, (2012); McFall S.R., Jamieson J.P., Harkins S.G., Testing the mere effort account of the evaluation-performance relationship, Journal of Personality and Social Psychology, 96, pp. 135-154, (2009); Meier M.E., Smeekens B.A., Silvia P.J., Kwapil T.R., Kane M.J., Working memory capacity and the antisaccade task: A microanalytic-macroanalytic investigation of individual differences in goal activation and maintenance, Journal of Experimental Psychology: Learning, Memory and Cognition, 44, pp. 68-84, (2018); Mitchell J.P., Macrae N.C., Gilchrist I.D., Working memory and the suppression of reflexive saccades, Journal of Cognitive Neuroscience, 14, pp. 95-103, (2002); Moe A., Are males always better than females in mental rotation? Exploring a gender belief explanation, Learning and Individual Differences, 19, pp. 21-27, (2009); Moe A., Pazzaglia F., Following the instructions! Effects of gender beliefs in mental rotation, Learning and Individual Differences, 16, pp. 369-377, (2006); Munoz D.P., Everling S., Look away: The anti-saccade task and the voluntary control of eye movement, Nature Reviews Neuroscience, 5, pp. 218-228, (2004); Nario-Redmond M.R., Biernat M., Eldelman S., Palenske D.J., The social and personal identities scale: A measure of differential importance ascribed to social and personal self-categorizations, Self and Identity, 3, pp. 143-175, (2004); Nguyen H.H.D., Ryan A.M., Does stereotype threat affect test performance of minorities and women? A meta-analysis of experimental evidence, Journal of Applied Psychology, 93, pp. 1314-1334, (2008); Nuijten M.B., van Assen M.A., Veldkamp C.L., Wicherts J.M., The replication paradox: Combining studies can decrease accuracy of effect size estimates, Review of General Psychology, 19, pp. 172-182, (2015); O'Brien L.T., Crandall C.S., Stereotype threat and arousal: Effects on women's math performance, Personality and Social Psychology Bulletin, 29, pp. 782-789, (2003); Pennington C.R., Heim D., Creating a critical mass eliminates the effects of stereotype threat on women's mathematical performance, British Journal of Educational Psychology, 83, pp. 353-368, (2016); Pennington C.R., Heim D., Levy A., Larkin D., Twenty years of stereotype threat research: A review of psychological mediators, PLoS ONE, 11, (2016); Raghubar K.P., Barnes M.A., Hecht S.A., Working memory and mathematics: A review of developmental, individual difference, and cognitive approaches, Learning and Individual Differences, 20, pp. 110-122, (2010); Roberts R.J., Hager L.D., Heron C., Prefrontal cognitive processes: Working memory and inhibition in the antisaccade task, Journal of Experimental Psychology: General, 123, pp. 374-393, (1994); Rosenthal H.E., Crisp R.J., Reducing stereotype threat by blurring intergroup boundaries, Personality and Social Psychology Bulletin, 32, pp. 501-511, (2006); Rosenthal R., Jacobson L., Pygmalion in the classroom, (1968); Rydell R.J., Van Loo K.J., Boucher K.L., Stereotype threat and executive functions: Which functions mediate different threat-related outcomes?, Personality and Social Psychology Bulletin, 40, pp. 377-390, (2014); Sackett P.R., Hardison C.M., Cullen M.J., On interpreting stereotype threat as accounting for African American-White differences on cognitive tests, American Psychologist, 59, pp. 7-13, (2004); Saslow M., Latency for saccadic eye movement, Journal of the Optical Society of America, 57, pp. 1030-1033, (1967); Schmader T., Gender identification moderates stereotype threat effects on women's math performance, Journal of Experimental Social Psychology, 38, pp. 194-201, (2002); Schmader T., Johns M., Converging evidence that stereotype threat reduces working memory capacity, Journal of Personality and Social Psychology, 85, pp. 440-452, (2003); Schmader T., Johns M., Barquissau M., The costs of accepting gender differences: The role of stereotype endorsement in women's experience in the math domain, Sex Roles, 50, pp. 835-850, (2004); Schmader T., Johns M., Forbes C., An integrated process model of stereotype threat effects on performance, Psychological Review, 115, pp. 336-356, (2008); Seitchik A.E., Harkins S.G., Stereotype threat, mental arithmetic, and the mere effort account, Journal of Experimental Social Psychology, 61, pp. 19-30, (2015); Shapiro J.R., Different groups, different threats: A multi-threat approach to the experience of stereotype threats, Personality and Social Psychology Bulletin, 37, pp. 464-480, (2011); Shapiro J.R., Neuberg S.L., From stereotype threat to stereotype threats: Implications of a multi-threat framework for causes, moderators, mediators, consequences, and interventions, Personality and Social Psychology Review, 11, pp. 107-130, (2007); Shapiro J.R., Williams A.M., Hambarchyan M., Are all interventions created equal? A multi-threat approach to tailoring stereotype threat interventions, Journal of Personality and Social Psychology, 104, pp. 277-288, (2013); Spencer S.J., Logel C., Davies P.G., Stereotype threat, Annual Review of Psychology, 67, pp. 415-437, (2016); Spencer S.J., Steele C.M., Quinn D.M., Stereotype threat and women's math performance, Journal of Experimental Social Psychology, 35, pp. 4-28, (1999); Steele C.M., Aronson J., Stereotype threat and the intellectual test performance of African Americans, Journal of Personality and Social Psychology, 69, pp. 797-811, (1995); Steele C.M., Davies P.G., Stereotype threat and employment testing: A commentary, Human Performance, 16, pp. 311-326, (2003); Stoet G., Geary D.C., Can stereotype threat explain the gender gap in mathematics performance and achievement?, Review of General psychology, 6, pp. 93-102, (2012); Stone J., McWhinnie C., Evidence that blatant versus subtle stereotype threat cues impact performance through dual processes, Journal of Experimental Social Psychology, 44, 2, pp. 445-452, (2008); Szucs D., Ioannidis J.P., Empirical assessment of published effect sizes and power in the recent cognitive neuroscience and psychology literature, PLoS Biology, 15, (2017); Tagler M.J., Choking under pressure of a positive stereotype: Gender identification and self-consciousness moderate men's math test performance, Journal of Social Psychology, 152, pp. 401-416, (2012); Tosto M.G., Hanscombe K.B., Haworth C.M.A., Davis O.S.P., Petrill S.A., Dale P.S., Et al., Why do spatial abilities predict mathematical performance?, Developmental Science, 17, pp. 462-470, (2014); Trbovich P.L., LeFevre J.A., Phonological and visual working memory in mental addition, Memory &amp; Cognition, 31, pp. 739-745, (2003); Unsworth N., Schrock J.C., Engle R.W., Working memory capacity and the antisaccade task: Individual differences in voluntary saccade control, Journal of Experimental Psychology: Learning, Memory, and Cognition, 30, pp. 1302-1321, (2004); Wout D., Danso H., Jackson J., Spencer S., The many faces of stereotype threat: Group- and self-threat, Journal of Experimental Social Psychology, 44, pp. 792-799, (2008); Wraga M., Duncan L., Jacobs E.C., Helt M., Church J., Stereotype susceptibility narrows the gender gap in imagined self-rotation performance, Psychonomic Bulletin &amp; Review, 13, pp. 813-819, (2006); Wraga M., Helt M., Jacobs E., Sullivan K., Neural basis of stereotype-induced shifts in women's mental rotation performance, Social Cognition and Affective Neuroscience, 2, pp. 12-19, (2007)</t>
  </si>
  <si>
    <t>C.R. Pennington; University of the West of England, Bristol, United Kingdom; email: charlotte.pennington@uwe.ac.uk</t>
  </si>
  <si>
    <t>00462772</t>
  </si>
  <si>
    <t>EJSPA</t>
  </si>
  <si>
    <t>Eur. J. Soc. Psychol.</t>
  </si>
  <si>
    <t>2-s2.0-85054928062</t>
  </si>
  <si>
    <t>da Silva Soares R., Jr.; Lukasova K.; Carthery-Goulart M.T.; Sato J.R.</t>
  </si>
  <si>
    <t>da Silva Soares, Raimundo (58876419100); Lukasova, Katerina (55883803700); Carthery-Goulart, Maria Teresa (6506112063); Sato, João Ricardo (56668321500)</t>
  </si>
  <si>
    <t>58876419100; 55883803700; 6506112063; 56668321500</t>
  </si>
  <si>
    <t>Student’s Perspective and Teachers’ Metacognition: Applications of Eye-Tracking in Education and Scientific Research in Schools</t>
  </si>
  <si>
    <t>10.3389/fpsyg.2021.673615</t>
  </si>
  <si>
    <t>https://www.scopus.com/inward/record.uri?eid=2-s2.0-85112147095&amp;doi=10.3389%2ffpsyg.2021.673615&amp;partnerID=40&amp;md5=6257419fb64a27a0bea53781257b8b57</t>
  </si>
  <si>
    <t>Center of Mathematics, Computing and Cognition, Federal University of ABC, São Bernardo do Campo, Brazil</t>
  </si>
  <si>
    <t>da Silva Soares R., Jr., Center of Mathematics, Computing and Cognition, Federal University of ABC, São Bernardo do Campo, Brazil; Lukasova K., Center of Mathematics, Computing and Cognition, Federal University of ABC, São Bernardo do Campo, Brazil; Carthery-Goulart M.T., Center of Mathematics, Computing and Cognition, Federal University of ABC, São Bernardo do Campo, Brazil; Sato J.R., Center of Mathematics, Computing and Cognition, Federal University of ABC, São Bernardo do Campo, Brazil</t>
  </si>
  <si>
    <t>This Perspective article discusses the possible contributions of eye-tracking (ET) to the field of Educational Neuroscience based on an application of this tool at schools. We sought to explore the teachers’ view of ET videos recorded while students solved mathematical problems. More than 90% of the teachers could predict with great accuracy whether the students had answered the questions correctly or not based solely on the information provided by the ET videos. Almost all participants tried to translate the students’ thoughts to understand the strategy used by the children. Our results highlight the relevance of qualitative analysis to identify the gaze strategies used by students. We propose that ET allows teachers to gain critical feedback about students’ behavior during problem-solving. Most previous studies tend to emphasize the benefits of ET applications to explore learners’ cognition. Our findings point that this system can also be useful to investigate teachers’ cognition by providing metacognitive experiences. © Copyright © 2021 da Silva Soares, Lukasova, Carthery-Goulart and Sato.</t>
  </si>
  <si>
    <t>educational neuroscience; eye-tracking; gaze; learning; metacognition; teaching</t>
  </si>
  <si>
    <t>Fundação de Amparo à Pesquisa do Estado de São Paulo, FAPESP, (2018/04654-9, 2018/21934-5, 2019/25795-2); Coordenação de Aperfeiçoamento de Pessoal de Nível Superior, CAPES, (01)</t>
  </si>
  <si>
    <t>JS was supported by the São Paulo Research Foundation (FAPESP, Grants Nos. 2018/21934-5 and 2018/04654-9). MC-G and KL were supported by the São Paulo Research Foundation (FAPESP, Grant No. 2019/25795-2 and Capes Grant No. 01).</t>
  </si>
  <si>
    <t>Andra C., Arzarello F., Ferrara F., Holmqvist K., Lindstroem P., Robutti O., Et al., How students read mathematical representations: an eye tracking study, 2, pp. 49-56, (2009); Beach P., McConnel J., Eye tracking methodology for studying teacher learning: a review of the research, Int. J. Res. Method Educ, 42, pp. 485-501, (2019); Benfatto M.N., Seimyr G.O., Ygge J., Pansell T., Rydberg A., Jacobson C., Screening for dyslexia using eye tracking during reading, PLoS One, 11, e0165508, (2016); Bobis J., Clarke B., Clarke D., Wright R., Thomas G., Young-Loveridge J., Et al., Supporting teachers in the development of Young Children’s Mathematical Thinking” three large scale cases, Math. Edc. Res. J, 16, pp. 27-57, (2005); Brockington G., Balardin J.B., Morais G.A.Z., Malheiros A., Lent R., Moura L.M., Et al., From the laboratory to the classroom: the potential of functional near-infrared spectroscopy in educational neuroscience, Front. Psychol, 9, 1840, (2018); Campillo-Ferrer J.M., Miralles-Martinez P., Sanchez-Ibanez R., CLIL teachers’ views on cognitive development in primary education, Palgr. Commun, 6, 97, (2020); Chen X., Rubin K.H., Li D., Relation between academic achievement and social adjustment: evidence from Chinese children, Dev. Psychol, 33, pp. 518-525, (1997); Clarke D., Clarke B., Roche A., Building teachers’ expertise in understanding, assessing and developing children’s mathematical thinking: the power of task-based, one-to-one assessment interviews, ZDM Int. J. Math. Educ, 43, pp. 901-913, (2011); Cohors-Fresenborg E., Kramer S., Pundsack F., Sjuts J., Sommer N., The role of metacognitive monitoring in explaining differences in mathematics achievement, ZDM Int. J. Math. Educ, 42, pp. 231-244, (2010); Colvin R., Optimising, generalising and integrating educational practice using neuroscience, npj Sci. Learn, 1, 16012, (2016); Dawkins P.C., Epperson J.A.M., The development and nature of problem-solving among first-semester calculus students, Int. J. Math. Educ. Sci. Technol, 45, pp. 839-862, (2014); Duchowski A.T., Eye Tracking Methodology, (2017); Eden G.F., Stein J.F., Wood F.B., Differences in eye movements and reading problems in dyslexic and normal children, Vision Res, 34, pp. 1345-1358, (1994); Flavell J.H., Metacognition and cognitive monitoring: a new area of cognitive-developmental inquiry, Am. Psychol, 34, pp. 906-911, (1979); Goswami U., Neuroscience and education: from research to practice?, Nat. Rev. Neurosci, 7, pp. 406-411, (2006); Hegarty M., Mayer R.E., Monk C.A., Comprehension of arithmetic word problems: a comparison of successful and unsuccessful problem solvers, J. Educ. Psychol, 87, pp. 18-32, (1995); Hu Y., Wu B., Gu X., International Forum of educational technology &amp; society an eye tracking study of high-and low-performing students in solving interactive and analytical problems, Source J. Educ. Technol. Soc, 20, pp. 300-311, (2017); Jarodzka H., Van Gog T., Dorr M., Scheiter K., Gerjets P., Learning to see: guiding students’ attention via a Model’s eye movements fosters learning, Learn. Instr, 25, pp. 62-70, (2013); Kloo D., Perner J., Training theory of mind and executive control: a tool for improving school achievement?, Mind Brain Educ, 2, pp. 122-127, (2008); Lin J.J.H., Lin S.S.J., Cognitive load for configuration comprehension in computer-supported geometry problem solving: an eye movement perspective, Int. J. Sci. Math. Educ, 12, pp. 605-627, (2014); Lin J.J.H., Lin S.S.J., Tracking eye movements when solving geometry problems with handwriting devices, J. Eye Mov. Res, 7, pp. 1-14, (2014); Livingston J.A., Metacognition: An Overview, (2003); Lukasova K., Nucci M.P., Machado de Azevedo Neto R., Vieira G., Sato J.R., Amaro E., Predictive saccades in children and adults: a combined fMRI and eye tracking study, PLoS One, 13, e0196000, (2018); Lukasova K., Silva I.P., Macedo E.C., Impaired oculomotor behavior of children with developmental dyslexia in antisaccades and predictive saccades tasks, Front. Psychol, 7, 987, (2016); Madsen A.M., Larson A.M., Loschky L.C., Rebello N.S., Differences in visual attention between those who correctly and incorrectly answer physics problems, Phys. Rev. Spec. Top. Educ. Res, 8, 10122, (2012); Malecki C.K., Elliott S.N., Children’s social behaviors as predictors of academic achievement: a longitudinal analysis, Sch. Psychol. Q, 17, pp. 1-23, (2002); Mason L., Pluchino P., Tornatora M., Eye-movement modeling of integrative reading of an illustrated text: Effects on processing and learning, Contemp. Educ. Psycol, 41, pp. 172-187, (2015); Mason L., Pluchino P., Tornatora M.C., Using eye-tracking technology as an indirect instruction tool to improve text and picture processing and learning, Br. J. Educ. Technol, 47, pp. 1083-1095, (2016); Mok M.M.C., Lung C.L., Cheng D.P.W., Cheung R.H.P., Ng M.L., Self-assessment in higher education: experience in using a metacognitive approach in five case studies, Assess. Eval. High. Educ, 31, pp. 415-433, (2006); Molina A.I., Navarro O., Ortega M., Lacruz M., Evaluating multimedia learning materials in primary education using eye tracking, Comp. Stand. Interfaces, 59, pp. 45-60, (2018); Muna K., Bahit M., Eye-tracking and metacognitive skills: a review on the use of eye-tracking for measuring students’ metacognitive skills in chemistry learning, J. Phys. Conf. Ser, 1422, pp. 1-6, (2020); Paulus M., Proust J., Sodian B., Examining implicit metacognition in 3.5-year-old children: an eye-tracking and pupillometric study, Front. Psychol, 4, 145, (2013); Pavlidis G.T., Do eye movements hold the key to dyslexia?, Neuropsychologia, 19, pp. 57-64, (1981); Rayner K., Eye movements in reading and information processing: 20 years of research, Psychol. Bull, 124, pp. 372-422, (1998); Geometry Problems from SAEB 2011 – INEP, (2011); Schindler M., Lilienthal A., Eye-tracking for studying mathematical difficulties: also in inclusive settings, Proceedings of the Annual Meeting of the International Group for the Psychology of Mathematics Education (PME-42), pp. 115-122, (2018); Schindler M., Lilienthal A.J., Domain-specific interpretation of eye tracking data: towards a refined use of the eye-mind hypothesis for the field of geometry, Educ. Stud. Math, 101, pp. 123-139, (2019); Schneider M., Heine A., Thaler V., Torbeyns J., De Smedt B., Verschaffel L., Et al., A validation of eye movements as a measure of elementary school children’s developing number sense, Cogn. Dev, 23, pp. 409-422, (2008); Sprenger P., Benz C., Children’s perception of structures when determining cardinality of sets—results of an eye-tracking study with 5-year-old children, ZDM, 52, pp. 753-765, (2020); Starr A., Vendetti M.S., Bunge S.A., Eye movements provide insight into individual differences in children’s analogical reasoning strategies, Acta Psychol. (Amst.), 186, pp. 18-26, (2018); Strohmaier A.R., MacKay K.J., Obersteiner A., Reiss K.M., Eye-tracking methodology in mathematics education research: a systematic literature review, Educ. Stud. Math, 104, pp. 147-200, (2020); Susac A., Bubic A., Kaponja J., Planinic M., Palmovic M., Eye movements reveal students’ strategies in simple equation solving, Int. J. Sci. Math. Educ, 12, pp. 555-577, (2014); Szucs D., Goswami U., Educational neuroscience: defining a new discipline for the study of mental representations, Mind Brain Educ, 1, pp. 114-127, (2007); Van Gerven P.W.M., Paas F., Van Merrienboer J.J.G., Schmidt H.G., Memory load and the cognitive pupillary response in aging, Psychophysiology, 41, pp. 167-174, (2004); van Gog T., Jarodzka H., Eye tracking as a tool to study and enhance cognitive and metacognitive processes in computer-based learning environments, International Handbook of Metacognition and Learning Technologies, pp. 143-156, (2013); van Gog T., Jarodzka H., Scheiter K., Gerjets P., Paas F., Attention guidance during example study via the model’s eye movements, Comput. Human Behav, 25, pp. 785-791, (2009); van Gog T., Scheiter K., Eye tracking as a tool to study and enhance multimedia learning, Learn. Instr, 20, pp. 95-99, (2010); Veenman M., Elshout J.J., Changes in the relation between cognitive and metacognitive skills during the acquisition of expertise, Eur. J. Psychol. Educ, 14, pp. 509-523, (1999); Wang H.S., Chen Y.T., Lin C.H., The learning benefits of using eye trackers to enhance the geospatial abilities of elementary school students, Br. J. Educ. Technol, 45, pp. 340-355, (2014); Wang M.C., Haertel G.D., Walberg H.J., What influences learning? A content analysis of review literature, J. Educ. Res, 84, pp. 30-43, (1990); Willingham D.T., A mental model of the learner: teaching the basic science of educational psychology to future teachers, Mind Brain Educ, 11, pp. 166-175, (2017)</t>
  </si>
  <si>
    <t>R. da Silva Soares; Center of Mathematics, Computing and Cognition, Federal University of ABC, São Bernardo do Campo, Brazil; email: raimundo.silva@ufabc.edu.br</t>
  </si>
  <si>
    <t>2-s2.0-85112147095</t>
  </si>
  <si>
    <t>Polspoel B.; Vandermosten M.; De Smedt B.</t>
  </si>
  <si>
    <t>Polspoel, Brecht (57188766276); Vandermosten, Maaike (36133982600); De Smedt, Bert (8359813000)</t>
  </si>
  <si>
    <t>57188766276; 36133982600; 8359813000</t>
  </si>
  <si>
    <t>The association of grey matter volume and cortical complexity with individual differences in children's arithmetic fluency</t>
  </si>
  <si>
    <t>10.1016/j.neuropsychologia.2019.107293</t>
  </si>
  <si>
    <t>https://www.scopus.com/inward/record.uri?eid=2-s2.0-85076101135&amp;doi=10.1016%2fj.neuropsychologia.2019.107293&amp;partnerID=40&amp;md5=3fb45bc4ba1a4ee059c5d44ed53e65da</t>
  </si>
  <si>
    <t>Parenting and Special Education Research Unit, KU Leuven, Belgium; Experimental ORL, Department of Neurosciences, KU Leuven, Belgium</t>
  </si>
  <si>
    <t>Polspoel B., Parenting and Special Education Research Unit, KU Leuven, Belgium; Vandermosten M., Experimental ORL, Department of Neurosciences, KU Leuven, Belgium; De Smedt B., Parenting and Special Education Research Unit, KU Leuven, Belgium</t>
  </si>
  <si>
    <t>Only a small amount of studies have looked at the structural neural correlates of children's arithmetic. Furthermore, these studies mainly implemented voxel-based morphometry, which only takes the volume of regions into account, without looking at other structural properties. The current study aimed to contribute knowledge on which brain regions are important for children's arithmetic on a structural level, by not only implementing voxel-based morphometry, but also cortical complexity analyses, based on the fractal dimension index. This complexity measure describes a characteristic of surface shape. Data of 43 typically developing 9-10 year-olds were analyzed. All children were asked to take part in two test sessions: behavioral data collection and MRI data acquisition. For data analysis, mean values for volume and cortical complexity were estimated within regions of interest (ROIs) and extracted for further analysis. The selected ROIs were based on regions found to be related to children's mathematical abilities in previous research. Results point towards associations between arithmetic fluency and the volume of the right fusiform gyrus, as well as the cortical complexity of the left postcentral gyrus, right insular sulcus, and left lateral orbital sulcus. Remarkably, no significant associations were observed between the children's arithmetic fluency and the volume or cortical complexity of typically arithmetic-associated parietal regions, such as the superior parietal lobe, intraparietal sulcus, or angular gyrus. Accordingly, the current study highlights the importance of structural characteristics of brain regions other than these typically arithmetic-associated parietal regions for children's arithmetic fluency. © 2019 Elsevier Ltd</t>
  </si>
  <si>
    <t>Arithmetic; Children; Cortical complexity; Fractal dimensionality; Voxel-based morphometry</t>
  </si>
  <si>
    <t>Aptitude; Cerebral Cortex; Child; Female; Gray Matter; Humans; Individuality; Magnetic Resonance Imaging; Male; Mathematical Concepts; angular gyrus; arithmetic; article; brain region; child; data analysis; fractal analysis; fusiform gyrus; gray matter; human; intraparietal sulcus; nuclear magnetic resonance imaging; postcentral gyrus; voxel based morphometry; anatomy and histology; aptitude; brain cortex; diagnostic imaging; female; gray matter; individuality; male; mathematical phenomena; physiology</t>
  </si>
  <si>
    <t>Belgian federal research action, (IUAP P7/11); Department of Radiology; Fund for Scientific Research Flanders; federal research action; Austrian Science Fund, FWF, (G.0027.16); Applied Scientific Research Fund, ASRF, (G.0946.12)</t>
  </si>
  <si>
    <t xml:space="preserve">Funding text 1: This study was funded by a project of the Fund for Scientific Research Flanders ( G.0946.12 ), by a Belgian federal research action ( IUAP P7/11 ), and by a project of the Fund for Scientific Research Flanders and the Austrian Science Fund ( G.0027.16 ). ; Funding text 2: This study was funded by a project of the Fund for Scientific Research Flanders (G.0946.12), by a Belgian federal research action (IUAP P7/11), and by a project of the Fund for Scientific Research Flanders and the Austrian Science Fund (G.0027.16).This study was supported by a project of the Fund for Scientific Research Flanders (G.0946.12), by a federal research action (IUAP P7/11), and by a project of the Fund for Scientific Research Flanders and the Austrian Science Fund (G.0027.16). We would also like to thank all participants, their parents, and the Department of Radiology of the University Hospital in Leuven for their support.; Funding text 3: This study was supported by a project of the Fund for Scientific Research Flanders ( G.0946.12 ), by a federal research action ( IUAP P7/11 ), and by a project of the Fund for Scientific Research Flanders and the Austrian Science Fund ( G.0027.16 ). We would also like to thank all participants, their parents, and the Department of Radiology of the University Hospital in Leuven for their support.  </t>
  </si>
  <si>
    <t>Allison T., Puce A., Spencer D.D., McCarthy G., Electrophysiological studies of human face perception. I: potentials generated in occipitotemporal cortex by face and non-face stimuli, Cerebr. Cortex, 9, 5, pp. 415-430, (1999); American Psychiatric Association, Diagnostic and Statistical Manual of Mental Disorders, (2013); Andraszewicz S., Scheibehenne B., Rieskamp J., Grasman R., Verhagen J., Wagenmakers E.J., An introduction to Bayesian hypothesis testing for management research, J. Manag., 41, 2, pp. 521-543, (2015); Arsalidou M., Pascual-Leone J., Constructivist developmental theory is needed in developmental neuroscience, NPJ Science of Learning, 1, (2016); Arsalidou M., Pawliw-Levac M., Sadeghi M., Pascual-Leone J., Brain areas associated with numbers and calculations in children: meta-analyses of fMRI studies, Developmental Cognitive Neuroscience, 30, pp. 239-250, (2018); Arsalidou M., Taylor M.J., Is 2 + 2= 4? Meta-analyses of brain areas needed for numbers and calculations, Neuroimage, 54, 3, pp. 2328-2393, (2011); Binder J.R., Medler D.A., Westbury C.F., Liebenthal E., Buchanan L., Tuning of the human left fusiform gyrus to sublexical orthographic structure, Neuroimage, 33, 2, pp. 739-748, (2006); Brus B.T., Voeten M.J.M., Een Minuut Test (One Minute Test), (1979); Damasio A.R., Grabowski T.J., Bechara A., Damasio H., Ponto L.L., Parvizi J., Hichwa R.D., Subcortical and cortical brain activity during the feeling of self-generated emotions, Nat. Neurosci., 3, 10, pp. 1049-1056, (2000); De Maesschalck R., Jouan-Rimbaud D., Massart D.L., The Mahalanobis distance, Chemometr. Intell. Lab. Syst., 50, 1, pp. 1-18, (2000); De Smedt B., Boets B., Phonological processing and arithmetic fact retrieval: evidence from developmental dyslexia, Neuropsychologia, 48, 14, pp. 3973-3981, (2010); de Vos T., Tempo-Test-Rekenen, (1992); Desai R., Liebenthal E., Possing E.T., Waldron E., Binder J.R., Volumetric vs. surface-based alignment for localization of auditory cortex activation, Neuroimage, 26, 4, pp. 1019-1029, (2005); Dienes Z., Bayesian versus orthodox statistics: which side are you on?, Perspect. Psychol. Sci., 6, 3, pp. 274-290, (2011); Evans T.M., Kochalka J., Ngoon T.J., Wu S.S., Qin S., Battista C., Menon V., Brain structural integrity and intrinsic functional connectivity forecast 6 year longitudinal growth in children's numerical abilities, J. Neurosci., 35, 33, pp. 11743-11750, (2015); Fias W., Menon V., Szucs D., Multiple components of developmental dyscalculia, Trends in Neuroscience and Education, 2, 2, pp. 43-47, (2013); Fox P.T., Huang A., Parsons L.M., Xiong J.H., Zamarippa F., Rainey L., Lancaster J.L., Location probability profiles for the mouth region of human primary motor-sensory cortex: model and validation, Neuroimage, 13, 1, pp. 196-209, (2001); Gaser C., CAT: A Computational Anatomy Toolbox for SPM, (2018); Gaser C., Nenadic I., Buchsbaum B., Hazlett E., Buchsbaum M.S., Deformation-based morphometry and its relation to conventional volumetry of brain lateral ventricles in MRI, Neuroimage, 13, 6, pp. 1140-1145, (2001); Han Z., Davis N., Fuchs L., Anderson A.W., Gore J.C., Dawant B.M., Relation between brain architecture and mathematical ability in children: a DBM study, Magn. Reson. Imag., 31, 10, pp. 1645-1656, (2013); Im K., Lee J.-M., Yoon U., Shin Y.-W., Hong S.B., Kim I.Y., Et al., Fractal dimension in human cortical surface: multiple regression analysis with cortical thickness, sulcal depth, and folding area, Hum. Brain Mapp., 27, 12, pp. 994-1003, (2006); Isaacs E.B., Edmonds C.J., Lucas A., Gadian D.G., Calculation difficulties in children of very low birthweight: a neural correlate, Brain, 124, 9, pp. 1701-1707, (2001); JASP Team, JASP, (2017); Jeffreys H., Theory of Probability, (1961); Kaufmann L., Vogel S.E., Wood G., Kremser C., Schocke M., Zimmerhackl L.-B., Koten J.W., A developmental fMRI study of nonsymbolic numerical and spatial processing, Cortex, 44, 4, pp. 376-385, (2008); Keller K., Menon V., Gender differences in the functional and structural neuroanatomy of mathematical cognition, Neuroimage, 47, 1, pp. 342-352, (2009); Kesler S.R., Menon V., Reiss A.L., Neurofunctional differences associated with arithmetic processing in Turner Syndrome, Cerebr. Cortex, 16, 6, pp. 849-856, (2006); Kilpatrick J., Swafford J., Findell B., Adding it up: Helping Children Learn Mathematics, (2001); King R.D., Brown B., Hwang M., Jeon T., George A.T., Fractal dimension analysis of the cortical ribbon in mild Alzheimer's disease, Neuroimage, 53, 2, pp. 471-479, (2010); Kiselev V.G., Hahn K.R., Auer D.P., Is the brain cortex a fractal?, Neuroimage, 20, 3, pp. 1765-1774, (2003); Li Y., Hu Y., Wang Y., Weng J., Chen F., Individual structural differences in left inferior parietal area are associated with schoolchildren's arithmetic scores, Front. Hum. Neurosci., 7, (2013); Lopes R., Betrouni N., Fractal and multifractal analysis: a review, Med. Image Anal., 13, 4, pp. 634-649, (2009); Luders E., Narr K.L., Thompson P.M., Rex D.E., Jancke L., Steinmetz H., Toga A.W., Gender differences in cortical complexity, Nat. Neurosci., 7, 8, pp. 799-800, (2004); Lyons I.M., Beilock S.L., When math hurts: math anxiety predicts pain network activation in anticipation of doing math, PLoS One, 7, 10, (2012); Madan C.R., Kensinger E.A., Cortical complexity as a measure of age-related brain atrophy, Neuroimage, 134, pp. 617-629, (2016); Menon V., Arithmetic in the child and adult brain, The Oxford Handbook of Numerical Cognition, pp. 502-530, (2015); Milner A.D., Goodale M.A., Two visual systems re-viewed, Neuropsychologia, 46, 3, pp. 774-785, (2008); Moreau D., Wiebels K., Wilson A.J., Waldie K.E., Volumetric and surface characteristics of gray matter in adult dyslexia and dyscalculia, Neuropsychologia, 127, pp. 204-210, (2019); Mustafa N., Ahearn T.S., Waiter G.D., Murray A.D., Whalley L.J., Staff R.T., Brain structural complexity and life course cognitive change, Neuroimage, 61, 3, pp. 694-701, (2012); Pascual-Leone J., Johnson J., A dialectical constructivist view of developmental intelligence, Handbook of Understanding and Measuring Intelligence, pp. 177-201, (2005); Pascual-Leone J., A mathematical model for the transition rule in Piaget's developmental stages, Acta Psychol., 32, pp. 301-345, (1970); Peters L., De Smedt B., Arithmetic in the developing brain: a review of brain imaging studies, Developmental Cognitive Neuroscience, 30, pp. 265-279, (2018); Pinheiro-Chagas P., Daitch A., Parvizi J., Dehaene S., Brain Mechanisms of arithmetic: a crucial role for ventral temporal cortex, J. Cogn. Neurosci., 30, 12, pp. 1757-1772, (2018); Polspoel B., Peters L., Vandermosten M., De Smedt B., Strategy over operation: neural activation in subtraction and multiplication during fact retrieval and procedural strategy use in children, Hum. Brain Mapp., 38, 9, pp. 4657-4670, (2017); Polspoel B., Vandermosten M., De Smedt B., Relating individual differences in white matter pathways to children's arithmetic fluency: a spherical deconvolution study, Brain Struct. Funct., 224, 1, pp. 337-350, (2019); Price G.R., Wilkey E.D., Yeo D.J., Cutting L.E., The relation between 1st grade grey matter volume and 2nd grade math competence, Neuroimage, 124, pp. 232-237, (2016); Ranpura A., Isaacs E., Edmonds C., Rogers M., Lanigan J., Singhal A., Et al., Developmental trajectories of grey and white matter in dyscalculia, Trends in Neuroscience and Education, 2, 2, pp. 56-64, (2013); Rickard T.C., Romero S.G., Basso G., Wharton C., Flitman S., Grafman J., The calculating brain: an fMRI study, Neuropsychologia, 38, 3, pp. 325-335, (2000); Rosenberg-Lee M., Tsang J.M., Menon V., Symbolic, numeric, and magnitude representations in the parietal cortex, Behav. Brain Sci., 32, 3-4, pp. 350-351, (2009); Rotzer S., Kucian K., Martin E., Aster M., von Klaver P., Loenneker T., Optimized voxel-based morphometry in children with developmental dyscalculia, Neuroimage, 39, 1, pp. 417-422, (2008); Ruiz de Miras J., Costumero V., Belloch V., Escudero J., Avila C., Sepulcre J., Complexity analysis of cortical surface detects changes in future Alzheimer's disease converters, Hum. Brain Mapp., 38, 12, pp. 5905-5918, (2017); Rykhlevskaia E., Uddin L.L.Q., Kondos L., Menon V., Neuroanatomical correlates of developmental dyscalculia: combined evidence from morphometry and tractography, Front. Hum. Neurosci., 3, (2009); Sandu A.-L., Staff R.T., McNeill C.J., Mustafa N., Ahearn T., Whalley L.J., Murray A.D., Structural brain complexity and cognitive decline in late life - a longitudinal study in the Aberdeen 1936 Birth Cohort, Neuroimage, 100, pp. 558-563, (2014); Simon O., Mangin J.-F., Cohen L., Le Bihan D., Dehaene S., Topographical layout of hand, eye, calculation, and language-related areas in the human parietal lobe, Neuron, 33, 3, pp. 475-487, (2002); Supekar K., Menon V., Developmental maturation of dynamic causal control signals in higher-order cognition: a neurocognitive network model, PLoS Comput. Biol., (2012); Supekar K., Swigart A.G., Tenison C., Jolles D.D., Rosenberg-Lee M., Fuchs L., Menon V., Neural predictors of individual differences in response to math tutoring in primary-grade school children, Proc. Natl. Acad. Sci., 110, 20, pp. 8230-8235, (2013); Thompson P.M., Lee A.D., Dutton R.A., Geaga J.A., Hayashi K.M., Eckert M.A., Et al., Abnormal cortical complexity and thickness profiles mapped in Williams syndrome, J. Neurosci., 25, 16, pp. 4146-4158, (2005); Van den Bos K.P., Spelberg H.C.L., Scheepstra A.S.M., De Vries J.R., De Klepel: Pseudowoordentest. Nijmegen, (1994); Wechsler D., Wechsler Intelligence Scale for Children – WISC-III-NL, (2005); Whitwell J.L., Voxel-based morphometry: an automated technique for assessing structural changes in the brain, J. Neurosci., 29, 31, pp. 9661-9664, (2009); Woodcock R.W., McGrew K.S., Mather N., Woodcock-Johnson III Tests of Achievement, (2003); Wu S., Chang T.T., Majid A., Caspers S., Eickhoff S.B., Menon V., Functional heterogeneity of inferior parietal cortex during mathematical cognition assessed with cytoarchitectonic probability maps, Cerebr. Cortex, 19, 12, pp. 2930-2945, (2009); Yotter R.A., Ziegler G., Nenadic I., Thompson P.M., Gaser C., Local cortical surface complexity maps from spherical harmonic reconstructions, Neuroimage, 56, 3, pp. 961-973, (2011); Zago L., Pesenti M., Mellet E., Crivello F., Mazoyer B., Tzourio-Mazoyer N., Neural correlates of simple and complex mental calculation, Neuroimage, 13, 2, pp. 314-327, (2001)</t>
  </si>
  <si>
    <t>B. De Smedt; Parenting and Special Education Research Unit, Leuven, Leopold Vanderkelenstraat 32, box 3765, 3000, Belgium; email: Bert.DeSmedt@kuleuven.be</t>
  </si>
  <si>
    <t>2-s2.0-85076101135</t>
  </si>
  <si>
    <t>The neural association between arithmetic and basic numerical processing depends on arithmetic problem size and not chronological age</t>
  </si>
  <si>
    <t>10.1016/j.dcn.2019.100653</t>
  </si>
  <si>
    <t>https://www.scopus.com/inward/record.uri?eid=2-s2.0-85065611980&amp;doi=10.1016%2fj.dcn.2019.100653&amp;partnerID=40&amp;md5=8e4a970258e12dceb2f1192dd5db4987</t>
  </si>
  <si>
    <t>Numerical Cognition Laboratory, Department of Psychology and Brain &amp; Mind Institute, Western University, London, ON, Canada; Center for the Study of Learning, Department of Pediatrics, Building D, Georgetown University, Washington DC, United States</t>
  </si>
  <si>
    <t>Matejko A.A., Numerical Cognition Laboratory, Department of Psychology and Brain &amp; Mind Institute, Western University, London, ON, Canada, Center for the Study of Learning, Department of Pediatrics, Building D, Georgetown University, Washington DC, United States; Ansari D., Numerical Cognition Laboratory, Department of Psychology and Brain &amp; Mind Institute, Western University, London, ON, Canada</t>
  </si>
  <si>
    <t>The intraparietal sulcus (IPS) is thought to be an important region for basic number processing (e.g. symbol-quantity associations) and arithmetic (e.g. addition). Evidence for shared circuitry within the IPS is largely based on comparisons across studies, and little research has investigated number processing and arithmetic in the same individuals. It is also unclear how the neural overlap between number processing and arithmetic is influenced by age and arithmetic problem difficulty. This study investigated these unresolved questions by examining basic number processing (symbol-quantity matching) and arithmetic (addition) networks in 26 adults and 42 children. Number processing and arithmetic elicited overlapping activity in the IPS in children and adults, however, the overlap was influenced by arithmetic problem size (i.e. which modulated the need to use procedural strategies). The IPS was recruited for number processing, and for arithmetic problems more likely to be solved using procedural strategies. We also found that the overlap between number processing and small-problem addition in children was comparable to the overlap between number processing and large-problem addition in adults. This finding suggests that the association between number processing and arithmetic in the IPS is related to the cognitive operation being performed rather than age. © 2019 The Authors</t>
  </si>
  <si>
    <t>Arithmetic; Children; fMRI; IPS; Number processing; Strategy</t>
  </si>
  <si>
    <t>Adult; Age Factors; Brain; Child; Female; Humans; Male; Mathematics; Problem Solving; Young Adult; adult; age; arithmetic; article; child; clinical article; controlled study; female; functional magnetic resonance imaging; human; human experiment; intraparietal sulcus; male; age; brain; mathematics; physiology; problem solving; procedures; young adult</t>
  </si>
  <si>
    <t>Canada Institute of Health Research; Klaus J. Jacobs Foundation; National Sciences and Engineering Research Council of Canada; Vanier Canada Graduate Scholarship and Ontario</t>
  </si>
  <si>
    <t xml:space="preserve">We would like to thank the children and families who volunteered their time to participate in this study. We are also grateful to Jane Hutchison who contributed to data collection and fMRI preprocessing. This research was supported by the Canada Institute of Health Research (CIHR) , the National Sciences and Engineering Research Council of Canada (NSERC) , and the Advanced Research Fellowship from the Klaus J. Jacobs Foundation to DA, as well as the Vanier Canada Graduate Scholarship and Ontario Graduate Scholarship to AAM.  </t>
  </si>
  <si>
    <t>Ansari D., Effects of development and enculturation on number representation in the brain, Nat. Rev. Neurosci., 9, 4, pp. 278-291, (2008); Arsalidou M., Taylor M.J., Is 2+2=4? Meta-analyses of brain areas needed for numbers and calculations, NeuroImage, 54, 3, pp. 2382-2393, (2011); Arsalidou M., Pawliw-Levac M., Sadeghi M., Pascual-Leone J., Brain areas associated with numbers and calculations in children: meta-analyses of fMRI studies, Dev. Cogn. Neurosci., July, pp. 1-12, (2017); Ashcraft M.H., The development of mental arithmetic: a chronometric approach, Dev. Rev., 2, 3, pp. 213-236, (1982); Bandettini P.A., Cox R.W., Event-related fMRI contrast when using constant interstimulus interval: theory and experiment, Magn. Reson. Med., 43, 4, pp. 540-548, (2000); Bartelet D., Vaessen A., Blomert L., Ansari D., What basic number processing measures in kindergarten explain unique variability in first-grade arithmetic proficiency?, J. Exp. Child Psychol., 117, pp. 12-28, (2014); Brankaer C., Ghesquiere P., De Smedt B., Children's mapping between non-symbolic and symbolic numerical magnitudes and its association with timed and untimed tests of mathematics achievement, PLoS One, 9, 4, (2014); Bugden S., Ansari D., Individual differences in children's mathematical competence are related to the intentional but not automatic processing of Arabic numerals, Cognition, 118, 1, pp. 32-44, (2010); Bugden S., Price G.R., McLean D.A., Ansari D., The role of the left intraparietal sulcus in the relationship between symbolic number processing and children's arithmetic competence, Dev. Cogn. Neurosci., 2, 4, pp. 448-457, (2012); Burgund E.D., Kang H.C., Kelly J.E., Buckner R.L., Snyder A.Z., Petersen S.E., Schlaggar B.L., The feasibility of a common stereotactic space for children and adults in fMRI studies of development, NeuroImage, 17, 1, pp. 184-200, (2002); Campbell J.I., Xue Q., Cognitive arithmetic across cultures, J. Exp. Psychol. Gen., 130, 2, pp. 299-315, (2001); Constantinidis C., Klingberg T., The neuroscience of working memory capacity and training, Nat. Rev. Neurosci., 17, 7, pp. 438-449, (2016); De Smedt B., Holloway I.D., Ansari D., Effects of problem size and arithmetic operation on brain activation during calculation in children with varying levels of arithmetical fluency, NeuroImage, (2010); De Smedt B., Noel M.-P., Gilmore C., Ansari D., How do symbolic and non-symbolic numerical magnitude processing skills relate to individual differences in children's mathematical skills? A review of evidence from brain and behavior, Trends Neurosci. Educ., 2, 2, pp. 48-55, (2013); Dehaene S., Tzourio N., Frak V., Raynaud L., Cohen L., Mehler J., Mazoyer B., Cerebral activations during number multiplication and comparison: a PET study, Neuropsychologia, 34, 11, pp. 1097-1106, (1996); Dehaene S., Piazza M., Pinel P., Cohen L., Three parietal circuits for number processing, Cogn. Neuropsychol., 20, 3, pp. 487-506, (2003); Delazer M., Domahs F., Bartha L., Brenneis C., Lochy A., Trieb T., Benke T., Learning complex mathematics - a fMRI study, Cogn. Brain Res., 18, 1, pp. 76-88, (2003); Delazer M., Ischebeck A., Domahs F., Zamarian L., Koppelstaetter F., Siedentopf C.M., Et al., Learning by strategies and learning by drill—evidence from an fMRI study, NeuroImage, 25, 3, pp. 838-849, (2005); Emerson R.W., Cantlon J.F., Early math achievement and functional connectivity in the fronto-parietal network, Dev. Cogn. Neurosci., 2, pp. S139-S151, (2012); Emerson R.W., Cantlon J.F., Continuity and change in children's longitudinal neural responses to numbers, Dev. Sci., (2014); Forman S., Cohen J., Fitzgerald M., Eddy W.F., Mintun M.A., Noll D., Improved assessment of significant activation in functional magnetic resonance imaging (fMRI): Use of a cluster-size threshold, Magn. Reson. Med., 5, pp. 636-647, (1995); Gobel S.M., Watson S.E., Lervag A., Hulme C., Children's arithmetic development: it is number knowledge, not the approximate number sense, that counts, Psychol. Sci., 25, 3, pp. 789-798, (2014); Goebel R., Esposito F., Formisano E., Analysis of functional image analysis contest (FIAC) data with brainvoyager QX: from single-subject to cortically aligned group general linear model analysis and self-organizing group Independent component analysis, Hum. Brain Mapp., 27, 5, pp. 392-401, (2006); Goffin C., Ansari D., Beyond magnitude: judging ordinality of symbolic number is unrelated to magnitude comparison and independently relates to individual differences in arithmetic, Cognition, 150, 2016, pp. 68-76, (2016); Grabner R.H., Ansari D., Reishofer G., Stern E., Ebner F., Neuper C., Individual differences in mathematical competence predict parietal brain activation during mental calculation, NeuroImage, 38, 2, pp. 346-356, (2007); Grabner R.H., Ansari D., Koschutnig K., Reishofer G., Ebner F., Neuper C., To retrieve or to calculate? Left angular gyrus mediates the retrieval of arithmetic facts during problem solving, Neuropsychologia, 47, 2, pp. 604-608, (2009); Grabner R.H., Ansari D., Koschutnig K., Reishofer G., Ebner F., The function of the left angular gyrus in mental arithmetic: evidence from the associative confusion effect, Hum. Brain Mapp., 34, 5, pp. 1013-1024, (2013); Holloway I.D., Ansari D., Mapping numerical magnitudes onto symbols: the numerical distance effect and individual differences in children's mathematics achievement, J. Exp. Child Psychol., 103, 1, pp. 17-29, (2009); Houde O., Rossi S., Lubin A., Joliot M., Mapping numerical processing, reading, and executive functions in the developing brain: an fMRI meta-analysis of 52 studies including 842 children, Dev. Sci., 13, 6, pp. 876-885, (2010); Imbo I., Vandierendonck A., Effects of problem size, operation, and working-memory span on simple-arithmetic strategies: differences between children and adults?, Psychol. Res., 72, 3, pp. 331-346, (2008); Ischebeck A., Zamarian L., Siedentopf C., Koppelstatter F., Benke T., Felber S., Delazer M., How specifically do we learn? Imaging the learning of multiplication and subtraction, NeuroImage, 30, 4, pp. 1365-1375, (2006); Kolkman M.E., Kroesbergen E.H., Leseman P.P.M., Early numerical development and the role of non-symbolic and symbolic skills, Learn. Instr., 25, pp. 95-103, (2013); Kong J., Wang C., Kwong K., Vangel M., Chua E., Gollub R., The neural substrate of arithmetic operations and procedure complexity, Cogn. Brain Res., 22, 3, pp. 397-405, (2005); LeFevre J.-A., Bisanz J.J., Daley K.E., Buffone L., Greenham S.L.S.L., Sadesky G.S., Multiple routes to solution of single-digit multiplication problems, J. Exp. Psychol. Gen., 125, 3, pp. 284-306, (1996); Linsen S., Verschaffel L., Reynvoet B., De Smedt B., The association between numerical magnitude processing and mental versus algorithmic multi-digit subtraction in children, Learn. Instr., 35, February 2015, pp. 42-50, (2015); Linsen S., Verschaffel L., Reynvoet B., De Smedt B., The association between symbolic and nonsymbolic numerical magnitude processing and mental versus algorithmic subtraction in adults, Acta Psychol. (Amst), 35, April, pp. 42-50, (2015); Lyons I.M., Price G.R., Vaessen A., Blomert L., Ansari D., Numerical predictors of arithmetic success in grades 1-6, Dev. Sci., 17, 5, pp. 714-726, (2014); Matejko A.A., Ansari D., How do individual differences in children's domain specific and domain general abilities relate to brain activity within the intraparietal sulcus during arithmetic? An fMRI study, Hum. Brain Mapp., 38, 8, pp. 3941-3956, (2017); Matejko A.A., Ansari D., Contributions of functional Magnetic Resonance Imaging (fMRI) to the study of numerical cognition, J. Numer. Cogn., 4, 3, pp. 505-525, (2018); Mundy E., Gilmore C.K., Children's mapping between symbolic and nonsymbolic representations of number, J. Exp. Child Psychol., 103, 4, pp. 490-502, (2009); Nieder A., Counting on neurons: the neurobiology of numerical competence, Nat. Rev. Neurosci., 6, 3, pp. 177-190, (2005); Polspoel B., Peters L., De Smedt B., Strategy over operation: neural activation in subtraction and multiplication during fact retrieval and procedural strategy use in typically developing children, Hum. Brain Mapp., 38, 9, pp. 4657-4670, (2017); Price G.R., Fuchs L.S., The mediating relation between symbolic and nonsymbolic foundations of math competence, PLoS One, 11, 2, (2016); Price G.R., Mazzocco M.M.M., Ansari D., Why mental arithmetic counts: brain activation during single digit arithmetic predicts high school math scores, J. Neurosci., 33, 1, pp. 156-163, (2013); Purpura D.J., Baroody A.J., Lonigan C.J., The transition from informal to formal mathematical knowledge: mediation by numeral knowledge, J. Educ. Psychol., 105, 2, pp. 453-464, (2013); Rickard T.C., Romero S.G., Basso G., Wharton C., Flitman S., Grafman J., The calculating brain: an fMRI study, Neuropsychologia, 38, (2000); Rivera S.M.M., Reiss A.L.L., Eckert M.A., Menon V., Developmental changes in mental arithmetic: evidence for increased functional specialization in the left inferior parietal cortex, Cereb. Cortex, 15, 11, pp. 1779-1790, (2005); Sasanguie D., De Smedt B., Defever E., Reynvoet B., Association between basic numerical abilities and mathematics achievement, Br. J. Dev. Psychol., 30, 2, pp. 344-357, (2012); Schneider M., Beeres K., Coban L., Merz S., Schmidt S.S., Stricker J., De Smedt B., Associations of non-symbolic and symbolic numerical magnitude processing with mathematical competence: a meta-analysis, Dev. Sci., 1, pp. 1-16, (2016); Sokolowski H.M., Fias W., Mousa A., Ansari D., Common and distinct brain regions in both parietal and frontal cortex support symbolic and nonsymbolic number processing in humans: a functional neuroimaging meta-analysis, NeuroImage, 146, February 2016, pp. 376-394, (2017); Talairach J., Tournoux P., Co-Planar Stereotaxic Atlas of the Human Brain, 1988, 270, (1988); Tschentscher N., Hauk O., How are things adding up? Neural differences between arithmetic operations are due to general problem solving strategies, NeuroImage, 92, pp. 369-380, (2014); Zamarian L., Ischebeck A., Delazer M., Neuroscience of learning arithmetic—evidence from brain imaging studies, Neurosci. Biobehav. Rev., 33, 6, pp. 909-925, (2009)</t>
  </si>
  <si>
    <t>D. Ansari; Numerical Cognition Laboratory, Department of Psychology and Brain &amp; Mind Institute, Western University, London, Canada; email: daniel.ansari@uwo.ca</t>
  </si>
  <si>
    <t>2-s2.0-85065611980</t>
  </si>
  <si>
    <t>Polspoel B.; De Visscher A.; Vandermosten M.; Vogel S.E.; Grabner R.H.; De Smedt B.</t>
  </si>
  <si>
    <t>Polspoel, Brecht (57188766276); De Visscher, Alice (54951871800); Vandermosten, Maaike (36133982600); Vogel, Stephan E. (24330403500); Grabner, Roland H. (6603729968); De Smedt, Bert (8359813000)</t>
  </si>
  <si>
    <t>57188766276; 54951871800; 36133982600; 24330403500; 6603729968; 8359813000</t>
  </si>
  <si>
    <t>The neural substrates of the problem size and interference effect in children's multiplication: An fMRI study</t>
  </si>
  <si>
    <t>10.1016/j.brainres.2019.03.002</t>
  </si>
  <si>
    <t>https://www.scopus.com/inward/record.uri?eid=2-s2.0-85062368676&amp;doi=10.1016%2fj.brainres.2019.03.002&amp;partnerID=40&amp;md5=a098773c605507439e5e1e4c754694cd</t>
  </si>
  <si>
    <t>Parenting and Special Education Research Unit, KU Leuven, Leopold Vanderkelenstraat 32, Box 3765, Leuven, 3000, Belgium; Institut de Recherche en Sciences Psychologiques, Université catholique de Louvain, Place du Cardinal Mercier 10, Box L3.05.01, Louvain-la-Neuve, 1348, Belgium; Experimental ORL, Department of Neurosciences, KU Leuven, Herestraat 49, Box 721, Leuven, 3000, Belgium; Educational Neuroscience, Institute of Psychology, University of Graz, Universitätsplatz 2, Graz, 8010, Austria</t>
  </si>
  <si>
    <t>Polspoel B., Parenting and Special Education Research Unit, KU Leuven, Leopold Vanderkelenstraat 32, Box 3765, Leuven, 3000, Belgium; De Visscher A., Institut de Recherche en Sciences Psychologiques, Université catholique de Louvain, Place du Cardinal Mercier 10, Box L3.05.01, Louvain-la-Neuve, 1348, Belgium; Vandermosten M., Experimental ORL, Department of Neurosciences, KU Leuven, Herestraat 49, Box 721, Leuven, 3000, Belgium; Vogel S.E., Educational Neuroscience, Institute of Psychology, University of Graz, Universitätsplatz 2, Graz, 8010, Austria; Grabner R.H., Educational Neuroscience, Institute of Psychology, University of Graz, Universitätsplatz 2, Graz, 8010, Austria; De Smedt B., Parenting and Special Education Research Unit, KU Leuven, Leopold Vanderkelenstraat 32, Box 3765, Leuven, 3000, Belgium</t>
  </si>
  <si>
    <t>Within children's multiplication fact retrieval, performance can be influenced by various effects, such as the well-known problem size effect (i.e., smaller problems are solved faster and more accurately) and the more recent interference effect (i.e., the quality of memory representations of problems depends on previously learned problems; the more similar a problem is to a previously learned one, the more proactive interference impacts on storing in long-term-memory). This interference effect has been observed in behavioral studies, and determines a substantial part of performance beyond problem size. Unlike the problem size effect, the neural basis of the interference effect in children has not been studied. To better understand the underpinning mechanisms behind children's arithmetic fact retrieval, we aimed to investigate the neural basis of both effects in typically developing children. Twenty-four healthy 9- to 10-year-olds took part in a behavioral and fMRI scanning session, during which multiplication items had to be solved. Data were analyzed by manipulating problem size and interference level in a 2 × 2 factorial design. Concurring with previous studies, our results reveal clear behavioral effects of problem size and interference, with larger and high interfering items being solved significantly slower. On the neural level, a clear problem size effect was observed in a fronto-parietal and temporal network. The interference effect, however, was not detected; no clear neural distinctions were observed between low and high interfering items. © 2019 Elsevier B.V.</t>
  </si>
  <si>
    <t>Arithmetic; Children; FMRI; Interference; Multiplication; Problem size</t>
  </si>
  <si>
    <t>Brain Mapping; Child; Cognition; Comprehension; Female; Functional Neuroimaging; Humans; Learning; Magnetic Resonance Imaging; Male; Mathematical Concepts; Mathematics; Memory; Memory, Long-Term; Problem Solving; Symbolism; arithmetic; article; child; clinical article; factorial design; female; functional magnetic resonance imaging; human; information retrieval; male; brain mapping; cognition; comprehension; functional neuroimaging; learning; long term memory; mathematical phenomena; mathematics; memory; nuclear magnetic resonance imaging; physiology; problem solving; procedures; symbolism</t>
  </si>
  <si>
    <t>FSR-FNRS, (B129.16); federal research action, (IUAP P7/11); Austrian Science Fund, FWF, (G.0027.16); Fonds De La Recherche Scientifique - FNRS, FNRS, (G.0946.12); Vlaamse regering</t>
  </si>
  <si>
    <t>Funding text 1: This study was supported by a project of the Fund for Scientific Research Flanders ( G.0946.12 ), by a federal research action (IUAP P7/11), and by a project of the Fund for Scientific Research Flanders and the Austrian Science Fund ( G.0027.16 ). We would also like to thank all participants, their parents, and the Department of Radiology of the University Hospital in Leuven for their support. Alice De Visscher benefits from a postdoctoral grant from the FSR-FNRS (Belgium, 1.B129.16 ). ; Funding text 2: This study was supported by a project of the Fund for Scientific Research Flanders (G.0946.12), by a federal research action (IUAP P7/11), and by a project of the Fund for Scientific Research Flanders and the Austrian Science Fund (G.0027.16). We would also like to thank all participants, their parents, and the Department of Radiology of the University Hospital in Leuven for their support. Alice De Visscher benefits from a postdoctoral grant from the FSR-FNRS (Belgium, 1.B129.16).</t>
  </si>
  <si>
    <t>Andraszewicz S., Scheibehenne B., Rieskamp J., Grasman R., Verhagen J., Wagenmakers E.J., An introduction to Bayesian hypothesis testing for management research, J. Manage., 41, 2, pp. 521-543, (2015); Ansari D., Effects of development and enculturation on number representation in the brain, Nat. Rev. Neurosci., 9, pp. 278-291, (2008); Ashcraft M.H., Christy K.S., The frequency of arithmetic facts in elementary texts: addition and multiplication in Grades 1–6, J. Res. Mathem. Educ., 26, 5, pp. 396-421, (1995); Berteletti I., Prado J., Booth J.R., Children with mathematical learning disability fail in recruiting verbal and numerical brain regions when solving simple multiplication problems, Cortex, 57, pp. 143-155, (2014); Bishop C.M., Patter Recognition and Machine Learning, (2006); Brett M., Anton J.-L., Valabregue R., Poline J.-B., (2002); Brus B.T., Voeten M.J.M., Een Minuut Test (One minute Test), (1979); Bulthe J., De Smedt B., Op de Beeck H., Format-dependent representations of symbolic and non-symbolic numbers in the human cortex as revealed by multi-voxel pattern analyses, NeuroImage, 87, pp. 311-322, (2014); Campbell J.I.D., Mechanisms of simple addition and multiplication: A modified network interference theory and simulation, Mathem. Cognit., 1, 2, pp. 121-164, (1995); Cohen Kadosh R., Walsh V., Numerical representation in the parietal lobes: abstract or not abstract?, Behav. Brain Sci., 32, pp. 313-373, (2009); De Brauwer J., Verguts T., Fias W., The representation of multiplication facts: developmental changes in the problem size, five, and tie effects, J. Exp. Child Psychol., 94, 1, pp. 43-56, (2006); De Smedt B., Holloway I.D., Ansari D., Effects of problem size and arithmetic operation on brain activation during calculation in children with varying levels of arithmetical fluency, NeuroImage, 57, pp. 771-781, (2011); De Visscher A., Berens S., Noel M.-P., The interference effect in arithmetic fact solving: an fMRI study, NeuroImage, 116, pp. 92-101, (2015); De Visscher A., Noel M.-P., A case study of arithmetic facts dyscalculia caused by a hypersensitivity-to-interference in memory, Cortex, 49, 1, pp. 50-70, (2013); De Visscher A., Noel M.-P., Arithmetic facts storage deficit: the hypersensitivity-to-interference in memory hypothesis, Develop. Sci., 17, 3, pp. 434-442, (2014); De Visscher A., Noel M.-P., The detrimental effect of interference in multiplication facts storing: typical development and individual differences, J. Exp. Psychol.: General, 143, pp. 2380-2400, (2014); De Visscher A., Noel M.-P., De Smedt B., The role of physical digit representation and numerical magnitude representation in children's multiplication fact retrieval, J. Exp. Child Psychol., 152, pp. 41-53, (2016); De Visscher A., Vogel S.E., Reishofer G., Hassler E., Koschutnig K., De Smedt B., Grabner R.H., Interference and problem size effect in multiplication fact solving: individual differences in brain activations and arithmetic performance, NeuroImage, 172, pp. 718-727, (2018); De Vos T., Tempo-Test-Rekenen, (1992); Grabner R.H., Ansari D., Koschutnig K., Reishofer G., Ebner F., Neuper C., To retrieve or to calculate? Left angular gyrus mediates the retrieval of arithmetic facts during problem solving, Neuropsychologia, 47, pp. 604-608, (2009); Grabner R.H., Ansari D., Reishofer G., Stern E., Ebner F., Neuper C., Individual differences in mathematical competence predict parietal brain activation during mental calculation, NeuroImage, 38, pp. 346-356, (2007); Haxby J.V., Multivariate pattern analysis of fMRI: the early beginnings, NeuroImage, 62, 2, pp. 852-855, (2012); Jeffreys H., Theory of Probability, (1961); Menon V., Arithmetic in the child and adult brain, The Oxford Handbook of Numerical Cognition, pp. 502-530, (2015); Molko N., Cachia A., Riviere D., Mangin J.F., Bruandet M., Le Bihan D., Dehaene S., Functional and structural alterations of the intraparietal sulcus in a developmental dyscalculia of genetic origin, Neuron, 40, pp. 847-858, (2003); Nairne J.S., A feature model of immediate memory, Memory Cognit., 18, 3, pp. 251-269, (1990); Peters L., De Smedt B., Arithmetic in the developing brain: a review of brain imaging studies, Develop. Cognitive Neurosci., 30, pp. 265-279, (2018); Polspoel B., Peters L., Vandermosten M., De Smedt B., Strategy over operation: neural activation in subtraction and multiplication during fact retrieval and procedural strategy use in children, Hum. Brain Mapp., 38, pp. 4657-4670, (2017); Polspoel B., Vandermosten M., De Smedt B., Relating individual differences in white matter pathways to children's arithmetic fluency: a spherical deconvolution study, Brain Struct. Funct., (2018); Prado J., Lu J., Lio L., Dong Q., Zhou X., Booth J.R., The neural bases of the multiplication problem-size effect across countries, Front. Human Neurosci., 7, (2013); Prado J., Mutreja R., Booth J.R., Developmental dissociation in the neural responses to simple multiplication and subtraction problems, Develop. Sci., 17, 4, pp. 537-552, (2014); Schrouff J., Rosa M.J., Rondina J.M., Marquand A.F., Chu C., Ashburner C., Phillips C., Richiardi J., Mourao-Miranda J., PRoNTo: pattern recognition for neuroimaging toolbox, Neuroinformatics, (2013); Siegler R.S., Strategy choice procedures and the development of multiplication skill, J. Exp. Psychol. Gen., 117, pp. 258-275, (1988); Stanescu-Cosson R., Pinel P., Moortele P.F.V.D., Le Bihan D., Cohen L., Dehaene S., Understanding dissociations in dyscalculia. A brain imaging study of the impact of number size on the cerebral networks for exact and approximate calculation, Brain, 123, pp. 2240-2255, (2000); Tschentscher N., Hauk O., How are things adding up? neural differences between arithmetic operations are due to general problem solving strategies, NeuroImage, 92, pp. 369-380, (2014); Van den Bos K.P., Spelberg H.C.L., Scheepstra A.S.M., De Vries J.R., De Klepel: Pseudowoordentest, (1994); Vogel S.E., Matejko A.A., Ansari D., Imaging the developing human brain using functional and structural magnetic resonance imaging: methodological and practical guidelines, Pract. Res. Children, pp. 46-69, (2016); Wechsler D., Wechsler Intelligence Scale for Children – WISC-III-NL, (2005); Woodcock R.W., McGrew K.S., Mather N., Woodcock-Johnson III Tests of Achievement, (2003); Zbrodoff N.J., Logan G.D., What everyone finds: the problem-size effect, Handbook of Mathematical Cognition, pp. 331-345, (2005)</t>
  </si>
  <si>
    <t>B. Polspoel; Parenting and Special Education Research Unit, Leuven, Leopold Vanderkelenstraat 32, Box 3765, 3000, Belgium; email: brecht.polspoel@kuleuven.be</t>
  </si>
  <si>
    <t>2-s2.0-85062368676</t>
  </si>
  <si>
    <t>The value of structural brain imaging in explaining individual differences in children's arithmetic fluency</t>
  </si>
  <si>
    <t>10.1016/j.cortex.2021.07.015</t>
  </si>
  <si>
    <t>https://www.scopus.com/inward/record.uri?eid=2-s2.0-85117248846&amp;doi=10.1016%2fj.cortex.2021.07.015&amp;partnerID=40&amp;md5=033d66d64bd815807d9bdee2897113ca</t>
  </si>
  <si>
    <t>Parenting and Special Education Research Unit, KU Leuven, Belgium; Experimental ORL, Department of Neurosciences, KU Leuven, Belgium; Leuven Brain Institute, KU Leuven, Belgium</t>
  </si>
  <si>
    <t>Polspoel B., Parenting and Special Education Research Unit, KU Leuven, Belgium, Leuven Brain Institute, KU Leuven, Belgium; Vandermosten M., Experimental ORL, Department of Neurosciences, KU Leuven, Belgium, Leuven Brain Institute, KU Leuven, Belgium; De Smedt B., Parenting and Special Education Research Unit, KU Leuven, Belgium, Leuven Brain Institute, KU Leuven, Belgium</t>
  </si>
  <si>
    <t>How do different measures of brain structure correlate with individual differences in arithmetic fluency? This paper builds on two previously published studies in which individual differences in children's arithmetic fluency were correlated with measures of white (Polspoel et al., 2019) and grey matter (Polspoel et al., 2020) in one sample of children. We combined the brain imaging data of these two studies with measures of cognitive abilities that have been shown to be predictive of arithmetic fluency, i.e., numerical magnitude processing, working memory and rapid automatized naming (RAN). This allowed us to investigate to which extend the observed structural brain imaging measures uniquely correlated with children's arithmetic fluency, on top of each other as well as on top of the abovementioned cognitive variables. Participants were 43 typically developing 9-10-year-olds. All measures were added to a hierarchical multiple regression model. This regression model showed that the white matter integrity of the right inferior longitudinal fasciculus and the cortical complexity of the left postcentral gyrus remained unique predictors of individual differences in arithmetic when the abovementioned cognitive variables were taken into account. This indicates that structural neuroimaging measures can explain individual differences in arithmetic performance that are not merely accounted for by relevant cognitive predictors. © 2021 Elsevier Ltd</t>
  </si>
  <si>
    <t>Arithmetic; Brain anatomy; Inferior longitudinal fasciculus; Postcentral gyrus</t>
  </si>
  <si>
    <t>Brain; Child; Humans; Individuality; Mathematics; Neuroimaging; White Matter; arithmetic; article; child; female; gray matter; human; human experiment; human tissue; inferior longitudinal fasciculus; male; multiple regression; neuroimaging; postcentral gyrus; working memory; brain; diagnostic imaging; individuality; mathematics; white matter</t>
  </si>
  <si>
    <t>Department of Radiology; federal research action, (IUAP P7/11); Austrian Science Fund, FWF, (G.0027.16); Fonds De La Recherche Scientifique - FNRS, FNRS, (G.0946.12)</t>
  </si>
  <si>
    <t>Funding text 1: This study was supported by a project of the Fund for Scientific Research Flanders (G.0946.12), by a federal research action (IUAP P7/11), and by a project of the Fund for Scientific Research Flanders and the Austrian Science Fund ( G.0027.16 ). We would also like to thank all participants, their parents, and the Department of Radiology of the University Hospital in Leuven for their support. ; Funding text 2: This study was supported by a project of the Fund for Scientific Research Flanders ( G.0946.12 ), by a federal research action ( IUAP P7/11 ), and by a project of the Fund for Scientific Research Flanders and the Austrian Science Fund ( G.0027.16 ). The funders had no role in the design, collection, analysis and reporting of the study. ; Funding text 3: This study was supported by a project of the Fund for Scientific Research Flanders (G.0946.12), by a federal research action (IUAP P7/11), and by a project of the Fund for Scientific Research Flanders and the Austrian Science Fund (G.0027.16). The funders had no role in the design, collection, analysis and reporting of the study.This study was supported by a project of the Fund for Scientific Research Flanders (G.0946.12), by a federal research action (IUAP P7/11), and by a project of the Fund for Scientific Research Flanders and the Austrian Science Fund (G.0027.16). We would also like to thank all participants, their parents, and the Department of Radiology of the University Hospital in Leuven for their support.</t>
  </si>
  <si>
    <t>Diagnostic and statistical manual of mental disorders, (2013); Araujo S., Reis A., Petersson K.M., Faisca L., Rapid automatized naming and reading performance: A meta-analysis, Journal of Educational Psychology, 107, 3, pp. 868-883, (2015); Arsalidou M., Pawliw-Levac M., Sadeghi M., Pascual-Leone J., Brain areas associated with numbers and calculations in children: Meta-analyses of fMRI studies, Developmental Cognitive Neuroscience, 30, pp. 239-250, (2018); Baddeley A.D., Working memory, (1986); Black J.A., Myers C.A., Hoeft F., The utility of neuroimaging studies for informing educational practice and policy in reading disorders, New Directions for Child and Adolescent Development, 147, pp. 49-56, (2015); Catani M., Mesulam M., The arcuate fasciculus and the disconnection theme in language and aphasia: History and current state, Cortex, 44, 8, pp. 953-961, (2008); Catani M., Thiebaut de Schotten M., A diffusion tensor imaging tractography atlas for virtual in vivo dissections, Cortex, 44, 8, pp. 1105-1132, (2008); Cheung P., Ansari D., Cracking the code of place value: The relationship between place and value takes years to master, Developmental Psychology, 57, 2, pp. 227-240, (2021); de Vos T., Tempo-test-rekenen, (1992); De Smedt B., Language and arithmetic: The potential role of processing, Heterogeneity of function in numerical cognition, pp. 51-74, (2018); De Smedt B., Gilmore C.K., Defective number module or impaired access? Numerical magnitude processing in first graders with mathematical difficulties, Journal of Experimental Child Psychology, 108, 2, pp. 278-292, (2011); De Smedt B., Janssen R., Bouwens K., Verschaffel L., Boets B., Ghesquiere P., Working memory and individual differences in mathematics achievement: A longitudinal study from first grade to second grade, Journal of Experimental Child Psychology, 103, 2, pp. 186-201, (2009); De Smedt B., Noel M.-P., Gilmore C., Ansari D., How do symbolic and non-symbolic numerical magnitude processing skills relate to individual differences in children's mathematical skills? A review of evidence from brain and behavior, Trends in Neuroscience and Education, 2, pp. 48-55, (2013); Dell'Acqua F., Simmons A., Williams S.C.R., Catani M., Can spherical deconvolution provide more information than fiber orientations? Hindrance modulated orientational anisotropy, a true-tract specific index to characterize white matter diffusion, Human Brain Mapping, 34, 10, pp. 2464-2483, (2013); Geary D.C., Consequences, characteristics, and causes of mathematical learning disabilities and persistent low achievement in mathematics, Journal of Developmental and Behavioral Pediatrics, 32, 3, pp. 250-263, (2011); Grotheer M., Jeska B., Grill-Spector K., A preference for mathematical processing outweighs the selectivity for Arabic numbers in the inferior temporal gyrus, NeuroImage, 175, pp. 188-200, (2018); Hecht S.A., Torgesen J.K., Wagner R.K., Rashotte C.A., The relations between phonological processing abilities and emerging individual differences in mathematical computational skills: A longitudinal study from second to fifth grades, Journal of Experimental Child Psychology, 79, pp. 192-227, (2001); Hoeft F., Ueno T., Reiss A.L., Meyler A., Whitfield-Gabrieli S., Glover G.H., Gabrieli J.D.E., Prediction of children's reading skills using behavioral, functional, and structural neuroimaging measures, Behavioral Neuroscience, 121, 3, pp. 602-613, (2007); Hu Y., Geng F., Tao L., Hu N., Du F., Fu K., Chen F., Enhanced white matter tracts integrity in children with abacus training, Human Brain Mapping, 32, pp. 10-21, (2011); Koponen T., Georgiou G., Salmi P., Leskinen M., Aro M., A meta-analysis of the relation between RAN and mathematics, Journal of Educational Psychology, 109, pp. 977-992, (2017); Krapohl E., Rimfeld K., Shakeshaft N.G., Trzaskowski M., McMillan A., Pingault J.B., Asbury K., Harlaar N., Kovas Y., Dale P.S., Plomin R., The high heritability of educational achievement reflects many genetically influenced traits, not just intelligence, Proceedings of the National Academy of Sciences of the United States of America, 111, pp. 15273-15278, (2014); Latini F., Martensson J., Larsson E.M., Fredrikson M., Ahs F., Hjortberg M., Aldskogius H., Ryttlefors M., Segmentation of the inferior longitudinal fasciculus in the human brain: A white matter dissection and diffusion tensor tractography study, Brain Research, 1675, pp. 102-115, (2017); Leemans A., Jeurissen B., Sijbers J., Jones D.K., ExploreDTI: A graphical toolbox for processing, analyzing, and visualizing diffusion MR data, Proceedings of the 17th scientific meeting, international society for magnetic resonance in medicine, (2009); Lervag A., Editorial: Is there a core deficit in specific learning disabilities?, Journal of Child Psychology and Psychiatry, 62, 6, pp. 677-679, (2021); Malone S.A., Pritchard V.E., Hulme C., Separable effects of the approximate number system, symbolic number knowledge, and number ordering ability on early arithmetic development, Journal of Experimental Child Psychology, 208, (2021); Matejko A., Ansari D., Drawing connections between white matter and numerical and mathematical cognition: A literature review, Neuroscience and Biobehavioral Reviews, 48, pp. 35-52, (2015); Moeller K., Willmes K., Klein E., A review on functional and structural brain connectivity in numerical cognition, Frontiers in Human Neuroscience, 9, (2015); Myers C.A., Vandermosten M., Farris E.A., Hancock R., Gimenez P., Black J.M., Casto B., Drahos M., Tumber M., Hendren R.L., Hulme C., Hoeft F., White matter morphometric changes uniquely predict children's reading acquisition, Psychological Science, 25, pp. 1870-1883, (2014); Peng P., Barnes M., Wang C.C., Wang W., Li S., Swanson H.L., Dardick W., Tao S., A meta-analysis on the relation between reading and working memory, Psychological Bulletin, 144, 1, pp. 48-76, (2018); Peng P., Lin X., Unal Z.E., Lee K., Namkung J., Chow J., Sales A., Examining the mutual relations between language and mathematics: A meta-analysis, Psychological Bulletin, 146, pp. 595-634, (2020); Peng P., Namkung J., Barnes M., Sun C., A meta-analysis of mathematics and working memory: Moderating effects of working memory domain, type of mathematics skill, and sample characteristics, Journal of Educational Psychology, 108, 4, pp. 455-473, (2016); Peters L., Ansari D., Are specific learning disorders truly specific, and are they disorders?, Trends in Neuroscience and Education, 17, (2019); Peters L., De Smedt B., Arithmetic in the developing brain: A review of brain imaging studies, Developmental Cognitive Neuroscience, 30, pp. 265-279, (2018); Polspoel B., Vandermosten M., De Smedt B., Relating individual differences in white matter pathways to children's arithmetic fluency: A spherical deconvolution study, Brain Structure &amp; Function, (2019); Polspoel B., Vandermosten M., De Smedt B., The association of grey matter volume and cortical complexity with individual differences in children's arithmetic fluency, Neuropsychologia, 137, (2020); Ranpura A., Isaacs E., Edmonds C., Rogers M., Lanigan J., Singhal A., Clayden J., Clark C., Butterworth B., Developmental trajectories of grey and white matter in dyscalculia, Trends in Neuroscience and Education, 2, 2, pp. 56-64, (2013); Ritchie S.J., Bates T.C., Enduring links from childhood mathematics and reading achievement to adult socioeconomic status, Psychological Science, 24, pp. 1301-1308, (2013); Rotzer S., Kucian K., Martin E., von Aster M., Klaver P., Loenneker T., Optimized voxel-based morphometry in children with developmental dyscalculia, Neuroimage, 39, 1, pp. 417-422, (2008); Rykhlevskaia E., Uddin L.Q., Kondos L., Menon V., Neuroanatomical correlates of developmental dyscalculia: Combined evidence from morphometry and tractography, Frontiers in Human Neuroscience, 3, (2009); Schneider M., Beeres K., Coban L., Merz S., Schmidt S., Stricker J., De Smedt B., Associations of non-symbolic and symbolic numerical magnitude processing with mathematical competence: A meta-analysis, Developmental Science, 20, (2017); Shum J., Hermes D., Foster B.L., Dastjerdi M., Rangarajan V., Winawer J., Parvizi J., A brain area for visual numerals, Journal of Neuroscience, 33, 16, pp. 6709-6715, (2013); Su M., Thiebaut de Schotten M., Zhao J., Song S., Zhou W., Gong G., McBride C., Tardif T., Ramus F., Shu H., Influences of the early family environment and long-term vocabulary development on the structure of white matter pathways: A longitudinal investigation, Developmental Cognitive Neuroscience, 42, (2020); Vandermosten M., Hoeft F., Norton E.S., Integrating MRI brain imaging studies of pre-reading children with current theories of developmental dyslexia: A review and quantitative meta-analysis, Current Opinion in Behavioral Sciences, 10, pp. 155-161, (2016); van den Bos K., IQ, phonological awareness and continuous-naming speed related to Dutch poor decoding children's performance on two word identification tests, Dyslexia, 4, pp. 73-89, (1998); Wechsler D., Wechsler intelligence scale for children – WISC-III-NL, (2005); Weng J., Xie Y., Wang C., Chen F., The effects of long-term abacus training on topological properties of brain functional networks, Scientific Reports, 7, (2017); Woodcock R.W., McGrew K.S., Mather N., Woodcock-johnson III tests of achievement, (2003); Yotter R.A., Ziegler G., Nenadic I., Thompson P.M., Gaser C., Local cortical surface complexity maps from spherical harmonic reconstructions, NeuroImage, 56, pp. 961-973, (2011); Yuan L., Prather R.W., Mix K.S., Smith L.B., Preschoolers and multi-digit numbers: A path to mathematics through the symbols themselves, Cognition, 189, pp. 89-104, (2019)</t>
  </si>
  <si>
    <t>B. De Smedt; Parenting and Special Education Research Unit, Leuven, Leopold Vanderkelenstraat 32, box 3765, 3000, Belgium; email: bert.desmedt@kuleuven.be</t>
  </si>
  <si>
    <t>2-s2.0-85117248846</t>
  </si>
  <si>
    <t>Ögren M.; Nyström M.; Jarodzka H.</t>
  </si>
  <si>
    <t>Ögren, Magnus (9277805800); Nyström, Marcus (8357720600); Jarodzka, Halszka (26321686500)</t>
  </si>
  <si>
    <t>9277805800; 8357720600; 26321686500</t>
  </si>
  <si>
    <t>There’s more to the multimedia effect than meets the eye: is seeing pictures believing?</t>
  </si>
  <si>
    <t>10.1007/s11251-016-9397-6</t>
  </si>
  <si>
    <t>https://www.scopus.com/inward/record.uri?eid=2-s2.0-84991387594&amp;doi=10.1007%2fs11251-016-9397-6&amp;partnerID=40&amp;md5=5fe080b53c603db6acb6bf12c2731989</t>
  </si>
  <si>
    <t>Department of Applied Mathematics and Computer Science, Technical University of Denmark, Kongens Lyngby, Denmark; Department of Chemistry, Nano-Science Center, University of Copenhagen, Copenhagen, Denmark; School of Science and Technology, Örebro University, Örebro, 701 82, Sweden; Lund University Humanities Laboratory, Helgonabacken 12, Lund, 221 00, Sweden; Open University, Valkenburgerweg 177, Heerlen, 6419 AT, Netherlands</t>
  </si>
  <si>
    <t>Ögren M., Department of Applied Mathematics and Computer Science, Technical University of Denmark, Kongens Lyngby, Denmark, Department of Chemistry, Nano-Science Center, University of Copenhagen, Copenhagen, Denmark, School of Science and Technology, Örebro University, Örebro, 701 82, Sweden; Nyström M., Lund University Humanities Laboratory, Helgonabacken 12, Lund, 221 00, Sweden; Jarodzka H., Open University, Valkenburgerweg 177, Heerlen, 6419 AT, Netherlands</t>
  </si>
  <si>
    <t>Textbooks in applied mathematics often use graphs to explain the meaning of formulae, even though their benefit is still not fully explored. To test processes underlying this assumed multimedia effect we collected performance scores, eye movements, and think-aloud protocols from students solving problems in vector calculus with and without graphs. Results showed no overall multimedia effect, but instead an effect to confirm statements that were accompanied by graphs, irrespective of whether these statements were true or false. Eye movement and verbal data shed light on this surprising finding. Students looked proportionally less at the text and the problem statement when a graph was present. Moreover, they experienced more mental effort with the graph, as indicated by more silent pauses in thinking aloud. Hence, students actively processed the graphs. This, however, was not sufficient. Further analysis revealed that the more students looked at the statement, the better they performed. Thus, in the multimedia condition the graph drew students’ attention and cognitive capacities away from focusing on the statement. A good alternative strategy in the multimedia condition was to frequently look between graph and problem statement, and thus to integrate their information. In conclusion, graphs influence where students look and what they process, and may even mislead them into believing accompanying information. Thus, teachers and textbook designers should be very critical on when to use graphs and carefully consider how the graphs are integrated with other parts of the problem. © 2016, The Author(s).</t>
  </si>
  <si>
    <t>Eye tracking; Mathematics education; Multimedia effect; Science education; Verbal data</t>
  </si>
  <si>
    <t>Sveriges läromedelsförfattares förbund</t>
  </si>
  <si>
    <t xml:space="preserve">Financial support from Sveriges läromedelsförfattares förbund (SLFF) is gratefully acknowledged. We thank Johnny Kvistholm for work with several of the figures used in the experiment. </t>
  </si>
  <si>
    <t>Andra C., Arzarello F., Ferrara F., Holmqvist K., Lindstrom P., Robutti O., Sabena C., How students read mathematical representations: An eye tracking study: Proceedings of the 33rd Conference of the International Group for the psychology of mathematics education (Vol. 2, pp, 49–56), (2009); Atkinson R.C., Shiffrin R.M., The psychology of learning and motivation: Advances in research and theory. In K. W. Spence &amp; J. T. Spence (Eds.), (pp, 89–191), (1968); Baayen R.H., languager: Data sets and functions with “analyzing linguistic data: A practical introduction to statistics”, (2011); Baddeley A.D., Working memory, Science, 255, pp. 556-559, (1992); Bates D., Maechler M., Bolker B., lme4: Linear mixed-effects models using s4 classes [Computer software manual], R package version, (2012); Berends I.E., van Lieshout E.C.D.M., The effect of illustrations in arithmetic problem solving: Effects of increased cognitive load, Learning and Instruction, 19, pp. 345-353, (2009); Brunken R., Plass J.L., Leutner D., Direct measurement of cognitive load in multimedia learning, Educational Psychologist, 38, pp. 53-61, (2003); Carney R.N., Levin J.R., Pictorial illustrations still improve students’ learning from text, Educational Research Review, 14, pp. 5-26, (2002); Chandler P., Sweller J., The split-attention effect as a factor in the design of instruction, British Journal of Educational Psychology, 62, pp. 233-246, (1992); Crisp V., Sweiry E., Can a picture ruin a thousand words? the effects of visual resources in exam questions, Educational Research, 48, pp. 139-154, (2006); Ericsson K.A., Simon H.A., Protocol analysis: Verbal reports as data, (1993); Fletcher J.D., Tobias S., The cambridge handbook of multimedia learning. In R. E. Mayer (Ed.), (pp, 117–134), (2005); Griffiths D., Introduction to electrodynamics, (1999); Holmqvist K., Nystrom M., Andersson R., Dewhurst R., van de Jarodzka H., Weijer J., Eye tracking: A comprehensive guide to methods and measures, (2011); Holsanova J., Holmberg N., Holmqvist K., Reading information graphics: The role of spatial contiguity and dual attentional guidance, Applied Cognitive Psychology, 23, pp. 1215-1226, (2009); Isberner M.-B., Richter T., Maier J., Knuth-Herzig K., Horz H., Schnotz W., Comprehending conflicting science-related texts: graphs as plausibility cues, Instructional Science, 41, pp. 849-872, (2013); Jarodzka H., Janssen N., Kirschner P.A., Erkens G., Avoiding split attention in computer-based testing: Is neglecting additional information facilitative?, British Journal of Educational Technology, 46, (2015); Lenzner A., Schnotz W., Muller A., The role of decorative pictures in learning, Instructional Science, 41, pp. 811-831, (2013); Levin J.R., Anglin G.J., Carney R.N., The psychology of illustration. In D. M. Willows &amp; H. A. Houghton (Eds.), (Vol. 1, pp. 51–85), (1987); Mayer R.E., Systematic thinking fostered by illustrations in scientific text, Journal of Educational Psychology, 81, pp. 240-246, (1989); Mayer R.E., Multimedia learning, (2001); Mayer R.E., Multimedia learning, University Press, (2001); Mayer R.E., The cambridge handbook of multimedia learning. R. E. Mayer (Ed.), (pp, 31–48), (2005); Mayer R.E., The cambridge handbook of multimedia learning. R. E. Mayer (Ed.), (pp, 183–200), (2005); McCabe D., Castel A., Seeing is believing: The effect of brain images on judgments of scientific reasoning, Cognition, 107, pp. 343-352, (2008); Miller G., The magical number seven, plus or minus two: Some limits on our capacity for processing information, Psychological Review, 63, pp. 81-97, (1956); Paas F., Training strategies for attaining transfer of problem-solving skill in statistics: A cognitive-load approach, Journal of Educational Psychology, 84, pp. 429-434, (1992); Paivio A., Mental representations: A dual coding approach, (1986); Park B., Brunken R., The rhythm method: A new method for measuring cognitive load–an experimental dual-task study, Applied Cognitive Psychology, 29, pp. 232-243, (2015); Persson A., L: Analys i flera variabler, (1988); R: A language and environment for statistical computing [Computer software manual], (2008); Ramgard A., Vektoranalys (2nd ed.), Teknisk högskolelitteratur i Stockholm, (1996); Sweller J., Van Merrienboer J.J.G., Paas F., Cognitive architecture and instructional design, Educational Psychological Review, 10, pp. 251-296, (1998); van Gog T., Paas F., van Merrienboer J.J., Witte P., Uncovering the problem-solving process: Cued retrospective reporting versus concurrent and retrospective reporting, Journal of Experimental Psychology: Applied, 11, (2005); van Someren M., Barnard Y., Sandberg J., The think aloud method: A practical guide to modelling cognitive processes, (1994); Yin B., Chen F., Towards automatic cognitive load measurement from speech analysis. Proceedings of the 12th International Conference on Human-computer Interaction: Interaction design and usability (pp, 1011–1020), (2007)</t>
  </si>
  <si>
    <t>M. Nyström; Lund University Humanities Laboratory, Lund, Helgonabacken 12, 221 00, Sweden; email: marcus.nystrom@humlab.lu.se</t>
  </si>
  <si>
    <t>2-s2.0-84991387594</t>
  </si>
  <si>
    <t>Grabner, RH; Reishofer, G; Koschutnig, K; Ebner, F</t>
  </si>
  <si>
    <t>Grabner, Roland H.; Reishofer, Gernot; Koschutnig, Karl; Ebner, Franz</t>
  </si>
  <si>
    <t>Brain correlates of mathematical competence in processing mathematical representations</t>
  </si>
  <si>
    <t>10.3389/fnhum.2011.00130</t>
  </si>
  <si>
    <t>Research on Learning and Instruction, Institute for Behavioral Sciences, Swiss Federal Institute of Technology,  Zurich, Switzerland; Division of MR Physics, Department of Radiology, Medical University of Graz, Graz, Austria; Division of Neuroradiology, Department of Radiology, Medical University of Graz, Graz, Austria; Section of Applied Neuropsychology, Institute of Psychology, University of Graz, Graz, Austria</t>
  </si>
  <si>
    <t>Swiss Federal Institutes of Technology Domain; ETH Zurich; Medical University of Graz; Medical University of Graz; University of Graz</t>
  </si>
  <si>
    <t>The ability to extract numerical information from different representation formats (e.g., equations, tables, or diagrams) is a key component of mathematical competence but little is known about its neural correlate. Previous studies comparing mathematically less and more competent adults have focused on mental arithmetic and reported differences in left angular gyrus (AG) activity which were interpreted to reflect differential reliance on arithmetic fact retrieval during problem solving. The aim of the present functional magnetic resonance imaging study was to investigate the brain correlates of mathematical competence in a task requiring the processing of typical mathematical representations. Twenty-eight adults of lower and higher mathematical competence worked on a representation matching task in which they had to evaluate whether the numerical information of a symbolic equation matches that of a bar chart. Two task conditions without and one condition with arithmetic demands were administered. Both competence groups performed equally well in the non-arithmetic conditions and only differed in accuracy in the condition requiring calculation. Activation contrasts between the groups revealed consistently stronger left AG activation in the more competent individuals across all three task conditions. The finding of competence-related activation differences independently of arithmetic demands suggests that more and less competent individuals differ in a cognitive process other than arithmetic fact retrieval. Specifically, it is argued that the stronger left AG activity in the more competent adults may reflect their higher proficiency in processing mathematical symbols. Moreover, the study demonstrates competence-related parietal activation differences that were not accompanied by differential experimental performance.</t>
  </si>
  <si>
    <t>angular gyrus; mathematical competence; fMRI; arithmetic; fact retrieval; symbol-referent mapping</t>
  </si>
  <si>
    <t>LEFT ANGULAR GYRUS; INFERIOR PARIETAL CORTEX; CONSCIOUS RESTING STATE; INDIVIDUAL-DIFFERENCES; SEMANTIC SYSTEM; RETRIEVAL; CHILDREN; LANGUAGE; ANATOMY; MEMORY</t>
  </si>
  <si>
    <t>Provincial Government of Styria (Landesregierung Steiermark) in Austria</t>
  </si>
  <si>
    <t>This research was partly supported by a grant from the Provincial Government of Styria (Landesregierung Steiermark) in Austria. We thank Daniela Gebauer for her assistance in the test sessions, Elsbeth Stern for supporting this study, and Daniel Ansari for valuable comments. Moreover, the helpful comments of the reviewers are gratefully appreciated.</t>
  </si>
  <si>
    <t>FRONTIERS MEDIA SA</t>
  </si>
  <si>
    <t>1662-5161</t>
  </si>
  <si>
    <t>WoS</t>
  </si>
  <si>
    <t>Sittiprapaporn, P.; Chang, S</t>
  </si>
  <si>
    <t>Sittiprapaporn, Phakkharawat.; Chang, Shao-Chin</t>
  </si>
  <si>
    <t>Electroencephalographic study of real-time arithmetic task recognition in learning disabilities children</t>
  </si>
  <si>
    <t>Asian Journal of Medical Sciences</t>
  </si>
  <si>
    <t>10.3126/ajms.v10i1.21035</t>
  </si>
  <si>
    <t>School of Anti-Aging and Regenerative Medicine, Mae Fah Luang University, Bangkok, Thailand; Program of Electrical and Communications Engineering, Feng Chia University, Taichung, Taiwan</t>
  </si>
  <si>
    <t>Brain; Brain activity; Arithmetic; Cognition; Brain training</t>
  </si>
  <si>
    <t>S. Phakkharawat; Brain Science and Engineering Innovation Research Unit School of Anti-Aging and Regenerative Medicine, Mae Fah Luang University, Bangkok 10110, Thailand, . E-mail: wichian.sit@mfu.ac.th</t>
  </si>
  <si>
    <t>2091-076</t>
  </si>
  <si>
    <t>Ebsco</t>
  </si>
  <si>
    <t>Kucian, K; Loenneker, T; Dietrich, T; Martin, E; Von Aster, M</t>
  </si>
  <si>
    <t>Kucian, Karin; Loenneker, Thomas; Dietrich, Thomas; Martin, Ernst; Von Aster, Michael</t>
  </si>
  <si>
    <t>Gender differences in brain activation patterns during mental rotation and number related cognitive tasks</t>
  </si>
  <si>
    <t>Psychology Science</t>
  </si>
  <si>
    <t>University Children's Hospital, MR-Center, Zurich, Switzerland</t>
  </si>
  <si>
    <r>
      <t>Gender</t>
    </r>
    <r>
      <rPr>
        <sz val="10"/>
        <color rgb="FF595959"/>
        <rFont val="Arial"/>
        <family val="2"/>
      </rPr>
      <t> </t>
    </r>
    <r>
      <rPr>
        <b/>
        <sz val="10"/>
        <color rgb="FF595959"/>
        <rFont val="Arial"/>
        <family val="2"/>
      </rPr>
      <t>differences</t>
    </r>
    <r>
      <rPr>
        <sz val="10"/>
        <color rgb="FF595959"/>
        <rFont val="Arial"/>
        <family val="2"/>
      </rPr>
      <t> in the visuo-spatial and mathematical </t>
    </r>
    <r>
      <rPr>
        <b/>
        <sz val="10"/>
        <color rgb="FF595959"/>
        <rFont val="Arial"/>
        <family val="2"/>
      </rPr>
      <t>cognitive</t>
    </r>
    <r>
      <rPr>
        <sz val="10"/>
        <color rgb="FF595959"/>
        <rFont val="Arial"/>
        <family val="2"/>
      </rPr>
      <t> domain seem to rely on the preferences for different </t>
    </r>
    <r>
      <rPr>
        <b/>
        <sz val="10"/>
        <color rgb="FF595959"/>
        <rFont val="Arial"/>
        <family val="2"/>
      </rPr>
      <t>cognitive</t>
    </r>
    <r>
      <rPr>
        <sz val="10"/>
        <color rgb="FF595959"/>
        <rFont val="Arial"/>
        <family val="2"/>
      </rPr>
      <t> strategies. Such </t>
    </r>
    <r>
      <rPr>
        <b/>
        <sz val="10"/>
        <color rgb="FF595959"/>
        <rFont val="Arial"/>
        <family val="2"/>
      </rPr>
      <t>differences</t>
    </r>
    <r>
      <rPr>
        <sz val="10"/>
        <color rgb="FF595959"/>
        <rFont val="Arial"/>
        <family val="2"/>
      </rPr>
      <t> may involve or reflect different neural circuits. In this study three </t>
    </r>
    <r>
      <rPr>
        <b/>
        <sz val="10"/>
        <color rgb="FF595959"/>
        <rFont val="Arial"/>
        <family val="2"/>
      </rPr>
      <t>number</t>
    </r>
    <r>
      <rPr>
        <sz val="10"/>
        <color rgb="FF595959"/>
        <rFont val="Arial"/>
        <family val="2"/>
      </rPr>
      <t> </t>
    </r>
    <r>
      <rPr>
        <b/>
        <sz val="10"/>
        <color rgb="FF595959"/>
        <rFont val="Arial"/>
        <family val="2"/>
      </rPr>
      <t>related</t>
    </r>
    <r>
      <rPr>
        <sz val="10"/>
        <color rgb="FF595959"/>
        <rFont val="Arial"/>
        <family val="2"/>
      </rPr>
      <t> </t>
    </r>
    <r>
      <rPr>
        <b/>
        <sz val="10"/>
        <color rgb="FF595959"/>
        <rFont val="Arial"/>
        <family val="2"/>
      </rPr>
      <t>tasks</t>
    </r>
    <r>
      <rPr>
        <sz val="10"/>
        <color rgb="FF595959"/>
        <rFont val="Arial"/>
        <family val="2"/>
      </rPr>
      <t> and a </t>
    </r>
    <r>
      <rPr>
        <b/>
        <sz val="10"/>
        <color rgb="FF595959"/>
        <rFont val="Arial"/>
        <family val="2"/>
      </rPr>
      <t>mental</t>
    </r>
    <r>
      <rPr>
        <sz val="10"/>
        <color rgb="FF595959"/>
        <rFont val="Arial"/>
        <family val="2"/>
      </rPr>
      <t> </t>
    </r>
    <r>
      <rPr>
        <b/>
        <sz val="10"/>
        <color rgb="FF595959"/>
        <rFont val="Arial"/>
        <family val="2"/>
      </rPr>
      <t>rotation</t>
    </r>
    <r>
      <rPr>
        <sz val="10"/>
        <color rgb="FF595959"/>
        <rFont val="Arial"/>
        <family val="2"/>
      </rPr>
      <t> fMRI-paradigm were used to examine whether different </t>
    </r>
    <r>
      <rPr>
        <b/>
        <sz val="10"/>
        <color rgb="FF595959"/>
        <rFont val="Arial"/>
        <family val="2"/>
      </rPr>
      <t>brain</t>
    </r>
    <r>
      <rPr>
        <sz val="10"/>
        <color rgb="FF595959"/>
        <rFont val="Arial"/>
        <family val="2"/>
      </rPr>
      <t> </t>
    </r>
    <r>
      <rPr>
        <b/>
        <sz val="10"/>
        <color rgb="FF595959"/>
        <rFont val="Arial"/>
        <family val="2"/>
      </rPr>
      <t>activation</t>
    </r>
    <r>
      <rPr>
        <sz val="10"/>
        <color rgb="FF595959"/>
        <rFont val="Arial"/>
        <family val="2"/>
      </rPr>
      <t> and performance </t>
    </r>
    <r>
      <rPr>
        <b/>
        <sz val="10"/>
        <color rgb="FF595959"/>
        <rFont val="Arial"/>
        <family val="2"/>
      </rPr>
      <t>patterns</t>
    </r>
    <r>
      <rPr>
        <sz val="10"/>
        <color rgb="FF595959"/>
        <rFont val="Arial"/>
        <family val="2"/>
      </rPr>
      <t> could be observed between genders. In a simple magnitude comparison </t>
    </r>
    <r>
      <rPr>
        <b/>
        <sz val="10"/>
        <color rgb="FF595959"/>
        <rFont val="Arial"/>
        <family val="2"/>
      </rPr>
      <t>task</t>
    </r>
    <r>
      <rPr>
        <sz val="10"/>
        <color rgb="FF595959"/>
        <rFont val="Arial"/>
        <family val="2"/>
      </rPr>
      <t> no </t>
    </r>
    <r>
      <rPr>
        <b/>
        <sz val="10"/>
        <color rgb="FF595959"/>
        <rFont val="Arial"/>
        <family val="2"/>
      </rPr>
      <t>gender</t>
    </r>
    <r>
      <rPr>
        <sz val="10"/>
        <color rgb="FF595959"/>
        <rFont val="Arial"/>
        <family val="2"/>
      </rPr>
      <t> </t>
    </r>
    <r>
      <rPr>
        <b/>
        <sz val="10"/>
        <color rgb="FF595959"/>
        <rFont val="Arial"/>
        <family val="2"/>
      </rPr>
      <t>differences</t>
    </r>
    <r>
      <rPr>
        <sz val="10"/>
        <color rgb="FF595959"/>
        <rFont val="Arial"/>
        <family val="2"/>
      </rPr>
      <t> in </t>
    </r>
    <r>
      <rPr>
        <b/>
        <sz val="10"/>
        <color rgb="FF595959"/>
        <rFont val="Arial"/>
        <family val="2"/>
      </rPr>
      <t>brain</t>
    </r>
    <r>
      <rPr>
        <sz val="10"/>
        <color rgb="FF595959"/>
        <rFont val="Arial"/>
        <family val="2"/>
      </rPr>
      <t> </t>
    </r>
    <r>
      <rPr>
        <b/>
        <sz val="10"/>
        <color rgb="FF595959"/>
        <rFont val="Arial"/>
        <family val="2"/>
      </rPr>
      <t>activation</t>
    </r>
    <r>
      <rPr>
        <sz val="10"/>
        <color rgb="FF595959"/>
        <rFont val="Arial"/>
        <family val="2"/>
      </rPr>
      <t> </t>
    </r>
    <r>
      <rPr>
        <b/>
        <sz val="10"/>
        <color rgb="FF595959"/>
        <rFont val="Arial"/>
        <family val="2"/>
      </rPr>
      <t>patterns</t>
    </r>
    <r>
      <rPr>
        <sz val="10"/>
        <color rgb="FF595959"/>
        <rFont val="Arial"/>
        <family val="2"/>
      </rPr>
      <t> were found. In contrast, </t>
    </r>
    <r>
      <rPr>
        <b/>
        <sz val="10"/>
        <color rgb="FF595959"/>
        <rFont val="Arial"/>
        <family val="2"/>
      </rPr>
      <t>during</t>
    </r>
    <r>
      <rPr>
        <sz val="10"/>
        <color rgb="FF595959"/>
        <rFont val="Arial"/>
        <family val="2"/>
      </rPr>
      <t> exact calculation, approximation and </t>
    </r>
    <r>
      <rPr>
        <b/>
        <sz val="10"/>
        <color rgb="FF595959"/>
        <rFont val="Arial"/>
        <family val="2"/>
      </rPr>
      <t>mental</t>
    </r>
    <r>
      <rPr>
        <sz val="10"/>
        <color rgb="FF595959"/>
        <rFont val="Arial"/>
        <family val="2"/>
      </rPr>
      <t> </t>
    </r>
    <r>
      <rPr>
        <b/>
        <sz val="10"/>
        <color rgb="FF595959"/>
        <rFont val="Arial"/>
        <family val="2"/>
      </rPr>
      <t>rotation</t>
    </r>
    <r>
      <rPr>
        <sz val="10"/>
        <color rgb="FF595959"/>
        <rFont val="Arial"/>
        <family val="2"/>
      </rPr>
      <t> </t>
    </r>
    <r>
      <rPr>
        <b/>
        <sz val="10"/>
        <color rgb="FF595959"/>
        <rFont val="Arial"/>
        <family val="2"/>
      </rPr>
      <t>tasks</t>
    </r>
    <r>
      <rPr>
        <sz val="10"/>
        <color rgb="FF595959"/>
        <rFont val="Arial"/>
        <family val="2"/>
      </rPr>
      <t> that demand the use of more complex problem solving strategies, different </t>
    </r>
    <r>
      <rPr>
        <b/>
        <sz val="10"/>
        <color rgb="FF595959"/>
        <rFont val="Arial"/>
        <family val="2"/>
      </rPr>
      <t>activation</t>
    </r>
    <r>
      <rPr>
        <sz val="10"/>
        <color rgb="FF595959"/>
        <rFont val="Arial"/>
        <family val="2"/>
      </rPr>
      <t> </t>
    </r>
    <r>
      <rPr>
        <b/>
        <sz val="10"/>
        <color rgb="FF595959"/>
        <rFont val="Arial"/>
        <family val="2"/>
      </rPr>
      <t>patterns</t>
    </r>
    <r>
      <rPr>
        <sz val="10"/>
        <color rgb="FF595959"/>
        <rFont val="Arial"/>
        <family val="2"/>
      </rPr>
      <t> were observed between men and women. In particular, women showed additional </t>
    </r>
    <r>
      <rPr>
        <b/>
        <sz val="10"/>
        <color rgb="FF595959"/>
        <rFont val="Arial"/>
        <family val="2"/>
      </rPr>
      <t>activation</t>
    </r>
    <r>
      <rPr>
        <sz val="10"/>
        <color rgb="FF595959"/>
        <rFont val="Arial"/>
        <family val="2"/>
      </rPr>
      <t> in bilateral temporal, right inferior frontal and primary motor areas. These results indicate that women use </t>
    </r>
    <r>
      <rPr>
        <b/>
        <sz val="10"/>
        <color rgb="FF595959"/>
        <rFont val="Arial"/>
        <family val="2"/>
      </rPr>
      <t>cognitive</t>
    </r>
    <r>
      <rPr>
        <sz val="10"/>
        <color rgb="FF595959"/>
        <rFont val="Arial"/>
        <family val="2"/>
      </rPr>
      <t> strategies that involve </t>
    </r>
    <r>
      <rPr>
        <b/>
        <sz val="10"/>
        <color rgb="FF595959"/>
        <rFont val="Arial"/>
        <family val="2"/>
      </rPr>
      <t>brain</t>
    </r>
    <r>
      <rPr>
        <sz val="10"/>
        <color rgb="FF595959"/>
        <rFont val="Arial"/>
        <family val="2"/>
      </rPr>
      <t> areas for spatial and verbal working memory and speech/head-motor mechanisms while solving </t>
    </r>
    <r>
      <rPr>
        <b/>
        <sz val="10"/>
        <color rgb="FF595959"/>
        <rFont val="Arial"/>
        <family val="2"/>
      </rPr>
      <t>mental</t>
    </r>
    <r>
      <rPr>
        <sz val="10"/>
        <color rgb="FF595959"/>
        <rFont val="Arial"/>
        <family val="2"/>
      </rPr>
      <t> </t>
    </r>
    <r>
      <rPr>
        <b/>
        <sz val="10"/>
        <color rgb="FF595959"/>
        <rFont val="Arial"/>
        <family val="2"/>
      </rPr>
      <t>rotation</t>
    </r>
    <r>
      <rPr>
        <sz val="10"/>
        <color rgb="FF595959"/>
        <rFont val="Arial"/>
        <family val="2"/>
      </rPr>
      <t> and </t>
    </r>
    <r>
      <rPr>
        <b/>
        <sz val="10"/>
        <color rgb="FF595959"/>
        <rFont val="Arial"/>
        <family val="2"/>
      </rPr>
      <t>number</t>
    </r>
    <r>
      <rPr>
        <sz val="10"/>
        <color rgb="FF595959"/>
        <rFont val="Arial"/>
        <family val="2"/>
      </rPr>
      <t> </t>
    </r>
    <r>
      <rPr>
        <b/>
        <sz val="10"/>
        <color rgb="FF595959"/>
        <rFont val="Arial"/>
        <family val="2"/>
      </rPr>
      <t>related</t>
    </r>
    <r>
      <rPr>
        <sz val="10"/>
        <color rgb="FF595959"/>
        <rFont val="Arial"/>
        <family val="2"/>
      </rPr>
      <t> problems. </t>
    </r>
  </si>
  <si>
    <t>fMRI; calculation; magnitude comparison; exact; approximate; cognitive strategies</t>
  </si>
  <si>
    <t>Brain; Cognitive Processes; Electrical Activity; Human Sex Differences; Number Comprehension; Mental Rotation; Adulthood; Male; Female</t>
  </si>
  <si>
    <t>1614-9947</t>
  </si>
  <si>
    <t>Leikin, M; Waisman, I; Leikin, R</t>
  </si>
  <si>
    <t>Leikin, Mark; Waisman, Ilana; Leikin, Roza</t>
  </si>
  <si>
    <t>How brain research can contribute to the evaluation of mathematical giftedness</t>
  </si>
  <si>
    <t>Psychological Test and Assessment Modeling</t>
  </si>
  <si>
    <t xml:space="preserve">In this paper we suggest that instruments of neuro-cognitive research enable the evaluation of giftedness in mathematics. We start with a literature review on the related topics presented so as to situate our suggestions within the existing research on giftedness and excellence in mathematics. This literature review allows us later to discuss our findings, which are based on neurocognitive data collected in a large-scale multidimensional examination of mathematical giftedness. Sampling procedure in the study was performed based on two orthogonal (in our view) characteristics: general giftedness (G) and excellence in mathematics (EM). In this paper we present findings that lead to a definition of the mathematically gifted population. We present selected results to provide evidence for our findings. In this paper we demonstrate three major findings:   A. Effects of G and EM factors are task-dependent both in behavioral and neurophysiological measures: the EM factor has significant main effects on tasks that require implementation of knowledge familiar to students from school mathematics. By contrast, the G factor has a significant main effect on insight-based problems which are not part of the school mathematical curriculum and, thus, require original mathematical reasoning.  B. Mathematical performance in gifted students who excel in mathematics (G-EM students) on insight-based tasks has specific characteristics in both behavioral and electrophysiological results.  C. G-EM participants exhibited superior performance in all the tests, showing a constant neuroefficiency effect.  Based on these observations we suggest that mathematically gifted students are those who are both generally gifted and excel in mathematics. </t>
  </si>
  <si>
    <t>giftedness; excellence in mathematics; neurocognition; evaluation;  problem solving</t>
  </si>
  <si>
    <r>
      <t>brain</t>
    </r>
    <r>
      <rPr>
        <sz val="10"/>
        <color rgb="FF595959"/>
        <rFont val="Arial"/>
        <family val="2"/>
      </rPr>
      <t> research, mathematical giftedness, behavioral measures, neurophysiological measures</t>
    </r>
  </si>
  <si>
    <t>Pabst Science Publishers</t>
  </si>
  <si>
    <t>Obersteiner, A; Staudinger, I</t>
  </si>
  <si>
    <t>Obersteiner, Andreas; Staudinger, Isabella</t>
  </si>
  <si>
    <t>How the Eyes Add Fractions: Adult Eye Movement Patterns During Fraction Addition Problems</t>
  </si>
  <si>
    <t>10.5964/jnc.v4i2.130</t>
  </si>
  <si>
    <r>
      <t>Recent studies have tracked </t>
    </r>
    <r>
      <rPr>
        <b/>
        <sz val="10"/>
        <color rgb="FF595959"/>
        <rFont val="Arial"/>
        <family val="2"/>
      </rPr>
      <t>eye</t>
    </r>
    <r>
      <rPr>
        <sz val="10"/>
        <color rgb="FF595959"/>
        <rFont val="Arial"/>
        <family val="2"/>
      </rPr>
      <t> </t>
    </r>
    <r>
      <rPr>
        <b/>
        <sz val="10"/>
        <color rgb="FF595959"/>
        <rFont val="Arial"/>
        <family val="2"/>
      </rPr>
      <t>movements</t>
    </r>
    <r>
      <rPr>
        <sz val="10"/>
        <color rgb="FF595959"/>
        <rFont val="Arial"/>
        <family val="2"/>
      </rPr>
      <t> to assess the cognitive processes involved in </t>
    </r>
    <r>
      <rPr>
        <b/>
        <sz val="10"/>
        <color rgb="FF595959"/>
        <rFont val="Arial"/>
        <family val="2"/>
      </rPr>
      <t>fraction</t>
    </r>
    <r>
      <rPr>
        <sz val="10"/>
        <color rgb="FF595959"/>
        <rFont val="Arial"/>
        <family val="2"/>
      </rPr>
      <t> comparison. This study advances that work by assessing </t>
    </r>
    <r>
      <rPr>
        <b/>
        <sz val="10"/>
        <color rgb="FF595959"/>
        <rFont val="Arial"/>
        <family val="2"/>
      </rPr>
      <t>eye</t>
    </r>
    <r>
      <rPr>
        <sz val="10"/>
        <color rgb="FF595959"/>
        <rFont val="Arial"/>
        <family val="2"/>
      </rPr>
      <t> </t>
    </r>
    <r>
      <rPr>
        <b/>
        <sz val="10"/>
        <color rgb="FF595959"/>
        <rFont val="Arial"/>
        <family val="2"/>
      </rPr>
      <t>movements</t>
    </r>
    <r>
      <rPr>
        <sz val="10"/>
        <color rgb="FF595959"/>
        <rFont val="Arial"/>
        <family val="2"/>
      </rPr>
      <t> </t>
    </r>
    <r>
      <rPr>
        <b/>
        <sz val="10"/>
        <color rgb="FF595959"/>
        <rFont val="Arial"/>
        <family val="2"/>
      </rPr>
      <t>during</t>
    </r>
    <r>
      <rPr>
        <sz val="10"/>
        <color rgb="FF595959"/>
        <rFont val="Arial"/>
        <family val="2"/>
      </rPr>
      <t> the more complex task of </t>
    </r>
    <r>
      <rPr>
        <b/>
        <sz val="10"/>
        <color rgb="FF595959"/>
        <rFont val="Arial"/>
        <family val="2"/>
      </rPr>
      <t>fraction</t>
    </r>
    <r>
      <rPr>
        <sz val="10"/>
        <color rgb="FF595959"/>
        <rFont val="Arial"/>
        <family val="2"/>
      </rPr>
      <t> </t>
    </r>
    <r>
      <rPr>
        <b/>
        <sz val="10"/>
        <color rgb="FF595959"/>
        <rFont val="Arial"/>
        <family val="2"/>
      </rPr>
      <t>addition</t>
    </r>
    <r>
      <rPr>
        <sz val="10"/>
        <color rgb="FF595959"/>
        <rFont val="Arial"/>
        <family val="2"/>
      </rPr>
      <t>. </t>
    </r>
    <r>
      <rPr>
        <b/>
        <sz val="10"/>
        <color rgb="FF595959"/>
        <rFont val="Arial"/>
        <family val="2"/>
      </rPr>
      <t>Adults</t>
    </r>
    <r>
      <rPr>
        <sz val="10"/>
        <color rgb="FF595959"/>
        <rFont val="Arial"/>
        <family val="2"/>
      </rPr>
      <t> mentally solved </t>
    </r>
    <r>
      <rPr>
        <b/>
        <sz val="10"/>
        <color rgb="FF595959"/>
        <rFont val="Arial"/>
        <family val="2"/>
      </rPr>
      <t>fraction</t>
    </r>
    <r>
      <rPr>
        <sz val="10"/>
        <color rgb="FF595959"/>
        <rFont val="Arial"/>
        <family val="2"/>
      </rPr>
      <t> </t>
    </r>
    <r>
      <rPr>
        <b/>
        <sz val="10"/>
        <color rgb="FF595959"/>
        <rFont val="Arial"/>
        <family val="2"/>
      </rPr>
      <t>addition</t>
    </r>
    <r>
      <rPr>
        <sz val="10"/>
        <color rgb="FF595959"/>
        <rFont val="Arial"/>
        <family val="2"/>
      </rPr>
      <t> </t>
    </r>
    <r>
      <rPr>
        <b/>
        <sz val="10"/>
        <color rgb="FF595959"/>
        <rFont val="Arial"/>
        <family val="2"/>
      </rPr>
      <t>problems</t>
    </r>
    <r>
      <rPr>
        <sz val="10"/>
        <color rgb="FF595959"/>
        <rFont val="Arial"/>
        <family val="2"/>
      </rPr>
      <t> that were presented on a computer screen. The study included four types of </t>
    </r>
    <r>
      <rPr>
        <b/>
        <sz val="10"/>
        <color rgb="FF595959"/>
        <rFont val="Arial"/>
        <family val="2"/>
      </rPr>
      <t>problems</t>
    </r>
    <r>
      <rPr>
        <sz val="10"/>
        <color rgb="FF595959"/>
        <rFont val="Arial"/>
        <family val="2"/>
      </rPr>
      <t>. The two </t>
    </r>
    <r>
      <rPr>
        <b/>
        <sz val="10"/>
        <color rgb="FF595959"/>
        <rFont val="Arial"/>
        <family val="2"/>
      </rPr>
      <t>fractions</t>
    </r>
    <r>
      <rPr>
        <sz val="10"/>
        <color rgb="FF595959"/>
        <rFont val="Arial"/>
        <family val="2"/>
      </rPr>
      <t> in each </t>
    </r>
    <r>
      <rPr>
        <b/>
        <sz val="10"/>
        <color rgb="FF595959"/>
        <rFont val="Arial"/>
        <family val="2"/>
      </rPr>
      <t>problem</t>
    </r>
    <r>
      <rPr>
        <sz val="10"/>
        <color rgb="FF595959"/>
        <rFont val="Arial"/>
        <family val="2"/>
      </rPr>
      <t> had either like denominators (e.g., 3/7 + 2/7), or unlike denominators exhibiting one of the following relationships: one denominator was a multiple of the other denominator (e.g., 2/3 + 1/9), both denominators were prime numbers (e.g., 2/7 + 3/5), or both denominators had a common divisor larger than one (e.g., 5/6 + 3/8). Self-reports, accuracy, and response times confirmed that participants adapted their strategy use according to </t>
    </r>
    <r>
      <rPr>
        <b/>
        <sz val="10"/>
        <color rgb="FF595959"/>
        <rFont val="Arial"/>
        <family val="2"/>
      </rPr>
      <t>problem</t>
    </r>
    <r>
      <rPr>
        <sz val="10"/>
        <color rgb="FF595959"/>
        <rFont val="Arial"/>
        <family val="2"/>
      </rPr>
      <t> type. We analysed the number of </t>
    </r>
    <r>
      <rPr>
        <b/>
        <sz val="10"/>
        <color rgb="FF595959"/>
        <rFont val="Arial"/>
        <family val="2"/>
      </rPr>
      <t>eye</t>
    </r>
    <r>
      <rPr>
        <sz val="10"/>
        <color rgb="FF595959"/>
        <rFont val="Arial"/>
        <family val="2"/>
      </rPr>
      <t> fixations on each </t>
    </r>
    <r>
      <rPr>
        <b/>
        <sz val="10"/>
        <color rgb="FF595959"/>
        <rFont val="Arial"/>
        <family val="2"/>
      </rPr>
      <t>fraction</t>
    </r>
    <r>
      <rPr>
        <sz val="10"/>
        <color rgb="FF595959"/>
        <rFont val="Arial"/>
        <family val="2"/>
      </rPr>
      <t> component, as well as the number of saccades (rapid </t>
    </r>
    <r>
      <rPr>
        <b/>
        <sz val="10"/>
        <color rgb="FF595959"/>
        <rFont val="Arial"/>
        <family val="2"/>
      </rPr>
      <t>eye</t>
    </r>
    <r>
      <rPr>
        <sz val="10"/>
        <color rgb="FF595959"/>
        <rFont val="Arial"/>
        <family val="2"/>
      </rPr>
      <t> </t>
    </r>
    <r>
      <rPr>
        <b/>
        <sz val="10"/>
        <color rgb="FF595959"/>
        <rFont val="Arial"/>
        <family val="2"/>
      </rPr>
      <t>movements</t>
    </r>
    <r>
      <rPr>
        <sz val="10"/>
        <color rgb="FF595959"/>
        <rFont val="Arial"/>
        <family val="2"/>
      </rPr>
      <t>) between fixations on components. We found that participants predominantly processed the </t>
    </r>
    <r>
      <rPr>
        <b/>
        <sz val="10"/>
        <color rgb="FF595959"/>
        <rFont val="Arial"/>
        <family val="2"/>
      </rPr>
      <t>fraction</t>
    </r>
    <r>
      <rPr>
        <sz val="10"/>
        <color rgb="FF595959"/>
        <rFont val="Arial"/>
        <family val="2"/>
      </rPr>
      <t> components separately rather than processing the overall </t>
    </r>
    <r>
      <rPr>
        <b/>
        <sz val="10"/>
        <color rgb="FF595959"/>
        <rFont val="Arial"/>
        <family val="2"/>
      </rPr>
      <t>fraction</t>
    </r>
    <r>
      <rPr>
        <sz val="10"/>
        <color rgb="FF595959"/>
        <rFont val="Arial"/>
        <family val="2"/>
      </rPr>
      <t> magnitudes. Alternating between the two denominators appeared to be the dominant process, although in </t>
    </r>
    <r>
      <rPr>
        <b/>
        <sz val="10"/>
        <color rgb="FF595959"/>
        <rFont val="Arial"/>
        <family val="2"/>
      </rPr>
      <t>problems</t>
    </r>
    <r>
      <rPr>
        <sz val="10"/>
        <color rgb="FF595959"/>
        <rFont val="Arial"/>
        <family val="2"/>
      </rPr>
      <t> with common denominators alternating between numerators was dominant. Participants rarely used diagonal saccades in any of the </t>
    </r>
    <r>
      <rPr>
        <b/>
        <sz val="10"/>
        <color rgb="FF595959"/>
        <rFont val="Arial"/>
        <family val="2"/>
      </rPr>
      <t>problems</t>
    </r>
    <r>
      <rPr>
        <sz val="10"/>
        <color rgb="FF595959"/>
        <rFont val="Arial"/>
        <family val="2"/>
      </rPr>
      <t>, which would indicate cross-multiplication. Our findings suggest that </t>
    </r>
    <r>
      <rPr>
        <b/>
        <sz val="10"/>
        <color rgb="FF595959"/>
        <rFont val="Arial"/>
        <family val="2"/>
      </rPr>
      <t>adults</t>
    </r>
    <r>
      <rPr>
        <sz val="10"/>
        <color rgb="FF595959"/>
        <rFont val="Arial"/>
        <family val="2"/>
      </rPr>
      <t> adapt their cognitive processes of </t>
    </r>
    <r>
      <rPr>
        <b/>
        <sz val="10"/>
        <color rgb="FF595959"/>
        <rFont val="Arial"/>
        <family val="2"/>
      </rPr>
      <t>fraction</t>
    </r>
    <r>
      <rPr>
        <sz val="10"/>
        <color rgb="FF595959"/>
        <rFont val="Arial"/>
        <family val="2"/>
      </rPr>
      <t> </t>
    </r>
    <r>
      <rPr>
        <b/>
        <sz val="10"/>
        <color rgb="FF595959"/>
        <rFont val="Arial"/>
        <family val="2"/>
      </rPr>
      <t>addition</t>
    </r>
    <r>
      <rPr>
        <sz val="10"/>
        <color rgb="FF595959"/>
        <rFont val="Arial"/>
        <family val="2"/>
      </rPr>
      <t> according to </t>
    </r>
    <r>
      <rPr>
        <b/>
        <sz val="10"/>
        <color rgb="FF595959"/>
        <rFont val="Arial"/>
        <family val="2"/>
      </rPr>
      <t>problem</t>
    </r>
    <r>
      <rPr>
        <sz val="10"/>
        <color rgb="FF595959"/>
        <rFont val="Arial"/>
        <family val="2"/>
      </rPr>
      <t> type. We discuss the implications of our findings for numerical cognition and mathematics education, as well as the limitations of our current understanding of </t>
    </r>
    <r>
      <rPr>
        <b/>
        <sz val="10"/>
        <color rgb="FF595959"/>
        <rFont val="Arial"/>
        <family val="2"/>
      </rPr>
      <t>eye</t>
    </r>
    <r>
      <rPr>
        <sz val="10"/>
        <color rgb="FF595959"/>
        <rFont val="Arial"/>
        <family val="2"/>
      </rPr>
      <t> </t>
    </r>
    <r>
      <rPr>
        <b/>
        <sz val="10"/>
        <color rgb="FF595959"/>
        <rFont val="Arial"/>
        <family val="2"/>
      </rPr>
      <t>movement</t>
    </r>
    <r>
      <rPr>
        <sz val="10"/>
        <color rgb="FF595959"/>
        <rFont val="Arial"/>
        <family val="2"/>
      </rPr>
      <t> </t>
    </r>
    <r>
      <rPr>
        <b/>
        <sz val="10"/>
        <color rgb="FF595959"/>
        <rFont val="Arial"/>
        <family val="2"/>
      </rPr>
      <t>patterns</t>
    </r>
    <r>
      <rPr>
        <sz val="10"/>
        <color rgb="FF595959"/>
        <rFont val="Arial"/>
        <family val="2"/>
      </rPr>
      <t>.</t>
    </r>
  </si>
  <si>
    <t>strategy use; fraction addition; mental calculation; eye movements; saccades</t>
  </si>
  <si>
    <t>PsychOpen GOLD/ Leibniz Insitute for Psychology</t>
  </si>
  <si>
    <t>Ben-Shalom, T; Berger, A; Henik, A</t>
  </si>
  <si>
    <t>Ben-Shalom, Tamar; Berger, Andrea; Henik, Avishai</t>
  </si>
  <si>
    <t>My brain knows numbers!-an ERP study of preschoolers' numerical knowledge</t>
  </si>
  <si>
    <t>10.3389/fpsyg.2013.00716</t>
  </si>
  <si>
    <t xml:space="preserve">Department of Psychology and Zlotowski Center for Neuroscience, Ben-Gurion University of the Negev, Beer Sheva, Israel </t>
  </si>
  <si>
    <t>This study investigated brain activity in numerical processing at early stages of development. Brain activity of preschoolers was obtained while they performed a numerical Stroop task. Participants were asked to decide which of two digits was numerically or physically larger. Behavioral distance and size congruity effects were found. However, a reverse facilitation was observed, where responses to neutral trials were faster than to congruent ones. Brain activity showed that 6-year-old children activate frontal areas related to conflict, as well as parietal areas related to mature numerical processing. Moreover, there was a difference between the timing of the interference compared to the facilitation components in the size congruity effect. In parietal areas, facilitation was significant in an early time window and interference was significant at a later time window. This is consistent with the idea that facilitation and interference are separate processes. Our findings indicate that children as young as 5-6 years old can automatically process the numerical meaning of numerals. In addition, brain activity during the numerical Stroop task showed that at this age, children use both frontal and parietal areas in order to process irrelevant numerical information.</t>
  </si>
  <si>
    <t>automatic numerical processing; size congruity effect; ERP; distance effect; brain development</t>
  </si>
  <si>
    <t>distance effect; ERP; Brain Development; automatic numerical processing; Size congruity effect; Psychology; BF1-990</t>
  </si>
  <si>
    <t>T. Ben-Shalom; Department of Psychology and Zlotowski Center for Neuroscience, Ben-Gurion University of theNegev, PO Box 635, Beer-Sheva 84105, Israel, e-mail: tamardbs@gmail.com</t>
  </si>
  <si>
    <t>Ortiz, E</t>
  </si>
  <si>
    <t>Ortiz, Enrique</t>
  </si>
  <si>
    <t>Optical Topography of Evoked Brain Activity during Mental Tasks Involving Whole Number Operations</t>
  </si>
  <si>
    <t>International Journal for Mathematics Teaching and Learning</t>
  </si>
  <si>
    <t>https://cimt.org.uk/journal/ortiz2.pdf </t>
  </si>
  <si>
    <t>Students start to memorize arithmetic facts from early elementary school mathematics activities. Their fluency or lack of fluency with these facts could affect their efforts as they carry out mental calculations as adults. This study investigated participants’ levels of brain activation and possible reasons for these levels as they solved arithmetic exercises mentally. It used Optical Topography - an imaging technique that measures brain changes in blood flow using near-infrared light. Twelve undergraduate and graduate students participated in scanning sessions and follow-up interviews. Different levels of brain activity were found during tasks: low, moderate and high. Answers during interviews indicated that differences in brain activation were related to students’ effectiveness in solving exercises and prior experiences with memorization of facts. These findings indicate that especial attention should be placed on how facts are memorized, which could have effects on how efficiently adult students’ brains work when solving mental computation exercises.</t>
  </si>
  <si>
    <t>brain; cognitive neuroscience; education; fNRIS;  functional Near-Infrared Spectroscopy; information processing; mathematical fluency;  mathematics; mathematics education;  mental calculations; mind;  long-term memory; short-term memory; optical topography</t>
  </si>
  <si>
    <t>1473-0111</t>
  </si>
  <si>
    <t>Simsek, I; Uygun, T; Guner, P</t>
  </si>
  <si>
    <t>Simsek, Irfan; Uygun, Tugba; Guner, Pinar</t>
  </si>
  <si>
    <t>Problem-Solving Performance and Mathematics Achievement: The Mediating Role of Eye Tracking Measurements</t>
  </si>
  <si>
    <t>International Online Journal of Education and Teaching</t>
  </si>
  <si>
    <t>https://iojet.org/index.php/IOJET/article/view/828</t>
  </si>
  <si>
    <t xml:space="preserve"> Cerrahpasa, Hasan Ali Yucel Faculty of Education, Computer Education &amp; Instructional Technologies Department, Istanbul, Turkey; Alanya Alaattin Keykubat University, Faculty of Education, Mathematics and Science Education Department, Teaching Mathematics, Alanya, Turkey;  Cerrahpasa, Hasan Ali Yucel Faculty of Education, Mathematics and Science Education Department, Teaching Mathematics, Istanbul, Turkey</t>
  </si>
  <si>
    <r>
      <t>the purpose of the present study was to propose a model for </t>
    </r>
    <r>
      <rPr>
        <b/>
        <sz val="10"/>
        <color rgb="FF595959"/>
        <rFont val="Arial"/>
        <family val="2"/>
      </rPr>
      <t>mathematics</t>
    </r>
    <r>
      <rPr>
        <sz val="10"/>
        <color rgb="FF595959"/>
        <rFont val="Arial"/>
        <family val="2"/>
      </rPr>
      <t> </t>
    </r>
    <r>
      <rPr>
        <b/>
        <sz val="10"/>
        <color rgb="FF595959"/>
        <rFont val="Arial"/>
        <family val="2"/>
      </rPr>
      <t>achievement</t>
    </r>
    <r>
      <rPr>
        <sz val="10"/>
        <color rgb="FF595959"/>
        <rFont val="Arial"/>
        <family val="2"/>
      </rPr>
      <t> considering the </t>
    </r>
    <r>
      <rPr>
        <b/>
        <sz val="10"/>
        <color rgb="FF595959"/>
        <rFont val="Arial"/>
        <family val="2"/>
      </rPr>
      <t>mediating</t>
    </r>
    <r>
      <rPr>
        <sz val="10"/>
        <color rgb="FF595959"/>
        <rFont val="Arial"/>
        <family val="2"/>
      </rPr>
      <t> </t>
    </r>
    <r>
      <rPr>
        <b/>
        <sz val="10"/>
        <color rgb="FF595959"/>
        <rFont val="Arial"/>
        <family val="2"/>
      </rPr>
      <t>role</t>
    </r>
    <r>
      <rPr>
        <sz val="10"/>
        <color rgb="FF595959"/>
        <rFont val="Arial"/>
        <family val="2"/>
      </rPr>
      <t> of </t>
    </r>
    <r>
      <rPr>
        <b/>
        <sz val="10"/>
        <color rgb="FF595959"/>
        <rFont val="Arial"/>
        <family val="2"/>
      </rPr>
      <t>eye</t>
    </r>
    <r>
      <rPr>
        <sz val="10"/>
        <color rgb="FF595959"/>
        <rFont val="Arial"/>
        <family val="2"/>
      </rPr>
      <t> </t>
    </r>
    <r>
      <rPr>
        <b/>
        <sz val="10"/>
        <color rgb="FF595959"/>
        <rFont val="Arial"/>
        <family val="2"/>
      </rPr>
      <t>tracking</t>
    </r>
    <r>
      <rPr>
        <sz val="10"/>
        <color rgb="FF595959"/>
        <rFont val="Arial"/>
        <family val="2"/>
      </rPr>
      <t> </t>
    </r>
    <r>
      <rPr>
        <b/>
        <sz val="10"/>
        <color rgb="FF595959"/>
        <rFont val="Arial"/>
        <family val="2"/>
      </rPr>
      <t>measurements</t>
    </r>
    <r>
      <rPr>
        <sz val="10"/>
        <color rgb="FF595959"/>
        <rFont val="Arial"/>
        <family val="2"/>
      </rPr>
      <t> in the relationship between </t>
    </r>
    <r>
      <rPr>
        <b/>
        <sz val="10"/>
        <color rgb="FF595959"/>
        <rFont val="Arial"/>
        <family val="2"/>
      </rPr>
      <t>problem</t>
    </r>
    <r>
      <rPr>
        <sz val="10"/>
        <color rgb="FF595959"/>
        <rFont val="Arial"/>
        <family val="2"/>
      </rPr>
      <t> </t>
    </r>
    <r>
      <rPr>
        <b/>
        <sz val="10"/>
        <color rgb="FF595959"/>
        <rFont val="Arial"/>
        <family val="2"/>
      </rPr>
      <t>solving</t>
    </r>
    <r>
      <rPr>
        <sz val="10"/>
        <color rgb="FF595959"/>
        <rFont val="Arial"/>
        <family val="2"/>
      </rPr>
      <t> </t>
    </r>
    <r>
      <rPr>
        <b/>
        <sz val="10"/>
        <color rgb="FF595959"/>
        <rFont val="Arial"/>
        <family val="2"/>
      </rPr>
      <t>performance</t>
    </r>
    <r>
      <rPr>
        <sz val="10"/>
        <color rgb="FF595959"/>
        <rFont val="Arial"/>
        <family val="2"/>
      </rPr>
      <t> and </t>
    </r>
    <r>
      <rPr>
        <b/>
        <sz val="10"/>
        <color rgb="FF595959"/>
        <rFont val="Arial"/>
        <family val="2"/>
      </rPr>
      <t>mathematics</t>
    </r>
    <r>
      <rPr>
        <sz val="10"/>
        <color rgb="FF595959"/>
        <rFont val="Arial"/>
        <family val="2"/>
      </rPr>
      <t> </t>
    </r>
    <r>
      <rPr>
        <b/>
        <sz val="10"/>
        <color rgb="FF595959"/>
        <rFont val="Arial"/>
        <family val="2"/>
      </rPr>
      <t>achievement</t>
    </r>
    <r>
      <rPr>
        <sz val="10"/>
        <color rgb="FF595959"/>
        <rFont val="Arial"/>
        <family val="2"/>
      </rPr>
      <t>. In this sequential explanatory mixed method research design, a geometry test was conducted to 381 7th grade students. Their </t>
    </r>
    <r>
      <rPr>
        <b/>
        <sz val="10"/>
        <color rgb="FF595959"/>
        <rFont val="Arial"/>
        <family val="2"/>
      </rPr>
      <t>problem</t>
    </r>
    <r>
      <rPr>
        <sz val="10"/>
        <color rgb="FF595959"/>
        <rFont val="Arial"/>
        <family val="2"/>
      </rPr>
      <t>-</t>
    </r>
    <r>
      <rPr>
        <b/>
        <sz val="10"/>
        <color rgb="FF595959"/>
        <rFont val="Arial"/>
        <family val="2"/>
      </rPr>
      <t>solving</t>
    </r>
    <r>
      <rPr>
        <sz val="10"/>
        <color rgb="FF595959"/>
        <rFont val="Arial"/>
        <family val="2"/>
      </rPr>
      <t> process was recorded using </t>
    </r>
    <r>
      <rPr>
        <b/>
        <sz val="10"/>
        <color rgb="FF595959"/>
        <rFont val="Arial"/>
        <family val="2"/>
      </rPr>
      <t>eye</t>
    </r>
    <r>
      <rPr>
        <sz val="10"/>
        <color rgb="FF595959"/>
        <rFont val="Arial"/>
        <family val="2"/>
      </rPr>
      <t> </t>
    </r>
    <r>
      <rPr>
        <b/>
        <sz val="10"/>
        <color rgb="FF595959"/>
        <rFont val="Arial"/>
        <family val="2"/>
      </rPr>
      <t>tracking</t>
    </r>
    <r>
      <rPr>
        <sz val="10"/>
        <color rgb="FF595959"/>
        <rFont val="Arial"/>
        <family val="2"/>
      </rPr>
      <t> technology. Also, their </t>
    </r>
    <r>
      <rPr>
        <b/>
        <sz val="10"/>
        <color rgb="FF595959"/>
        <rFont val="Arial"/>
        <family val="2"/>
      </rPr>
      <t>mathematics</t>
    </r>
    <r>
      <rPr>
        <sz val="10"/>
        <color rgb="FF595959"/>
        <rFont val="Arial"/>
        <family val="2"/>
      </rPr>
      <t> </t>
    </r>
    <r>
      <rPr>
        <b/>
        <sz val="10"/>
        <color rgb="FF595959"/>
        <rFont val="Arial"/>
        <family val="2"/>
      </rPr>
      <t>achievement</t>
    </r>
    <r>
      <rPr>
        <sz val="10"/>
        <color rgb="FF595959"/>
        <rFont val="Arial"/>
        <family val="2"/>
      </rPr>
      <t> scores were acquired from their schools. Afterwards, semi-structured interviews were conducted to 15 students. Based on the results, it was observed that there was a positive relationship among </t>
    </r>
    <r>
      <rPr>
        <b/>
        <sz val="10"/>
        <color rgb="FF595959"/>
        <rFont val="Arial"/>
        <family val="2"/>
      </rPr>
      <t>problem</t>
    </r>
    <r>
      <rPr>
        <sz val="10"/>
        <color rgb="FF595959"/>
        <rFont val="Arial"/>
        <family val="2"/>
      </rPr>
      <t>-</t>
    </r>
    <r>
      <rPr>
        <b/>
        <sz val="10"/>
        <color rgb="FF595959"/>
        <rFont val="Arial"/>
        <family val="2"/>
      </rPr>
      <t>solving</t>
    </r>
    <r>
      <rPr>
        <sz val="10"/>
        <color rgb="FF595959"/>
        <rFont val="Arial"/>
        <family val="2"/>
      </rPr>
      <t> </t>
    </r>
    <r>
      <rPr>
        <b/>
        <sz val="10"/>
        <color rgb="FF595959"/>
        <rFont val="Arial"/>
        <family val="2"/>
      </rPr>
      <t>performance</t>
    </r>
    <r>
      <rPr>
        <sz val="10"/>
        <color rgb="FF595959"/>
        <rFont val="Arial"/>
        <family val="2"/>
      </rPr>
      <t> and </t>
    </r>
    <r>
      <rPr>
        <b/>
        <sz val="10"/>
        <color rgb="FF595959"/>
        <rFont val="Arial"/>
        <family val="2"/>
      </rPr>
      <t>mathematics</t>
    </r>
    <r>
      <rPr>
        <sz val="10"/>
        <color rgb="FF595959"/>
        <rFont val="Arial"/>
        <family val="2"/>
      </rPr>
      <t> </t>
    </r>
    <r>
      <rPr>
        <b/>
        <sz val="10"/>
        <color rgb="FF595959"/>
        <rFont val="Arial"/>
        <family val="2"/>
      </rPr>
      <t>achievement</t>
    </r>
    <r>
      <rPr>
        <sz val="10"/>
        <color rgb="FF595959"/>
        <rFont val="Arial"/>
        <family val="2"/>
      </rPr>
      <t> while </t>
    </r>
    <r>
      <rPr>
        <b/>
        <sz val="10"/>
        <color rgb="FF595959"/>
        <rFont val="Arial"/>
        <family val="2"/>
      </rPr>
      <t>eye</t>
    </r>
    <r>
      <rPr>
        <sz val="10"/>
        <color rgb="FF595959"/>
        <rFont val="Arial"/>
        <family val="2"/>
      </rPr>
      <t> </t>
    </r>
    <r>
      <rPr>
        <b/>
        <sz val="10"/>
        <color rgb="FF595959"/>
        <rFont val="Arial"/>
        <family val="2"/>
      </rPr>
      <t>tracking</t>
    </r>
    <r>
      <rPr>
        <sz val="10"/>
        <color rgb="FF595959"/>
        <rFont val="Arial"/>
        <family val="2"/>
      </rPr>
      <t> </t>
    </r>
    <r>
      <rPr>
        <b/>
        <sz val="10"/>
        <color rgb="FF595959"/>
        <rFont val="Arial"/>
        <family val="2"/>
      </rPr>
      <t>measurements</t>
    </r>
    <r>
      <rPr>
        <sz val="10"/>
        <color rgb="FF595959"/>
        <rFont val="Arial"/>
        <family val="2"/>
      </rPr>
      <t> were negatively correlated to </t>
    </r>
    <r>
      <rPr>
        <b/>
        <sz val="10"/>
        <color rgb="FF595959"/>
        <rFont val="Arial"/>
        <family val="2"/>
      </rPr>
      <t>problem</t>
    </r>
    <r>
      <rPr>
        <sz val="10"/>
        <color rgb="FF595959"/>
        <rFont val="Arial"/>
        <family val="2"/>
      </rPr>
      <t> </t>
    </r>
    <r>
      <rPr>
        <b/>
        <sz val="10"/>
        <color rgb="FF595959"/>
        <rFont val="Arial"/>
        <family val="2"/>
      </rPr>
      <t>solving</t>
    </r>
    <r>
      <rPr>
        <sz val="10"/>
        <color rgb="FF595959"/>
        <rFont val="Arial"/>
        <family val="2"/>
      </rPr>
      <t> </t>
    </r>
    <r>
      <rPr>
        <b/>
        <sz val="10"/>
        <color rgb="FF595959"/>
        <rFont val="Arial"/>
        <family val="2"/>
      </rPr>
      <t>performance</t>
    </r>
    <r>
      <rPr>
        <sz val="10"/>
        <color rgb="FF595959"/>
        <rFont val="Arial"/>
        <family val="2"/>
      </rPr>
      <t> and </t>
    </r>
    <r>
      <rPr>
        <b/>
        <sz val="10"/>
        <color rgb="FF595959"/>
        <rFont val="Arial"/>
        <family val="2"/>
      </rPr>
      <t>mathematics</t>
    </r>
    <r>
      <rPr>
        <sz val="10"/>
        <color rgb="FF595959"/>
        <rFont val="Arial"/>
        <family val="2"/>
      </rPr>
      <t> </t>
    </r>
    <r>
      <rPr>
        <b/>
        <sz val="10"/>
        <color rgb="FF595959"/>
        <rFont val="Arial"/>
        <family val="2"/>
      </rPr>
      <t>achievement</t>
    </r>
    <r>
      <rPr>
        <sz val="10"/>
        <color rgb="FF595959"/>
        <rFont val="Arial"/>
        <family val="2"/>
      </rPr>
      <t>. Qualitative findings also confirmed these results. Moreover, the hypothesized model could approximately express 22% of the variance on </t>
    </r>
    <r>
      <rPr>
        <b/>
        <sz val="10"/>
        <color rgb="FF595959"/>
        <rFont val="Arial"/>
        <family val="2"/>
      </rPr>
      <t>mathematics</t>
    </r>
    <r>
      <rPr>
        <sz val="10"/>
        <color rgb="FF595959"/>
        <rFont val="Arial"/>
        <family val="2"/>
      </rPr>
      <t> </t>
    </r>
    <r>
      <rPr>
        <b/>
        <sz val="10"/>
        <color rgb="FF595959"/>
        <rFont val="Arial"/>
        <family val="2"/>
      </rPr>
      <t>achievement</t>
    </r>
    <r>
      <rPr>
        <sz val="10"/>
        <color rgb="FF595959"/>
        <rFont val="Arial"/>
        <family val="2"/>
      </rPr>
      <t>.</t>
    </r>
  </si>
  <si>
    <t xml:space="preserve">eye tracking; mathematics achievement;  problem solving; students </t>
  </si>
  <si>
    <t>Panse, A; Alcock, L; Inglis, M</t>
  </si>
  <si>
    <t>Panse, Anja; Alcock, Lara; Inglis, Matthew</t>
  </si>
  <si>
    <t>Reading Proofs for Validation and Comprehension: An Expert-Novice Eye-Movement Study</t>
  </si>
  <si>
    <t>International Journal of Research in Undergraduate Mathematics Education</t>
  </si>
  <si>
    <t>10.1007/s40753-018-0077-6</t>
  </si>
  <si>
    <t>Institut fur Mathematik, Universitat Paderborn, Paderborn, Germany; Mathematics Education Centre, Loughborough University, Loughborough, UK</t>
  </si>
  <si>
    <t>Does reading a mathematical proof for validation engender different behaviors from reading it for comprehension? Experts and novices each read two mathematical proofs under different sets of instructions: they were asked to understand one proof, and to assess the validity of the other. Their eye movements were recorded while they read and were analyzed to investigate possible differences in attention allocation, in cognitive demand and in the mathematical reading process. We found negligible differences in reading behaviors under the two sets of instructions, and we discuss the implications of this for theoretical development, research methodology and pedagogical practice.</t>
  </si>
  <si>
    <t>mathematical texts. reading behavior. proof validation; undergraduate mathematics; experimental methods</t>
  </si>
  <si>
    <t>Godau, C; Haider,H; Hansen, S; Schubert, T; Gaschler, R</t>
  </si>
  <si>
    <t>Godau, Claudia; Haider,Hilde; Hansen, Sonja; Schubert, Torsten; Gaschler, Robert</t>
  </si>
  <si>
    <t>Spontaneously Spotting and Applying Shortcuts in Arithmetic -- A Primary School Perspective on Expertise.</t>
  </si>
  <si>
    <t>10.3389/fpsyg.2014.00556</t>
  </si>
  <si>
    <t>Department of Psychology, Humboldt-Universitat zu Berlin, Berlin, Germany; Cluster of Excellence: Image Knowledge Gestaltung, an Interdisciplinary Laboratory, Berlin, Germany; Department of Psychology, Universitat Koln, Koln, Germany</t>
  </si>
  <si>
    <t>One crucial feature of expertise is the ability to spontaneously recognize where and when knowledge can be applied to simplify task processing. Mental arithmetic is one domain in which people should start to develop such expert knowledge in primary school by integrating conceptual knowledge about mathematical principles and procedural knowledge about shortcuts. If successful, knowledge integration should lead to transfer between procedurally different shortcuts that are based on the same mathematical principle and therefore likely are both associated to the respective conceptual knowledge. Taking commutativity principle as a model case, we tested this conjecture in two experiments with primary school children. In Experiment 1, we obtained eyetracking data suggesting that students indeed engaged in search processes when confronted with mental arithmetic problems to which a formerly feasible shortcut no longer applied. In Experiment 2, children who were first provided material allowing for one commutativity-based shortcut later profited from material allowing for a different shortcut based on the same principle. This was not the case for a control group, who had first worked on material that allowed for a shortcut not based on commutativity. The results suggest that spontaneous shortcut usage triggers knowledge about different shortcuts based on the same principle. This is in line with the notion of adaptive expertise linking conceptual and procedural knowledge.</t>
  </si>
  <si>
    <t>expertise; numerical cognition; arithmetic; commutativity; spontaneous strategy application</t>
  </si>
  <si>
    <t xml:space="preserve">Zhban, E.S;  Likhanov, M.V;  Zakharov, I.M; Bezrukova, E.M; Malykh, S.B. </t>
  </si>
  <si>
    <t xml:space="preserve">Zhban, Ekaterina S;  Likhanov, Maxim V;  Zakharov, Ilya M; Bezrukova, Elizaveta M; Malykh, Sergey B. </t>
  </si>
  <si>
    <t>Te Role of Mathematical and Trait Anxiety in Mental Fatigue: an EEG Investigation</t>
  </si>
  <si>
    <t>Psychology in Russia: State of Art</t>
  </si>
  <si>
    <t>Background. Mental fatigue is a state of tiredness, decreased motivation, and increased aversion to performing a task. Mental fatigue is associated with the length of engagement in an activity (time-on-task) and the degree of cognitive efort required. In addition, mental fatigue can be afected by personality characteristics, such as trait or domain-specifc anxiety. Tere is a lack of research into associations between mental fatigue and trait anxiety, as well as specifc types of anxiety such as math anxiety. Objective. Tis study investigates whether the level of mental fatigue manifested in an EEG taken during the performance of a mixed problem-solving task, is associated with math and trait anxiety. Design. An EEG recording was performed on participants in a resting state with their eyes closed in two runs, both before and afer they performed a task. Te task consisted of three types of stimuli: arithmetic, algebraic, and lexical. Results. Te results showed that the EEG correlates of fatigue changed between the frst and second runs. Tese changes were not linked with mathematics anxiety. Some signifcant EEG efects were found for trait anxiety: people with high trait anxiety appeared more aroused and showed less fatigue efects. However, these results did not reach the level of signifcance afer correction for multiple comparisons. Conclusion. Overall, our results are in line with the motivational control theory, according to which mental fatigue “resets” when a person switches from one task to another. In our study, the experimental paradigm consisted of three types of tasks, a format which might have prevented fatigue. We discuss the implications of the study for further research into the links between anxiety and mental fatigue.</t>
  </si>
  <si>
    <t>Mathematics anxiety; trait anxiety; EEG; mental fatigue</t>
  </si>
  <si>
    <t>M.V. Lomonosov Moscow State University</t>
  </si>
  <si>
    <t>Newman, SD; Pruce, B; Rusia, A; Burns Jr, T</t>
  </si>
  <si>
    <t>Newman, Sharlene D.; Pruce, Benjamin; Rusia, Akash; Burns Jr.1, Thomas</t>
  </si>
  <si>
    <t>The Effect of Strategy on Problem Solving: An FMRI Study</t>
  </si>
  <si>
    <t>Journal of Problem Solving</t>
  </si>
  <si>
    <t>10.7771/1932-6246.1076</t>
  </si>
  <si>
    <t>fMRI was used to examine the differential effect of two problem-solving strategies. Participants were trained to use both a pictorial/spatial and a symbolic/algebraic strategy to solve word problems. While these two strategies activated similar cortical regions, a number of differences were noted in the level of activation. These differences indicate that the algebraic strategy is more demanding than the spatial strategy, which was particularly true for the anterior insula and the parietal cortices. In addition, an exploratory analysis was performed that examined effects of strategy preference. These results revealed that participants who preferred the algebraic strategy, while having a similar mathematics background, elicited less activation and had higher working memory capacity (as measured by the reading span task) than those participants who preferred the spatial strategy. These data have implications for fMRI, as well as behavioral studies of higher-order cognition-the use of different strategies by participants within one study could alter the final results and, therefore, the conclusions drawn. [ABSTRACT FROM AUTHOR] Copyright of Journal of Problem Solving is the property of Purdue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</si>
  <si>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problem solving; fMRI; strategy; algebra</t>
  </si>
  <si>
    <t xml:space="preserve"> Lilly Endowment, Inc</t>
  </si>
  <si>
    <t>Purdue University Press</t>
  </si>
  <si>
    <t>Rozek, B; Błasiak, W; Andrzejewska, M; Godlewska, M; Peczkowski, P; Rosiek, R; Sajka, M; Stolinska, A; Wcislo, D</t>
  </si>
  <si>
    <t>Rozek, Bozena; Błasiak, Władysław; Andrzejewska, Magdalena; Godlewska, Małgorzata; Peczkowski, Pawel; Rosiek, Roman; Sajka, Miroslawa; Stolinska, Anna; Wcislo, Dariusz</t>
  </si>
  <si>
    <t>The eye-tracking research method in the process of solving mathematical tasks requiring drawing analysis</t>
  </si>
  <si>
    <t>Didactics of Mathematics</t>
  </si>
  <si>
    <t>10.15611/dm.2014.11.04</t>
  </si>
  <si>
    <t>Faculty of Mathematics, Physics and Technical Science, Pedagogical University of Cracow, Poland</t>
  </si>
  <si>
    <t>This study presents the results of research using an eye-tracking technique which enables following eyeball movements while solving a scientific task. Also presented is an analysis of the visual attention for participants (further called subjects) of a different mathematical experience while solving a mathematics test task. The aim of the research is to determine the profile of methods of solution of tasks which require the analysis of a diagram. The research opens new cognitive possibilities in mathematics didactics by showing the utility of the eye-tracking technique in a deeper recognition of the processes of learning and teaching Maths. [ABSTRACT FROM AUTHOR] Copyright of Didactics of Mathematics is the property of Uniwersytet Ekonomiczny we Wroclawiu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</si>
  <si>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eye tracking; heat map; scan path; solving mathematical task; education; mathematics didactics;</t>
  </si>
  <si>
    <t>Uniwersytet Ekonomiczny we Wroclawiu</t>
  </si>
  <si>
    <t>Ayvaz, U; Yaman, H; Mersin, N; Yilmaz, Y; Durmus, S</t>
  </si>
  <si>
    <t>Ayvaz, Ulku; Yaman, Hakan; Mersin, Nazan; Yilmaz, Yasemin; Durmus, Soner</t>
  </si>
  <si>
    <t>The Perspectives of Primary Mathematics Teacher Candidates about Equal Sign: The EEG Case</t>
  </si>
  <si>
    <t>Universal Journal of Educational Research</t>
  </si>
  <si>
    <t>10.13189/ujer.2017.051317</t>
  </si>
  <si>
    <t xml:space="preserve">Department of Mathematics and Science Education, Faculty of Education, Abant Izzet Baysal University, Turkey </t>
  </si>
  <si>
    <t xml:space="preserve">brain; EEG; equal Sign; Arithmetic operations; teacher candidates </t>
  </si>
  <si>
    <t>Baker J.M.; Gillam R.B.; Jordan K.E.</t>
  </si>
  <si>
    <t>Baker, Joseph M. (37090299500); Gillam, Ronald B. (7004567733); Jordan, Kerry E. (57104513600)</t>
  </si>
  <si>
    <t>37090299500; 7004567733; 57104513600</t>
  </si>
  <si>
    <t>Children's neural activity during number line estimations assessed by functional near-infrared spectroscopy (fNIRS)</t>
  </si>
  <si>
    <t>10.1016/j.bandc.2020.105601</t>
  </si>
  <si>
    <t>https://www.scopus.com/inward/record.uri?eid=2-s2.0-85088833598&amp;doi=10.1016%2fj.bandc.2020.105601&amp;partnerID=40&amp;md5=a50dfe81ce8eb9aa669e5c9d1f9b7c97</t>
  </si>
  <si>
    <t>Center for Interdisciplinary Brain Sciences Research, Division of Interdisciplinary Brain Sciences, Department of Psychiatry and Behavioral Sciences, School of Medicine, Stanford University, United States; Department of Communicative Disorders and Deaf Education, Utah State University, United States; Department of Psychology, Utah State University, United States</t>
  </si>
  <si>
    <t>Baker J.M., Center for Interdisciplinary Brain Sciences Research, Division of Interdisciplinary Brain Sciences, Department of Psychiatry and Behavioral Sciences, School of Medicine, Stanford University, United States; Gillam R.B., Department of Communicative Disorders and Deaf Education, Utah State University, United States; Jordan K.E., Department of Psychology, Utah State University, United States</t>
  </si>
  <si>
    <t>Number line estimation (NLE) is an educational task in which children estimate the location of a value (e.g., 25) on a blank line that represents a numerical range (e.g., 0–100). NLE performance is a strong predictor of success in mathematics, and error patterns on this task help provide a glimpse into how children may represent number internally. However, a missing and fundamental element of this puzzle is the identification of neural correlates of NLE in children. That is, understanding possible neural signatures related to NLE performance will provide valuable insight into the cognitive processes that underlie children's development of NLE ability. Using functional near-infrared spectroscopy (fNIRS), we provide the first investigation of concurrent behavioral and cortical signatures of NLE performance in children. Specifically, our results highlight significant fronto-parietal changes in cortical activation in response to increases in NLE scale (e.g., 0–100 vs. 0–100,000). Furthermore, our results demonstrate that NLE performance feedback (auditory, visual, or audiovisual), as well as children's grade (2nd vs. 3rd) influence cortical responding during an NLE task. © 2020 Elsevier Inc.</t>
  </si>
  <si>
    <t>Child development; Education; fNIRS; Functional near-infrared spectroscopy; Number line; Numerical cognition</t>
  </si>
  <si>
    <t>article; child; child development; education; female; functional near-infrared spectroscopy; human; human experiment; male; numerical cognition</t>
  </si>
  <si>
    <t>National Institute of Health; National Institutes of Health, NIH; National Institute of Child Health and Human Development, NICHD, (K99HD092883); Maternal and Child Health Bureau, MCHB; Stanford Maternal and Child Health Research Institute, MCHRI</t>
  </si>
  <si>
    <t>Funding text 1: This research was supported in part by National Institute of Health grant HD092883 (JMB, PI) and a grant from the Stanford Maternal and Child Health Institute (JMB, PI). ; Funding text 2: ? This research was supported in part by National Institute of Health grant HD092883 (JMB, PI) and a grant from the Stanford Maternal and Child Health Institute (JMB, PI).</t>
  </si>
  <si>
    <t>Abdellatif H.R., Cummings R., Maddux C., (2008); Ansari D., Does the parietal cortex distinguish between “10”,‘ten’, and ten dots?, Neuron, 53, pp. 165-167, (2007); Arsalidou M., Pawliw-Levac M., Sadeghi M., Pascual-Leone J., Brain areas associated with numbers and calculations in children: Meta-analyses of fMRI studies, Developmental Cognitive Neuroscience, 30, pp. 239-250, (2018); Arsalidou M., Taylor M.J., Is 2+ 2= 4? Meta-analyses of brain areas needed for numbers and calculations, NeuroImage, 54, pp. 2382-2393, (2011); Artemenko C., Soltanlou M., Ehlis A.C., Nuerk H.C., Dresler T., The neural correlates of mental arithmetic in adolescents: A longitudinal fNIRS study, Behavioral and Brain Functions, 14, 1, pp. 1-13, (2018); Astafiev S.V., Shulman G.L., Stanley C.M., Snyder A.Z., Van Essen D.C., Corbetta M., Functional Organization of Human Intraparietal and Frontal Cortex for Attending, Looking, and Pointing, The Journal of Neuroscience: The Official Journal of the Society for Neuroscience, 23, pp. 4689-4699, (2003); Bahrick L.E., Flom R., Lickliter R., Intersensory redundancy facilitates discrimination of tempo in 3-month-old infants, Developmental Psychobiology, 41, pp. 352-363, (2002); Bahrick L.E., Lickliter R., Intersensory redundancy guides attentional selectivity and perceptual learning in infancy, Developmental Psychology, 36, pp. 190-201, (2000); Baird A., Frontal Lobe activation during object permanence: Data from near-infrared spectroscopy, NeuroImage, 16, pp. 1120-1126, (2002); Baker J.M., Bruno J.L., Gundran A., Hosseini S.M.H., Reiss A.L., fNIRS measurement of cortical activation and functional connectivity during a visuospatial working memory task, PLoS ONE, 13, (2018); Baker J.M., Jordan K.E., The influence of multisensory cues on representation of quantity in children, Evolutionary Origins and Early Development of Number Processing, 1, (2014); Baker J.M., Liu N., Cui X., Vrticka P., Saggar M., Hosseini S.H., Reiss A.L., Sex differences in neural and behavioral signatures of cooperation revealed by fNIRS hyperscanning, Scientific Reports, 6, (2016); Baker J.M., Mahamane S.P., Jordan K.E., Multiple visual quantitative cues enhance discrimination of dynamic stimuli during infancy, Journal of Experimental Child Psychology, 122, pp. 21-32, (2014); Baker J.M., Martin T., Aghababyan A., Armaghanyan A., Gillam R., Cortical activations during a computer-based fraction learning game: Preliminary results from a pilot study, Technology, Knowledge and Learning, pp. 1-17, (2015); Baker J.M., Rojas-Valverde D., Gutierrez R., Winkler M., Fuhrimann S., Eskenazi B., Mora A.M., Portable functional neuroimaging as an environmental epidemiology tool: A how-to guide for the use of fNIRS in field studies, Environmental health perspectives, 125, 9, (2017); Banati R., The functional anatomy of visual-tactile integration in man: A study using positron emission tomography, Neuropsychologia, 38, pp. 115-124, (2000); Barth H.C., Paladino A.M., The development of numerical estimation: Evidence against a representational shift, Developmental science, 14, pp. 125-135, (2011); Berteletti I., Man G., Booth J.R., How number line estimation skills relate to neural activations in single digit subtraction problems, NeuroImage, 107, pp. 198-206, (2015); Binkofski F., Dohle C., Posse S., Stephan K.M., Hefter H., Seitz R.J., Freund H.J., Human anterior intraparietal area subserves prehension A combined lesion and functional MRI activation study, Neurology, 50, pp. 1253-1259, (1998); Booth J.L., Siegler R.S., Developmental and individual differences in pure numerical estimation, Developmental Psychology, 42, pp. 189-201, (2006); Bortfeld H., Fava E., Boas D.A., Identifying cortical lateralization of speech processing in infants using near-infrared spectroscopy, Developmental Neuropsychology, 34, pp. 52-65, (2009); Bremmer F., Schlack A., Shah N.J., Zafiris O., Kubischik M., Hoffmann K.-P., Zilles K., Fink G.R., Polymodal motion processing in posterior parietal and premotor cortex, Neuron, 29, pp. 287-296, (2001); Bruno J.L., Baker J.M., Gundran A., Harbott L.K., Stuart Z., Piccirilli A.M., Reiss A.L., Mind over motor mapping: Driver response to changing vehicle dynamics, Human Brain Mapping, 39, 10, pp. 3915-3927, (2018); Burbaud P., Camus O., Guehl D., Bioulac B., Caille J.-M., Allard M., A functional magnetic resonance imaging study of mental subtraction in human subjects, Neuroscience Letters, 273, pp. 195-199, (1999); Bushara K.O., Grafman J., Hallett M., Neural correlates of auditory–visual stimulus onset asynchrony detection, The Journal of Neuroscience, (2001); Bushara K.O., Weeks R.A., Ishii K., Catalan M.-J., Tian B., Rauschecker J.P., Hallett M., Modality-specific frontal and parietal areas for auditory and visual spatial localization in humans, Nature Neuroscience, 2, pp. 759-766, (1999); Callan D.E., Callan A.M., Kroos C., Vatikiotis-Bateson E., Multimodal contribution to speech perception revealed by independent component analysis: A single-sweep EEG case study, Cognitive Brain Research, 10, pp. 349-353, (2001); Calvert G.A., Crossmodal processing in the human brain: Insights from functional neuroimaging studies, Cerebral Cortex, 11, pp. 1110-1123, (2001); Calvert G.A., Campbell R., Brammer M.J., Evidence from functional magnetic resonance imaging of crossmodal binding in the human heteromodal cortex, Current Biology, 10, pp. 649-657, (2000); Chochon F., Cohen L., van de Moortele P.F., Dehaene S., Differential contributions of the left and right inferior parietal lobules to number processing, Journal of Cognitive Neuroscience, 11, pp. 617-630, (1999); Christoff K., Gabrieli J.D.E., The frontopolar cortex and human cognition: Evidence for a rostrocaudal hierarchical organization within the human prefrontal cortex, Psychobiology, 28, pp. 168-186, (2000); Cohen L., Dehaene S., Cerebral networks for number processing: Evidence from a case of posterior callosal lesion, Neurocase, 2, pp. 155-174, (1996); Culham J.C., Danckert S.L., De Souza J.F.X., Gati J.S., Menon R.S., Goodale M.A., Visually guided grasping produces fMRI activation in dorsal but not ventral stream brain areas, Experimental Brain Research, 153, pp. 180-189, (2003); Curtis C.E., D'esposito M., Persistent activity in the prefrontal cortex during working memory, Trends in Cognitive Sciences, 7, pp. 415-423, (2003); Dehaene S., Varieties of numerical abilities, Cognition, 44, pp. 1-42, (1992); Dehaene S., Electrophysiological evidence for category-specific word processing in the normal human brain, NeuroReport, 6, (1995); Dehaene S., The organization of brain activations in number comparison: Event-related potentials and the additive-factors method, Journal of Cognitive Neuroscience, 8, pp. 47-68, (1996); Dehaene S., The number sense: How the mind creates mathematics, (2011); Dehaene S., Dehaene-Lambertz G., Cohen L., Abstract representation of numbers in the animal and human brain (vol 21, pg 355, 1998), Trends in Neurosciences, 21, (1998); Dehaene S., Marques J.F., Cognitive euroscience: Scalar variability in price estimation and the cognitive consequences of switching to the euro, The Quarterly Journal of Experimental Psychology: Section A, 55, pp. 705-731, (2002); Dehaene S., Molko N., Cohen L., Wilson A.J., Arithmetic and the brain, Current Opinion in Neurobiology, 14, pp. 218-224, (2004); Dehaene S., Piazza M., Pinel P., Cohen L., Three parietal circuits for number processing, Cognitive Neuropsychology, 20, pp. 487-506, (2003); Dehaene S., Spelke E., Pinel P., Stanescu R., Tsivkin S., Sources of mathematical thinking: Behavioral and brain-imaging evidence, Science, 284, pp. 970-974, (1999); Delazer M., Ischebeck A., Domahs F., Zamarian L., Koppelstaetter F., Siedentopf C.M., Kaufmann L., Benke T., Felber S., Learning by strategies and learning by drill—Evidence from an fMRI study, NeuroImage, 25, pp. 838-849, (2005); Eimer M., Can attention be directed to opposite locations in different modalities? An ERP study, Clinical Neurophysiology, 110, pp. 1252-1259, (1999); Flom R., Bahrick L.E., The development of infant discrimination of affect in multimodal and unimodal stimulation: The role of intersensory redundancy, Developmental Psychology, 43, pp. 238-252, (2007); Giard M.H., Peronnet F., Auditory-visual integration during multimodal object recognition in humans: A behavioral and electrophysiological study, Journal of Cognitive Neuroscience, 11, pp. 473-490, (1999); Gonzalo D., Shallice T., Dolan R., Time-dependent changes in learning audiovisual associations: A single-trial fMRI study, NeuroImage, 11, pp. 243-255, (2000); Grossmann T., Johnson M.H., Lloyd-Fox S., Blasi A., Deligianni F., Elwell C., Csibra G., Early cortical specialization for face-to-face communication in human infants, Proceedings of the Royal Society of London B: Biological Sciences, 275, pp. 2803-2811, (2008); Harvey B.M., Fracasso A., Petridou N., Dumoulin S.O., Topographic representations of object size and relationships with numerosity reveal generalized quantity processing in human parietal cortex, Proceedings of the National Academy of Sciences, 112, 44, pp. 13525-13530, (2015); Hubbard E.M., Piazza M., Pinel P., Dehaene S., Interactions between number and space in parietal cortex, Nature Reviews Neuroscience, 6, pp. 435-448, (2005); Hung Y.-H., Pallier C., Dehaene S., Lin Y.-C., Chang A., Tzeng O.J.L., Wu D.H., Neural correlates of merging number words, NeuroImage, 122, pp. 33-43, (2015); Jordan K.E., Baker J., Multisensory information boosts numerical matching abilities in young children, Developmental Science, 14, pp. 205-213, (2011); Kotovsky L., Gentner D., Comparison and categorization in the development of relational similarity, Child Development, 67, (1996); Kucian K., Grond U., Rotzer S., Henzi B., Schonmann C., Plangger F., Galli M., Martin E., von Aster M., Mental number line training in children with developmental dyscalculia, NeuroImage, 57, pp. 782-795, (2011); Langdon D.W., Warrington E.K., The abstraction of numerical relations: A role for the right hemisphere in arithmetic?, Journal of the International Neuropsychological Society, 3, pp. 260-268, (1997); Le Clec'H G., Dehaene S., Cohen L., Mehler J., Dupoux E., Poline J.B., Lehericy S., van de Moortele P.F., Le Bihan D., Distinct cortical areas for names of numbers and body parts independent of language and input modality, NeuroImage, 12, pp. 381-391, (2000); Lee K.M., Cortical areas differentially involved in multiplication and subtraction: A functional magnetic resonance imaging study and correlation with a case of selective acalculia, Annals of Neurology, 48, pp. 657-661, (2000); Lewis J.W., Beauchamp M.S., DeYoe E.A., A comparison of visual and auditory motion processing in human cerebral cortex, Cerebral Cortex, 10, pp. 873-888, (2000); Lewkowicz D.J., Ghazanfar A.A., The emergence of multisensory systems through perceptual narrowing, Trends in Cognitive Sciences, 13, pp. 470-478, (2009); Lewkowicz D.J., Lickliter R., The development of intersensory perception, (2013); Link T., Moeller K., Huber S., Fischer U., Nuerk H.-C., Walk the number line – An embodied training of numerical concepts, Trends in Neuroscience and Education, 2, pp. 74-84, (2013); Link T., Nuerk H.-C., Moeller K., On the relation between the mental number line and arithmetic competencies, The Quarterly Journal of Experimental Psychology, 67, pp. 1597-1613, (2014); Macaluso E., Frith C.D., Driver J., Modulation of human visual cortex by crossmodal spatial attention, Science, 289, pp. 1206-1208, (2000); Menon V., Arithmetic in the child and adult brains, The Oxford Handbook of Numerical Cognition, (2015); Menon V., Rivera S.M., White C.D., Glover G.H., Reiss A.L., Dissociating prefrontal and parietal cortex activation during arithmetic processing, NeuroImage, 12, pp. 357-365, (2000); Minagawa Kawai Y., Mori K., Hebden J.C., Dupoux E., Optical imaging of infants' neurocognitive development: Recent advances and perspectives, Developmental Neurobiology, 68, pp. 712-728, (2008); Naccache L., Dehaene S., The priming method: Imaging unconscious repetition priming reveals an abstract representation of number in the parietal lobes, Cerebral Cortex, 11, pp. 966-974, (2001); Okamoto M., Dan H., Sakamoto K., Takeo K., Shimizu K., Kohno S., Oda I., Isobe S., Suzuki T., Kohyama K., Dan I., Three-dimensional probabilistic anatomical cranio-cerebral correlation via the international 10–20 system oriented for transcranial functional brain mapping, NeuroImage, 21, pp. 99-111, (2004); Opfer J., Siegler R., Representational change and children's numerical estimation, Cognitive Psychology, 55, pp. 169-195, (2007); Owen A.M., McMillan K.M., Laird A.R., Bullmore E., N-back working memory paradigm: A meta-analysis of normative functional neuroimaging studies, Human Brain Mapping, 25, pp. 46-59, (2005); Pena M., Maki A., Kovacic D., Dehaene-Lambertz G., Koizumi H., Bouquet F., Mehler J., Sounds and silence: An optical topography study of language recognition at birth, Proceedings of the National Academy of Sciences, 100, 20, pp. 11702-11705, (2003); Pesenti M., Thioux M., Seron X., De Volder A., Neuroanatomical substrates of Arabic number processing, numerical comparison, and simple addition: A PET study, Journal of Cognitive Neuroscience, 12, pp. 461-479, (2000); Peters L., De Smedt B., Arithmetic in the developing brain: A review of brain imaging studies, Developmental Cognitive Neuroscience, 30, pp. 265-279, (2018); Piazza M., Mechelli A., Butterworth B., Price C.J., Are subitizing and counting implemented as separate or functionally overlapping processes?, NeuroImage, 15, pp. 435-446, (2002); Piazza M., Mechelli A., Butterworth B., Price C.J., The quantifying brain: Functional neuroanatomy of numerosity estimation and counting, Neuron, (2002); Pinel P., Dehaene S., Riviere D., LeBihan D., Modulation of parietal activation by semantic distance in a number comparison task, NeuroImage, 14, pp. 1013-1026, (2001); Plichta M.M., Heinzel S., Ehlis A.C., Pauli P., Fallgatter A.J., Model-based analysis of rapid event-related functional near-infrared spectroscopy (NIRS) data: A parametric validation study, NeuroImage, 35, pp. 625-634, (2007); Plichta M.M., Herrmann M.J., Baehne C.G., Ehlis A.C., Richter M.M., Pauli P., Fallgatter A.J., Event-related functional near-infrared spectroscopy (fNIRS): Are the measurements reliable?, NeuroImage, 31, pp. 116-124, (2006); Raij T., Uutela K., Hari R., Audiovisual integration of letters in the human brain, Neuron, 28, pp. 617-625, (2000); Rosenberg-Lee M., Barth M., Menon V., What difference does a year of schooling make?, NeuroImage, 57, pp. 796-808, (2011); Rosselli M., Ardila A., Calculation deficits in patients with right and left hemisphere damage, Neuropsychologia, 27, pp. 607-617, (1989); Sagiv S.K., Bruno J.L., Baker J.M., Palzes V., Kogut K., Rauch S., Eskenazi B., Prenatal exposure to organophosphate pesticides and functional neuroimaging in adolescents living in proximity to pesticide application, Proceedings of the National Academy of Sciences, 116, 37, pp. 18347-18356, (2019); Schneider W., Eschman A., Zuccolotto A., (2002); Schneider W., Eschman A., Zuccolotto A., (2002); Sella F., Berteletti I., Lucangeli D., Zorzi M., Varieties of quantity estimation in children, Developmental Psychology, 51, pp. 758-770, (2015); Seymour S.E., Reuter-Lorenz P.A., Gazzaniga M.S., The disconnection syndrome, Brain, 117, pp. 105-115, (1994); Shikata E., Hamzei F., Glauche V., Koch M., Weiller C., Binkofski F., Buchel C., Functional properties and interaction of the anterior and posterior intraparietal areas in humans, European Journal of Neuroscience, 17, pp. 1105-1110, (2003); Siegler R.S., Booth J.L., Development of numerical estimation in young children, Child Development, 75, pp. 428-444, (2004); Siegler R.S., Opfer J.E., The development of numerical estimation evidence for multiple representations of numerical quantity, Psychological Science, 14, pp. 237-250, (2003); Simon O., Mangin J.-F., Cohen L., Le Bihan D., Dehaene S., Topographical Layout of hand, eye, calculation, and language-related areas in the human parietal lobe, Neuron, 33, pp. 475-487, (2002); Singh A.K., Okamoto M., Dan H., Jurcak V., Dan I., Spatial registration of multichannel multi-subject fNIRS data to MNI space without MRI, NeuroImage, 27, pp. 842-851, (2005); Slusser E.B., Santiago R.T., Barth H.C., Developmental change in numerical estimation, Journal of Experimental Psychology: General, 142, pp. 193-208, (2013); Soltanlou M., Artemenko C., Ehlis A.C., Huber S., Fallgatter A.J., Dresler T., Nuerk H.C., Reduction but no shift in brain activation after arithmetic learning in children: A simultaneous fNIRS-EEG study, Scientific Reports, 8, (2018); Soltanlou M., Sitnikova M.A., Nuerk H.C., Dresler T., Applications of functional near-infrared spectroscopy (fNIRS) in studying cognitive development: The case of mathematics and language, Frontiers in psychology, 9, (2018); Stanescu-Cosson R., Pinel P., van de Moortele P.F., Cerebral bases of calculation processes: Impact of number size on the cerebral circuits for exact and approximate calculation, Brain, (2000); Stevens S.S., On the psychophysical law, Psychological Review, 64, pp. 153-181, (1957); Thompson C.A., Opfer J.E., Costs and benefits of representational change: Effects of context on age and sex differences in symbolic magnitude estimation, Journal of Experimental Child Psychology, 101, pp. 20-51, (2008); Thompson C.A., Opfer J.E., How 15 hundred is like 15 cherries: Effect of progressive alignment on representational changes in numerical cognition, Child Development, 81, pp. 1768-1786, (2010); Vogel S.E., Goffin C., Ansari D., Developmental specialization of the left parietal cortex for the semantic representation of Arabic numerals: An fMR-adaptation study, Developmental Cognitive Neuroscience, 12, pp. 61-73, (2015); Vogel S.E., Grabner R.H., Schneider M., Siegler R.S., Ansari D., Overlapping and distinct brain regions involved in estimating the spatial position of numerical and non-numerical magnitudes: An fMRI study, Neuropsychologia, 51, pp. 979-989, (2013); Vogel S.E., Remark A., Ansari D., Differential processing of symbolic numerical magnitude and order in first-grade children, Journal of Experimental Child Psychology, 129, pp. 26-39, (2015); Walsh V., A theory of magnitude: Common cortical metrics of time, space and quantity, Trends in Cognitive Sciences, 7, pp. 483-488, (2003); Wilcox T., Bortfeld H., Woods R., Wruck E., Armstrong J., Boas D., Hemodynamic changes in the infant cortex during the processing of featural and spatiotemporal information, Neuropsychologia, 47, pp. 657-662, (2009); Wilcox T., Bortfeld H., Woods R., Wruck E., Boas D.A., Hemodynamic response to featural changes in the occipital and inferior temporal cortex in infants: A preliminary methodological exploration, Developmental science, 11, pp. 361-370, (2008); Worsley K.J., Friston K.J., Analysis of fMRI time-series revisited—Again, NeuroImage, 2, pp. 173-181, (1995); Ye J., Tak S., Jang K., Jung J., Jang J., NIRS-SPM: Statistical parametric mapping for near-infrared spectroscopy, NeuroImage, 44, pp. 428-447, (2009)</t>
  </si>
  <si>
    <t>J.M. Baker; Center for Interdisciplinary Brain Sciences Research, Division of Interdisciplinary Brain Sciences, Department of Psychiatry and Behavioral Sciences, School of Medicine, Stanford University, United States; email: jbaker2@stanford.edu</t>
  </si>
  <si>
    <t>2-s2.0-85088833598</t>
  </si>
  <si>
    <t>Wu C.-J.; Liu C.-Y.; Yang C.-H.; Jian Y.-C.</t>
  </si>
  <si>
    <t>Wu, Chao-Jung (56132666600); Liu, Chia-Yu (57189096785); Yang, Chung-Hsuan (57215025585); Jian, Yu-Cin (56026231400)</t>
  </si>
  <si>
    <t>56132666600; 57189096785; 57215025585; 56026231400</t>
  </si>
  <si>
    <t>Eye-movements reveal children’s deliberative thinking and predict performance on arithmetic word problems</t>
  </si>
  <si>
    <t>European Journal of Psychology of Education</t>
  </si>
  <si>
    <t>10.1007/s10212-020-00461-w</t>
  </si>
  <si>
    <t>https://www.scopus.com/inward/record.uri?eid=2-s2.0-85079729403&amp;doi=10.1007%2fs10212-020-00461-w&amp;partnerID=40&amp;md5=743e660bd2f54ee0be12d6cb7cee1143</t>
  </si>
  <si>
    <t>Department of Educational Psychology and Counseling/Institute for Research Excellence in Learning Sciences, National Taiwan Normal University, No. 162, Sec. 1, Heping E. Rd, Taipei, 106, Taiwan</t>
  </si>
  <si>
    <t>Wu C.-J., Department of Educational Psychology and Counseling/Institute for Research Excellence in Learning Sciences, National Taiwan Normal University, No. 162, Sec. 1, Heping E. Rd, Taipei, 106, Taiwan; Liu C.-Y., Department of Educational Psychology and Counseling/Institute for Research Excellence in Learning Sciences, National Taiwan Normal University, No. 162, Sec. 1, Heping E. Rd, Taipei, 106, Taiwan; Yang C.-H., Department of Educational Psychology and Counseling/Institute for Research Excellence in Learning Sciences, National Taiwan Normal University, No. 162, Sec. 1, Heping E. Rd, Taipei, 106, Taiwan; Jian Y.-C., Department of Educational Psychology and Counseling/Institute for Research Excellence in Learning Sciences, National Taiwan Normal University, No. 162, Sec. 1, Heping E. Rd, Taipei, 106, Taiwan</t>
  </si>
  <si>
    <t>Despite decades of research on the close link between eye movements and human cognitive processes, the exact nature of the link between eye movements and deliberative thinking in problem-solving remains unknown. Thus, this study explored the critical eye-movement indicators of deliberative thinking and investigated whether visual behaviors could predict performance on arithmetic word problems of various difficulties. An eye tracker and test were employed to collect 69 sixth-graders’ eye-movement behaviors and responses. No significant difference was found between the successful and unsuccessful groups on the simple problems, but on the difficult problems, the successful problem-solvers demonstrated significantly greater gaze aversion, longer fixations, and spontaneous reflections. Notably, the model incorporating RT-TFD, NOF of 500 ms, and pupil size indicators could best predict participants’ performance, with an overall hit rate of 74%, rising to 80% when reading comprehension screening test scores were included. These results reveal the solvers’ engagement strategies or show that successful problem-solvers were well aware of problem difficulty and could regulate their cognitive resources efficiently. This study sheds light on the development of an adapted learning system with embedded eye tracking to further predict students’ visual behaviors, provide real-time feedback, and improve their problem-solving performance. © 2020, Instituto Superior de Psicologia Aplicada, Lisboa and Springer Nature B.V.</t>
  </si>
  <si>
    <t>Arithmetic word problems; Deliberation; Eye movements; Problem-solving</t>
  </si>
  <si>
    <t>Ministry of Education, MOE; Ministry of Science and Technology, Taiwan, MOST, (108-2511-H-003-014-MY3, MOST 104-2511-S-003-013-MY3, MOST108-2636-H-003-003); National Taiwan Normal University, NTNU</t>
  </si>
  <si>
    <t xml:space="preserve">This work was financially supported by the Ministry of Science and Technology, Taiwan under grant number MOST 104-2511-S-003-013-MY3, MOST 108-2511-H-003-014-MY3, MOST108-2636-H-003-003-, and by the “Institute for Research Excellence in Learning Sciences” of National Taiwan Normal University (NTNU) from The Featured Areas Research Center Program within the framework of the Higher Education Sprout Project by the Ministry of Education (MOE) in Taiwan. </t>
  </si>
  <si>
    <t>Abeles D., Yuval-Greenberg S., Just look away: Gaze aversions as an overt attentional disengagement mechanism, Cognition, 168, pp. 99-109, (2017); Baird B., Smallwood J., Mrazek M.D., Kam J.W., Franklin M.S., Schooler J.W., Inspired by distraction: Mind wandering facilitates creative incubation, Psychological Science, 23, 10, pp. 1117-1122, (2012); Ballard D.H., Hayhoe M.M., Pook P.K., Rao R.P., Deictic codes for the embodiment of cognition, Behavioral and Brain Sciences, 20, 4, pp. 723-742, (1997); Belenky D.M., Schalk L., The effects of idealized and grounded materials on learning, transfer, and interest: An organizing framework for categorizing external knowledge representations, Educational Psychology Review, 26, 1, pp. 27-50, (2014); Booth J.L., Koedinger K.R., Are diagrams always helpful tools? Developmental and individual differences in the effect of presentation format on student problem solving, British Journal of Educational Psychology, 82, 3, pp. 492-511, (2012); Chiou G.L., Hsu C.Y., Tsai M.J., Exploring how students interact with guidance in a physics simulation: Evidence from eye-movement and log data analyses, Interactive Learning Environments, (2019); Doherty-Sneddon G., Bruce V., Bonner L., Longbotham S., Doyle C., Development of gaze aversion as disengagement from visual information, Developmental Psychology, 38, 3, pp. 438-445, (2002); Ehrlichman H., Micic D., Why do people move their eyes when they think?, Current Directions in Psychological Science, 21, 2, pp. 96-100, (2012); Glenberg A.M., Schroeder J.L., Robertson D.A., Averting the gaze disengages the environment and facilitates remembering, Memory &amp; Cognition, 26, 4, pp. 651-658, (1998); Gredeback G., Melinder A.M.D., Infants understanding of everyday social interactions: A dual process account, Cognition, 114, pp. 197-206, (2010); Hegarty M., Mayer R.E., Green C.E., Comprehension of arithmetic word problems: Evidence from students' eye fixations, Journal of Educational Psychology, 84, 1, pp. 76-84, (1992); Hegarty M., Mayer R.E., Monk C.A., Comprehension of arithmetic word problems: A comparison of successful and unsuccessful problem solvers, Journal of Educational Psychology, 87, 1, pp. 18-32, (1995); Horstmann N., Ahlgrimm A., Glockner A., How distinct are intuition and deliberation? An eye-tracking analysis of instruction-induced decision modes, Judgment and Decision Making, 4, pp. 335-354, (2009); Hyona J., Lorch R.F., Rinck M., Eye movement measures to study global text processing, The Mind's Eye Cognitive and Applied Aspects of Eye Movement Research, pp. 313-334, (2003); Jackson I., Sirois S., Infant cognition: Going full factorial with pupil dilation, Developmental Science, 12, pp. 670-679, (2009); Jian Y.-C., Chen M.-L., Ko H.W.-W., Context Effects in Processing of Chinese Academic Words: An Eye-Tracking Investigation, Reading Research Quarterly, 48, 4, pp. 403-413, (2013); Just M.A., Carpenter P.A., A theory of reading: From eye fixations to comprehension, Psychological Review, 87, pp. 329-354, (1980); Just M.A., Carpenter P.A., The intensity dimension of thought: Pupillometric indices of sentence processing, Canadian Journal of Experimental Psychology, 47, 2, pp. 310-339, (1993); Kahneman D., Attention and Effort, (1973); Klingner J., Tversky B., Hanrahan P., Effects of visual and verbal presentation on cognitive load in vigilance, memory, and arithmetic tasks, Psychophysiology, 48, 3, pp. 323-332, (2011); Knoblich G., Ohlsson S., Raney G.E., An eye movement study of insight problem solving, Memory &amp; Cognition, 29, 7, pp. 1000-1009, (2001); Ko H.W., Reading comprehension-screening test [in Chinese], Psychological Testing, 46, pp. 1-11, (1999); Krstic K., Soskic A., Kovic V., Holmqvist K., All good readers are the same, but every low-skilled reader is different: An eye-tracking study using PISA data, European Journal of Psychology of Education, 33, 3, pp. 511-541, (2018); Laeng B., Sirois S., Gredeback G., Pupillometry: A window to the preconscious?, Perspectives on Psychological Science, 7, 1, pp. 18-27, (2012); Lin Y.-T., Wu C.-C., Hou T.-Y., Lin Y.-C., Yang F.-Y., Chang C.-H., Tracking students’ cognitive processes during program debugging-an eye-movement approach, IEEE Transactions on Education, 59, 3, pp. 175-186, (2016); Liu T.S.W., Liu Y.T., Chen C.Y.D., Meaningfulness is in the eye of the reader: Eye-tracking insights of L2 learners reading e-books and their pedagogical implications, Interactive Learning Environments, 27, 2, pp. 181-199, (2019); Lu H.I., Chan Y.C., Chen H.C., Ambiguity and inference processing in verbal jokes: Analyses of eye movement (in Chinese), Bulletin of Educational Psychology, 50, 4, pp. 589-609, (2018); Micic D., Ehrlichman H., Chen R., Why do we move our eyes while trying to remember? The relationship between non-visual gaze patterns and memory, Brain &amp; Cognition, 74, 3, pp. 210-224, (2010); Paas F., Tuovinen J.E., Tabbers H., van Gerven P.W., Cognitive load measurement as a means to advance cognitive load theory, Educational Psychologist, 38, 1, pp. 63-71, (2003); Phelps F.G., Doherty-Sneddon G., Warnock H., Helping children think: Gaze aversion and teaching, British Journal of Developmental Psychology, 24, 3, pp. 577-588, (2006); Piquado T., Isaacowitz D., Wingfield A., Pupillometry as a measure of cognitive effort in younger and older adults, Psychophysiology, 47, pp. 1-10, (2010); Riley M.S., Greeno J.G., Developmental analysis of understanding language about quantities and of solving problems, Cognition &amp; Instruction, 5, pp. 49-101, (1988); Salvi C., Bowden E.M., Looking for creativity: Where do we look when we look for new ideas?, Frontiers in Psychology, 7, (2016); Schumacher R.F., Fuchs L.S., Does understanding relational terminology mediate effects of intervention on compare word problems, Journal of Experimental Child Psychology, 111, 4, pp. 607-628, (2012); Siegle G.J., Ichikawa N., Steinhauer S., Blink before and after you think: Blinks occur prior to and following cognitive load indexed by pupillary responses, Psychophysiology, 45, 5, pp. 679-687, (2008); Tabachnick B.G., Fidell L.S., Using Multivariate Statistics, (2001); van Der Schoot M., Arkema A.H.B., Horsley T.M., van Lieshout E.C.D.M., The consistency effect depends on markedness in less successful but not successful problem solvers: An eye movement study in primary school children, Contemporary Educational Psychology, 34, pp. 58-66, (2009); Walcher S., Korner C., Benedek M., Looking for ideas: Eye behavior during goal-directed internally focused cognition, Consciousness and Cognition, 53, pp. 165-175, (2017); Wang C.Y., Tsai M.J., Tsai C.C., Multimedia recipe reading: Predicting learning outcomes and diagnosing cooking interest using eye-tracking measures, Computers in Human Behavior, 62, pp. 9-18, (2016); Yang F.-Y., Tsai M.-J., Chiou G.-L., Lee S.W.-Y., Chang C.-C., Chen L.-L., Instructional suggestions supporting science learning in digital environments based on a review of eye tracking studies, Educational Technology &amp; Society, 21, 2, pp. 28-45, (2018)</t>
  </si>
  <si>
    <t>C.-J. Wu; Department of Educational Psychology and Counseling/Institute for Research Excellence in Learning Sciences, National Taiwan Normal University, Taipei, No. 162, Sec. 1, Heping E. Rd, 106, Taiwan; email: cjwu@ntnu.edu.tw</t>
  </si>
  <si>
    <t>02562928</t>
  </si>
  <si>
    <t>Eur. J. Psychol. Educ.</t>
  </si>
  <si>
    <t>2-s2.0-85079729403</t>
  </si>
  <si>
    <t>Molina, J; Guevara, MA; Hernández-González,M; Hidalgo-Aguirre, RM; Cruz-Aguilar, MA;  Hevia, JC</t>
  </si>
  <si>
    <t>Molina, Jahaziel; Guevara, Miguel Ángel; Hernández-González, Marisela; Hidalgo-Aguirre, Rosa María; Cruz-Aguilar,  Manuel Alejandro;  Hevia, Jorge Carlos</t>
  </si>
  <si>
    <t>Cognitive training on the solving of mathematical problems: an EEG study in young men</t>
  </si>
  <si>
    <t>Actualidades en Psicología</t>
  </si>
  <si>
    <t>10.15517/ap.v35i130.45526</t>
  </si>
  <si>
    <t xml:space="preserve"> Cognitive Training; Logical-Mathematical Problems; EEG Correlation; Prefrontal Cortex; Parietal Cortex</t>
  </si>
  <si>
    <t>2215-3535</t>
  </si>
  <si>
    <t>University of LaUnited Statesnne, Institute of Psychology, Switzerland</t>
  </si>
  <si>
    <t>Institut des Sciences Cognitives Marc Jeannerod, UMR 5304, Centre National de la Recherche Scientifique (CNRS) &amp; Université de Lyon, Bron, France; Faculté de Psychologie et des Sciences de l'Education, Université de Genève, Genève, 1205, Switzerland; Université de Clermont Auvergne &amp; CNRS, Clermont-Ferrand, 63037, France; Institut de Psychologie, Université de LaUnited Statesnne, LaUnited Statesnne, 1015, Switzerland</t>
  </si>
  <si>
    <t>Learning Disabilities, The Seymour Fox School of Education, The Hebrew University of JerUnited Stateslem, JerUnited Stateslem, 9190501, Israel; Technion, Israel Institute of Technology, Haifa, 3200003, Israel; Achva Academic College, Shikmim, 7980400, Israel</t>
  </si>
  <si>
    <t>Department of Psychiatry and Behavioral Sciences, Stanford University School of Medicine, Stanford, CA 94305, United States; School of Education, The Hebrew University of JerUnited Stateslem, JerUnited Stateslem 91905, Mount Scopus, Israel; Department of Neurology and Neurological Sciences, Stanford University School of Medicine, Stanford, CA 94305, United States; Program in Neuroscience, Stanford University School of Medicine, Stanford, CA 94305, United States; Symbolic Systems Program, Stanford University School of Medicine, Stanford, CA 94305, United States</t>
  </si>
  <si>
    <t>University of LaUnited Statesnne, Institute of Psychology, LaUnited Statesnne, CH-1015, Switzerland; University of Geneva, FPSE, Psychology Department, 40 bd du Pont D'Arve, Geneva, CH-1205, Switzerland; University of Sussex, Experimental Psychology, Brighton, BN1 9RH, United Kingdom</t>
  </si>
  <si>
    <t>Heinz Nixdorf Chair of Mathematics Education, TUM School of Education, Technical University of Munich, Munich, Germany; Institute for Mathematics Education, Freiburg University of Education, Freiburg, Germany;  Wisconsin Center for Education Research, University of Wisconsin-Madison, Madison, WI, United States</t>
  </si>
  <si>
    <t>School of Teaching, Learning and Leadership, College of Education and Human Performance, University of Central Florida, Orlando, Florida, United States</t>
  </si>
  <si>
    <t>Department of Mathematics, Science and Technology Education, The Constantiner School of Education, Tel Aviv University, Israel; The Sagol School of Neuroscience, Tel Aviv University, Israel</t>
  </si>
  <si>
    <t>Department of Pediatrics, Children's Learning Institute, University of Texas Health Science Center at Houston, United States; Department of Psychology, University of Crete, Crete; Department of Medicine, University of Crete, Crete; Department of Psychology, University of Houston, United States; Center for Clinical Neurosciences, Children's Learning Institute, University of Texas Health Science Center at Houston, United States</t>
  </si>
  <si>
    <t>Indiana University, Bloomington, United States</t>
  </si>
  <si>
    <t>Laboratorio de Neuropsicología, Universidad de Guadalajara, Mexico; Instituto de Neurociencias, Universidad de Guadalajara, Mexico; Dirección de Investigaciones en Neurociencias, Laboratorio de Cronobiología y Sueño, Instituto Nacional de Psiquiatría “Ramón de la Fuente Muñiz”, Mexico; Escuela de Psicología, Universidad Anahuac Mayab, Mexico</t>
  </si>
  <si>
    <t>Department of Psychology, University of Alabama, United States; Department of Psychological and Brain Sciences, Indiana University, United States; Program in Neuroscience, Indiana University, United States; College of Education, University of Alabama, United States</t>
  </si>
  <si>
    <t>Department of Psychiatry and Behavioral Sciences, Stanford University School of Medicine, Stanford, CA 94305, 401 Quarry Road, United States; School of Education, Hebrew University of JerUnited Stateslem - Mt. Scopus, Jerusalem, Israel; Department of Neurology and Neurological Sciences, Stanford University School of Medicine, Stanford, CA 94305, United States; Program in Neuroscience, Stanford University School of Medicine, Stanford, CA 94305, United States; Symbolic Systems Program, Stanford University School of Medicine, Stanford, CA 94305, United States</t>
  </si>
  <si>
    <t>Department of Psychiatry &amp; Behavioral Sciences, Stanford University School of Medicine, United States; Education and Child Studies, Leiden University, The Netherlands; School of Education, The Hebrew University of Jerusalem, Israel; Department of Neurology and Neurological Sciences, Stanford University School of Medicine, United States</t>
  </si>
  <si>
    <t>Achva Academic College, Achva, Israel; Ben-Gurion University of the Negev, Beersheva, Israel</t>
  </si>
  <si>
    <t>International Centre for Research in Human Development, Tomsk State University, Tomsk, Russian Federation; Educational Fund “Talent and success”, Centre “Sirius”, Sochi, Russian Federation; Psychological Institute, Russian Academy of Education, Russian Federation</t>
  </si>
  <si>
    <t>Department of Psychiatry, University of Hawaii, United States; Department of Information and Computer Sciences, University of Hawaii, United States; Department of Psychology, University of Hawaii, Honolulu, HI 96822, 2430 Campus Road, United States</t>
  </si>
  <si>
    <t>Amalric M.; Dehaene S.</t>
  </si>
  <si>
    <t>Amalric, Marie (57189090962); Dehaene, Stanislas (7006690890)</t>
  </si>
  <si>
    <t>57189090962; 7006690890</t>
  </si>
  <si>
    <t>A distinct cortical network for mathematical knowledge in the human brain</t>
  </si>
  <si>
    <t>10.1016/j.neuroimage.2019.01.001</t>
  </si>
  <si>
    <t>https://www.scopus.com/inward/record.uri?eid=2-s2.0-85059734545&amp;doi=10.1016%2fj.neuroimage.2019.01.001&amp;partnerID=40&amp;md5=4ea5966a0b6ef35a0b595e7db65012d4</t>
  </si>
  <si>
    <t>Cognitive Neuroimaging Unit, CEA DSV/I2BM, INSERM, Université Paris-Sud, Université Paris-Saclay, NeuroSpin center, Gif/Yvette, 91191, France; Sorbonne Universités, UPMC Univ Paris 06, IFD, 4 place Jussieu, Paris, France; Collège de France, Paris, France</t>
  </si>
  <si>
    <t>Amalric M., Cognitive Neuroimaging Unit, CEA DSV/I2BM, INSERM, Université Paris-Sud, Université Paris-Saclay, NeuroSpin center, Gif/Yvette, 91191, France, Sorbonne Universités, UPMC Univ Paris 06, IFD, 4 place Jussieu, Paris, France, Collège de France, Paris, France; Dehaene S., Cognitive Neuroimaging Unit, CEA DSV/I2BM, INSERM, Université Paris-Sud, Université Paris-Saclay, NeuroSpin center, Gif/Yvette, 91191, France, Collège de France, Paris, France</t>
  </si>
  <si>
    <t>How does the brain represent and manipulate abstract mathematical concepts? Recent evidence suggests that mathematical processing relies on specific brain areas and dissociates from language. Here, we investigate this dissociation in two fMRI experiments in which professional mathematicians had to judge the truth value of mathematical and nonmathematical spoken statements. Sentences with mathematical content systematically activated bilateral intraparietal sulci and inferior temporal regions, regardless of math domain, problem difficulty, and strategy for judging truth value (memory retrieval, calculation or mental imagery). Second, classical language areas were only involved in the parsing of both nonmathematical and mathematical statements, and their activation correlated with syntactic complexity, not mathematical content. Third, the mere presence, within a sentence, of elementary logical operators such as quantifiers or negation did not suffice to activate math-responsive areas. Instead, quantifiers and negation impacted on activity in right angular gyrus and left inferior frontal gyrus, respectively. Overall, these results support the existence of a distinct, non-linguistic cortical network for mathematical knowledge in the human brain. © 2019</t>
  </si>
  <si>
    <t>fMRI; Mathematical cognition; Semantic processing</t>
  </si>
  <si>
    <t>Adult; Brain Mapping; Cerebral Cortex; Humans; Language; Magnetic Resonance Imaging; Mathematical Concepts; Mathematics; Nerve Net; Semantics; Thinking; angular gyrus; article; calculation; controlled study; dissociation; functional magnetic resonance imaging; human; human experiment; imagery; inferior frontal gyrus; information retrieval; language; memory; temporal lobe; adult; brain cortex; brain mapping; diagnostic imaging; language; mathematical phenomena; mathematics; nerve cell network; nuclear magnetic resonance imaging; physiology; procedures; semantics; thinking</t>
  </si>
  <si>
    <t>Bettencourt-Schueller Foundation; Collège de France , Université Paris-Sud; Région Ile-de-France; Horizon 2020 Framework Programme, H2020, (695403); European Research Council, ERC; Institut National de la Santé et de la Recherche Médicale, Inserm; Commissariat à l'Énergie Atomique et aux Énergies Alternatives, CEA; Université Paris-Sud</t>
  </si>
  <si>
    <t xml:space="preserve">Funding text 1: This research was funded by Inserm, CEA, Collège de France, Université Paris-Sud, the Bettencourt-Schueller Foundation, an ERC grant “NeuroSyntax” to S.D., and a PhD award from Région Ile-de-France to M.A. We thank Ghislaine Dehaene-Lambertz, Lucie Hertz-Pannier, and the NeuroSpin teams for technical support, and Isabelle Denghien for help in generating the flatmaps. We are also grateful to Murielle Fabre for her fruitful comments.; Funding text 2: This research was funded by Inserm , CEA, Collège de France , Université Paris-Sud , the Bettencourt-Schueller Foundation , an ERC grant “NeuroSyntax” to S.D., and a PhD award from Région Ile-de-France to M.A. We thank Ghislaine Dehaene-Lambertz, Lucie Hertz-Pannier, and the NeuroSpin teams for technical support, and Isabelle Denghien for help in generating the flatmaps. We are also grateful to Murielle Fabre for her fruitful comments. </t>
  </si>
  <si>
    <t>Abboud S., Maidenbaum S., Dehaene S., Amedi A., A number-form area in the blind, Nat. Commun., 6, (2015); Albers A.M., Kok P., Toni I., Dijkerman H.C., de Lange F.P., Shared representations for working memory and mental imagery in early visual cortex, Curr. Biol., 23, pp. 1427-1431, (2013); Amalric M., Dehaene S., Origins of the brain networks for advanced mathematics in expert mathematicians, Proc. Natl. Acad. Sci. Unit. States Am., (2016); Binder J.R., Desai R.H., Graves W.W., Conant L.L., Where is the semantic system? A critical review and meta-analysis of 120 functional neuroimaging studies, Cerebr. Cortex, 19, pp. 2767-2796, (2009); Binder J.R., Westbury C.F., McKiernan K.A., Possing E.T., Medler D.A., Distinct brain systems for processing concrete and abstract concepts, J. Cognit. Neurosci., 17, pp. 905-917, (2005); Cantlon J.F., Brannon E.M., Semantic congruity affects numerical judgments similarly in monkeys and humans, Proc. Natl. Acad. Sci. U. S. A., 102, pp. 16507-16511, (2005); Cantlon J.F., Li R., Neural Activity during Natural Viewing of Sesame Street Statistically Predicts Test Scores in Early Childhood, PLoS Biol., 11, (2013); Cappelletti M., Butterworth B., Kopelman M., Numeracy skills in patients with degenerative disorders and focal brain lesions, Neuropsychology, 26, pp. 1-19, (2012); Caramazza A., Shelton J.R., Domain-specific knowledge systems in the brain: the animate-inanimate distinction, J. Cognit. Neurosci., 10, pp. 1-34, (1998); Daitch A.L., Foster B.L., Schrouff J., Rangarajan V., Kasikci I., Gattas S., Parvizi J., Mapping human temporal and parietal neuronal population activity and functional coupling during mathematical cognition, Proc. Natl. Acad. Sci. Unit. States Am., 113, pp. E7277-E7286, (2016); Dastjerdi M., Ozker M., Foster B.L., Rangarajan V., Parvizi J., Numerical processing in the human parietal cortex during experimental and natural conditions, Nat. Commun., 4, (2013); Dehaene S., Varieties of numerical abilities, Cognition, Numerical Cognition, 44, pp. 1-42, (1992); Dehaene S., Cohen L., Cerebral pathways for calculation: Double dissociation between rote verbal and quantitative knowledge of arithmetic, Cortex, 33, pp. 219-250, (1997); Dehaene S., Piazza M., Pinel P., Cohen L., Three parietal circuits for number processing, Cogn. Neuropsychol., 20, pp. 487-506, (2003); Delazer M., Ischebeck A., Domahs F., Zamarian L., Koppelstaetter F., Siedentopf C.M., Kaufmann L., Benke T., Felber S., Learning by strategies and learning by drill—evidence from an fMRI study, NeuroImage, 25, pp. 838-849, (2005); Duncan J., The multiple-demand (MD) system of the primate brain: mental programs for intelligent behaviour, Trends Cognit. Sci., 14, pp. 172-179, (2010); Eger E., Neuronal foundations of human numerical representations, Prog. Brain Res., The Mathematical Brain Across the Lifespan, 227, pp. 1-27, (2016); Fedorenko E., Behr M.K., Kanwisher N., Functional specificity for high-level linguistic processing in the human brain, Proc. Natl. Acad. Sci. Unit. States Am., 108, pp. 16428-16433, (2011); Fedorenko E., Duncan J., Kanwisher N., Broad domain generality in focal regions of frontal and parietal cortex, Proc. Natl. Acad. Sci. Unit. States Am., 110, pp. 16616-16621, (2013); Fedorenko E., Thompson-Schill S.L., Reworking the language network, Trends Cognit. Sci., 18, pp. 120-126, (2014); Gelman R., Butterworth B., Number and language: how are they related?, Trends Cognit. Sci., 9, pp. 6-10, (2005); Goel V., Differential involvement of left prefrontal cortexin inductive and deductive reasoning, Cognition, 93, pp. B109-B121, (2004); Goel V., Dolan R.J., Functional neuroanatomy of three-term relational reasoning, Neuropsychologia, 39, pp. 901-909, (2001); Hubbard E.M., Diester I., Cantlon J.F., Ansari D., van Opstal F., Troiani V., The evolution of numerical cognition: from number neurons to linguistic quantifiers, J. Neurosci., 28, pp. 11819-11824, (2008); Hauser M.D., Chomsky N., Fitch W.T., The faculty of language: what is it, who has it, and how did it evolve?, Science, 298, pp. 1569-1579, (2002); Huth A.G., de Heer W.A., Griffiths T.L., Theunissen F.E., Gallant J.L., Natural speech reveals the semantic maps that tile human cerebral cortex, Nature, 532, pp. 453-458, (2016); Huth A.G., Nishimoto S., Vu A.T., Gallant J.L., A continuous semantic space describes the representation of thousands of object and action categories across the human brain, Neuron, 76, pp. 1210-1224, (2012); Hyde D.C., Boas D.A., Blair C., Carey S., Near-infrared spectroscopy shows right parietal specialization for number in pre-verbal infants, NeuroImage, 53, pp. 647-652, (2010); Ischebeck A., Zamarian L., Siedentopf C., Koppelstatter F., Benke T., Felber S., Delazer M., How specifically do we learn? Imaging the learning of multiplication and subtraction, NeuroImage, 30, pp. 1365-1375, (2006); Izard V., Sann C., Spelke E.S., Streri A., Newborn infants perceive abstract numbers, Proc. Natl. Acad. Sci. Unit. States Am., 106, pp. 10382-10385, (2009); Klein I., Paradis A.-L., Poline J.-B., Kosslyn S.M., Le Bihan D., Transient activity in the human calcarine cortex during visual-mental imagery: an event-related fMRI study, (2006); Klessinger N., Szczerbinski M., Varley R., Algebra in a man with severe aphasia, Neuropsychologia, 45, pp. 1642-1648, (2007); Kosslyn S.M., Mental images and the brain, Cogn. Neuropsychol., 22, pp. 333-347, (2005); Mahon B.Z., Caramazza A., Concepts and categories: a cognitive neuropsychological perspective, Annu. Rev. Psychol., 60, pp. 27-51, (2009); Maruyama M., Pallier C., Jobert A., Sigman M., Dehaene S., The cortical representation of simple mathematical expressions, NeuroImage, 61, pp. 1444-1460, (2012); McMillan C.T., Clark R., Moore P., Devita C., Grossman M., Neural basis for generalized quantifier comprehension, Neuropsychologia, 43, pp. 1729-1737, (2005); Monti M.M., Osherson D.N., Martinez M.J., Parsons L.M., Functional neuroanatomy of deductive inference: A language-independent distributed network, NeuroImage, 37, pp. 1005-1016, (2007); Monti M.M., Parsons L.M., Osherson D.N., Thought beyond language: neural dissociation of algebra and natural language, Psychol. Sci., 23, pp. 914-922, (2012); Nieder A., Dehaene S., Representation of number in the brain, Annu. Rev. Neurosci., 32, pp. 185-208, (2009); Pallier C., Devauchelle A.-D., Dehaene S., Cortical representation of the constituent structure of sentences, Proc. Natl. Acad. Sci. Unit. States Am., 108, pp. 2522-2527, (2011); Park J., Hebrank A., Polk T.A., Park D.C., Neural dissociation of number from letter recognition and its relationship to parietal numerical processing, J. Cognit. Neurosci., 24, pp. 39-50, (2012); Pica P., Lemer C., Izard V., Dehaene S., Exact and approximate arithmetic in an Amazonian indigene group, Science, 306, pp. 499-503, (2004); Pinheiro-Chagas P., Daitch A., Parvizi J., Dehaene S., Brain Mechanisms of Arithmetic: A Crucial Role for Ventral Temporal Cortex, J. Cogn. Neurosci., 30, pp. 1757-1772, (2018); Price A.R., Bonner M.F., Peelle J.E., Grossman M., Converging evidence for the neuroanatomic basis of combinatorial semantics in the Angular Gyrus, J. Neurosci., 35, pp. 3276-3284, (2015); Shum J., Hermes D., Foster B.L., Dastjerdi M., Rangarajan V., Winawer J., Miller K.J., Parvizi J., A Brain Area for Visual Numerals, J. Neurosci., 33, pp. 6709-6715, (2013); Troiani V., Peelle J.E., Clark R., Grossman M., Is it logical to count on quantifiers? Dissociable neural networks underlying numerical and logical quantifiers, Neuropsychologia, 47, pp. 104-111, (2009); Varley R.A., Klessinger N.J., Romanowski C.A., Siegal M., Agrammatic but numerate, Proc. Natl. Acad. Sci. U. S. A., 102, pp. 3519-3524, (2005); Wang J., Conder J.A., Blitzer D.N., Shinkareva S.V., Neural representation of abstract and concrete concepts: a meta-analysis of neuroimaging studies, Hum. Brain Mapp., 31, pp. 1459-1468, (2010); Wei W., Chen C., Yang T., Zhang H., Zhou X., Dissociated neural correlates of quantity processing of quantifiers, numbers, and numerosities: neural correlates of quantity processing, Hum. Brain Mapp., 35, pp. 444-454, (2014); Xu J., Moeller S., Auerbach E.J., Strupp J., Smith S.M., Feinberg D.A., Yacoub E., Ugurbil K., Evaluation of slice accelerations using multiband echo planar imaging at 3 T, NeuroImage, 83, pp. 991-1001, (2013)</t>
  </si>
  <si>
    <t>M. Amalric; Cognitive Neuroimaging Unit, CEA DSV/I2BM, INSERM, Université Paris-Sud, Université Paris-Saclay, NeuroSpin Center, Gif/Yvette, 91191, France; email: marie.amalric@normalesup.org</t>
  </si>
  <si>
    <t>2-s2.0-85059734545</t>
  </si>
  <si>
    <t>Origins of the brain networks for advanced mathematics in expert mathematicians</t>
  </si>
  <si>
    <t>10.1073/pnas.1603205113</t>
  </si>
  <si>
    <t>https://www.scopus.com/inward/record.uri?eid=2-s2.0-84965146252&amp;doi=10.1073%2fpnas.1603205113&amp;partnerID=40&amp;md5=96aa61c15489f7cd5481e19894244bd8</t>
  </si>
  <si>
    <t>Cognitive Neuroimaging Unit, Commissariat A l'Énergie Atomique et Aux Energies Alternatives, Direction des Sciences du Vivant, Institut d'Imagerie Biomédicale, INSERM, NeuroSpin Center, Université Paris-Sud, Université Paris-Saclay, Gif-sur-Yvette, 91191, France; Institut de Formation Doctorale, Université Pierre-et-Marie-Curie, Université Paris 06, Sorbonne Universités, Paris, 75005, France; College de France, Paris, 75005, France</t>
  </si>
  <si>
    <t>Amalric M., Cognitive Neuroimaging Unit, Commissariat A l'Énergie Atomique et Aux Energies Alternatives, Direction des Sciences du Vivant, Institut d'Imagerie Biomédicale, INSERM, NeuroSpin Center, Université Paris-Sud, Université Paris-Saclay, Gif-sur-Yvette, 91191, France, Institut de Formation Doctorale, Université Pierre-et-Marie-Curie, Université Paris 06, Sorbonne Universités, Paris, 75005, France; Dehaene S., Cognitive Neuroimaging Unit, Commissariat A l'Énergie Atomique et Aux Energies Alternatives, Direction des Sciences du Vivant, Institut d'Imagerie Biomédicale, INSERM, NeuroSpin Center, Université Paris-Sud, Université Paris-Saclay, Gif-sur-Yvette, 91191, France, College de France, Paris, 75005, France</t>
  </si>
  <si>
    <t>The origins of human abilities for mathematics are debated: Some theories suggest that they are founded upon evolutionarily ancient brain circuits for number and space and others that they are grounded in language competence. To evaluate what brain systems underlie higher mathematics, we scanned professional mathematicians and mathematically naive subjects of equal academic standing as they evaluated the truth of advanced mathematical and nonmathematical statements. In professional mathematicians only, mathematical statements, whether in algebra, analysis, topology or geometry, activated a reproducible set of bilateral frontal, Intraparietal, and ventrolateral temporal regions. Crucially, these activations spared areas related to language and to general-knowledge semantics. Rather, mathematical judgments were related to an amplification of brain activity at sites that are activated by numbers and formulas in nonmathematicians, with a corresponding reduction in nearby face responses. The evidence suggests that high-level mathematical expertise and basic number sense share common roots in a nonlinguistic brain circuit.</t>
  </si>
  <si>
    <t>Functional MRI; Mathematical cognition; Semantic judgment</t>
  </si>
  <si>
    <t>Brain; Brain Mapping; Humans; Magnetic Resonance Imaging; Mathematics; Semantics; adult; Article; brain; brain function; cognition; competence; controlled study; electroencephalogram; face; female; frontal cortex; geometry; human; human experiment; intraparietal sulcus; language; male; mathematical analysis; mathematical phenomena; mathematician; mathematics; nerve cell network; normal human; priority journal; reproducibility; scientist; temporal lobe; brain mapping; mathematics; nuclear magnetic resonance imaging; semantics</t>
  </si>
  <si>
    <t>Chomsky N., Language and Mind, (2006); Hadamard J., An Essay on the Psychology of Invention in the Mathematical Field, (1945); Dehaene S., The Number Sense, (2011); Dillon M.R., Huang Y., Spelke E.S., Core foundations of abstract geometry, Proc Natl Acad Sci USA, 110, 35, pp. 14191-14195, (2013); Dehaene S., Izard V., Pica P., Spelke E., Core knowledge of geometry in an amazonian indigene group, Science, 311, 5759, pp. 381-384, (2006); Pica P., Lemer C., Izard V., Dehaene S., Exact and approximate arithmetic in an amazonian indigene group, Science, 306, 5695, pp. 499-503, (2004); Gilmore C.K., McCarthy S.E., Spelke E.S., Non-symbolic arithmetic abilities and mathematics achievement in the first year of formal schooling, Cognition, 115, 3, pp. 394-406, (2010); Halberda J., Mazzocco M.M., Feigenson L., Individual differences in non-verbal number acuity correlate with maths achievement, Nature, 455, 7213, pp. 665-668, (2008); Starr A., Libertus M.E., Brannon E.M., Number sense in infancy predicts mathematical abilities in childhood, Proc Natl Acad Sci USA, 110, 45, pp. 18116-18120, (2013); Spelke E., What makes us smart? Core knowledge and natural language, Language in Mind, (2003); Dehaene S., Izard V., Spelke E., Pica P., Log or linear? Distinct intuitions of the number scale in western and amazonian indigene cultures, Science, 320, 5880, pp. 1217-1220, (2008); Nunez R.E., Lakoff G., Where Mathematics Comes From: How the Embodied Mind Brings Mathematics into Being, (2000); Piaget J., Inhelder B., The Child's Conception of Space, (1948); Piaget J., The Child's Conception of Number, (1952); Carey S., The Origins of Concepts, (2009); Dehaene S., Spelke E., Pinel P., Stanescu R., Tsivkin S., Sources of mathematical thinking: Behavioral and brain-imaging evidence, Science, 284, 5416, pp. 970-974, (1999); Nieder A., Dehaene S., Representation of number in the brain, Annu Rev Neurosci, 32, pp. 185-208, (2009); Shum J., Et al., A brain area for visual numerals, J Neurosci, 33, 16, pp. 6709-6715, (2013); Monti M.M., Parsons L.M., Osherson D.N., Thought beyond language: Neural dissociation of algebra and natural language, Psychol Sci, 23, 8, pp. 914-922, (2012); Cantlon J.F., Li R., Neural activity during natural viewing of sesame street statistically predicts test scores in early childhood, PLoS Biol, 11, 1, (2013); Spelke E.S., Tsivkin S., Language and number: A bilingual training study, Cognition, 78, 1, pp. 45-88, (2001); Varley R.A., Klessinger N.J., Romanowski C.A., Siegal M., Agrammatic but numerate, Proc Natl Acad Sci USA, 102, 9, pp. 3519-3524, (2005); Cappelletti M., Butterworth B., Kopelman M., Numeracy skills in patients with degenerative disorders and focal brain lesions: A neuropsychological investigation, Neuropsychology, 26, 1, pp. 1-19, (2012); Lemer C., Dehaene S., Spelke E., Cohen L., Approximate quantities and exact number words: Dissociable systems, Neuropsychologia, 41, 14, pp. 1942-1958, (2003); Friedrich R., Friederici A.D., Mathematical logic in the human brain: Syntax, PLoS One, 4, 5, (2009); Maruyama M., Pallier C., Jobert A., Sigman M., Dehaene S., The cortical representation of simple mathematical expressions, Neuroimage, 61, 4, pp. 1444-1460, (2012); Nakai T., Sakai K.L., Neural mechanisms underlying the computation of hierarchical tree structures in mathematics, PLoS One, 9, 11, (2014); Pinel P., Et al., Fast reproducible identification and large-scale databasing of individual functional cognitive networks, BMC Neurosci, 8, (2007); Duncan J., The multiple-demand (md) system of the primate brain: Mental programs for intelligent behaviour, Trends Cogn Sci, 14, 4, pp. 172-179, (2010); Fedorenko E., Duncan J., Kanwisher N., Broad domain generality in focal regions of frontal and parietal cortex, Proc Natl Acad Sci USA, 110, 41, pp. 16616-16621, (2013); Vandenberghe R., Price C., Wise R., Josephs O., Frackowiak R.S., Functional anatomy of a common semantic system for words and pictures, Nature, 383, 6597, pp. 254-256, (1996); Pallier C., Devauchelle A.D., Dehaene S., Cortical representation of the constituent structure of sentences, Proc Natl Acad Sci USA, 108, 6, pp. 2522-2527, (2011); Amunts K., Schleicher A., Ditterich A., Zilles K., Broca's region: Cytoarchitectonic asymmetry and developmental changes, J Comp Neurol, 465, 1, pp. 72-89, (2003); Wang L., Uhrig L., Jarraya B., Dehaene S., Representation of numerical and sequential patterns in macaque and human brains, Curr Biol, 25, 15, pp. 1966-1974, (2015); Seghier M.L., The angular gyrus: Multiple functions and multiple subdivisions, Neuroscientist, 19, 1, pp. 43-61, (2013); Price A.R., Bonner M.F., Peelle J.E., Grossman M., Converging evidence for the neuroanatomic basis of combinatorial semantics in the angular gyrus, J Neurosci, 35, 7, pp. 3276-3284, (2015); Hermes D., Et al., Electrophysiological responses in the ventral temporal cortex during reading of numerals and calculation, Cereb Cortex, 1991, (2015); Dehaene S., Et al., How learning to read changes the cortical networks for vision and language, Science, 330, 6009, pp. 1359-1364, (2010); Dundas E.M., Plaut D.C., Behrmann M., The joint development of hemispheric lateralization for words and faces, J Exp Psychol Gen, 142, 2, pp. 348-358, (2013); Pegado F., Et al., Timing the impact of literacy on visual processing, Proc Natl Acad Sci USA, 111, 49, pp. E5233-E5242, (2014); Watson C.E., Chatterjee A., A bilateral frontoparietal network underlies visuospatial analogical reasoning, Neuroimage, 59, 3, pp. 2831-2838, (2012); Krawczyk D.C., Michelle McClelland M., Donovan C.M., A hierarchy for relational reasoning in the prefrontal cortex, Cortex, 47, 5, pp. 588-597, (2011); Harvey B.M., Fracasso A., Petridou N., Dumoulin S.O., Topographic representations of object size and relationships with numerosity reveal generalized quantity processing in human parietal cortex, Proc Natl Acad Sci USA, 112, 44, pp. 13525-13530, (2015); Prado J., Noveck I.A., Van Der Henst J.B., Overlapping and distinct neural representations of numbers and verbal transitive series, Cereb Cortex, 20, 3, pp. 720-729, (2010); Klessinger N., Szczerbinski M., Varley R., Algebra in a man with severe aphasia, Neuropsychologia, 45, 8, pp. 1642-1648, (2007); Fedorenko E., Duncan J., Kanwisher N., Language-selective and domain-general regions lie side by side within Broca's area, Curr Biol, 22, 21, pp. 2059-2062, (2012); Hugdahl K., Raichle M.E., Mitra A., Specht K., On the existence of a generalized non-specific task-dependent network, Front Hum Neurosci, 9, (2015); Monti M.M., Parsons L.M., Osherson D.N., The boundaries of language and thought in deductive inference, Proc Natl Acad Sci USA, 106, 30, pp. 12554-12559, (2009); Zeki S., Romaya J.P., Benincasa D.M.T., Atiyah M.F., The experience of mathematical beauty and its neural correlates, Front Hum Neurosci, 8, (2014); Aydin K., Et al., Increased gray matter density in the parietal cortex of mathematicians: A voxel-based morphometry study, AJNR Am J Neuroradiol, 28, 10, pp. 1859-1864, (2007); Desco M., Et al., Mathematically gifted adolescents use more extensive and more bilateral areas of the fronto-parietal network than controls during executive functioning and fluid reasoning tasks, Neuroimage, 57, 1, pp. 281-292, (2011); Gray J.R., Chabris C.F., Braver T.S., Neural mechanisms of general fluid intelligence, Nat Neurosci, 6, 3, pp. 316-322, (2003); Emerson R.W., Cantlon J.F., Early math achievement and functional connectivity in the fronto-parietal network, Dev Cogn Neurosci, 2, pp. S139-S151, (2012); Matejko A.A., Ansari D., Drawing connections between white matter and numerical and mathematical cognition: A literature review, Neurosci Biobehav Rev, 48, pp. 35-52, (2015); Prescott J., Gavrilescu M., Cunnington R., O'Boyle M.W., Egan G.F., Enhanced brain connectivity in math-gifted adolescents: An fMRI study using mental rotation, Cogn Neurosci, 1, 4, pp. 277-288, (2010); Hyde D.C., Khanum S., Spelke E.S., Brief non-symbolic, approximate number practice enhances subsequent exact symbolic arithmetic in children, Cognition, 131, 1, pp. 92-107, (2014); Piazza M., Pica P., Izard V., Spelke E.S., Dehaene S., Education enhances the acuity of the nonverbal approximate number system, Psychol Sci, 24, 6, pp. 1037-1043, (2013); Xu J., Et al., Evaluation of slice accelerations using multiband echo planar imaging at 3 t, Neuroimage, 83, pp. 991-1001, (2013)</t>
  </si>
  <si>
    <t>M. Amalric; Cognitive Neuroimaging Unit, Commissariat A l'Énergie Atomique et Aux Energies Alternatives, Direction des Sciences du Vivant, Institut d'Imagerie Biomédicale, INSERM, NeuroSpin Center, Université Paris-Sud, Université Paris-Saclay, Gif-sur-Yvette, 91191, France; email: marie.amalric@cea.fr</t>
  </si>
  <si>
    <t>2-s2.0-84965146252</t>
  </si>
  <si>
    <t>Ansari D.; Dhital B.</t>
  </si>
  <si>
    <t>Ansari, Daniel (23033422400); Dhital, Bibek (57220267170)</t>
  </si>
  <si>
    <t>23033422400; 57220267170</t>
  </si>
  <si>
    <t>Age-related changes in the activation of the intraparietal sulcus during nonsymbolic magnitude processing: An event-related functional magnetic resonance imaging study</t>
  </si>
  <si>
    <t>10.1162/jocn.2006.18.11.1820</t>
  </si>
  <si>
    <t>https://www.scopus.com/inward/record.uri?eid=2-s2.0-33750548394&amp;doi=10.1162%2fjocn.2006.18.11.1820&amp;partnerID=40&amp;md5=65f06218f08026108e19585116aeed5a</t>
  </si>
  <si>
    <t>Dartmouth College, United States; Department of Psychology, University of Western Ontario, London, Ont. N6A 5C2, Canada</t>
  </si>
  <si>
    <t>Ansari D., Dartmouth College, United States, Department of Psychology, University of Western Ontario, London, Ont. N6A 5C2, Canada; Dhital B., Dartmouth College, United States</t>
  </si>
  <si>
    <t>Numerical magnitude processing is an essential everyday skill. Functional brain imaging studies with human adults have repeatedly revealed that bilateral regions of the intraparietal sulcus are correlated with various numerical and mathematical skills. Surprisingly little, however, is known about the development of these brain representations. In the present study, we used functional neuroimaging to compare the neural correlates of nonsymbolic magnitude judgments between children and adults. Although behavioral performance was similar across groups, in comparison to the group of children the adult participants exhibited greater effects of numerical distance on the left intraparietal sulcus. Our findings are the first to reveal that even the most basic aspects of numerical cognition are subject to age-related changes in functional neuroanatomy. We propose that developmental impairments of number may be associated with atypical specialization of cortical regions underlying magnitude processing. © 2006 Massachusetts Institute of Technology.</t>
  </si>
  <si>
    <t>Adolescent; Adult; Aging; Brain Mapping; Child; Female; Humans; Image Processing, Computer-Assisted; Judgment; Magnetic Resonance Imaging; Male; Mathematics; Neuropsychological Tests; Parietal Lobe; Pattern Recognition, Visual; Photic Stimulation; Reaction Time; adult; aging; article; behavior; brain nerve cell; brain region; cognition; controlled study; decision making; distance perception; female; functional magnetic resonance imaging; human; human experiment; male; mental performance; neuroanatomy; normal human; parietal lobe; priority journal; school child</t>
  </si>
  <si>
    <t>Allik J., Tuulmets T., Occupancy model of perceived numerosity, Perception and Psychophysics, 49, pp. 290-295, (1991); Ansari D., Garcia N., Lucas E., Hamon K., Dhital B., Neural correlates of symbolic number processing in children and adults, NeuroReport, 16, pp. 1769-1773, (2005); Ansari D., Karmiloff-Smith A., Atypical trajectories of number development: A neuroconstructivist perspective, Trends in Cognitive Sciences, 6, pp. 511-516, (2002); Barth H., La Mont K., Lipton J., Spelke E.S., Abstract number and arithmetic in preschool children, Proceedings of the National Academy of Sciences, U.S.A., 102, pp. 14116-14121, (2005); Boynton G.M., Engel S.A., Glover G.H., Heeger D.J., Linear systems analysis of functional magnetic resonance imaging in human V1, Journal of Neuroscience, 16, pp. 4207-4221, (1996); Brannon E.M., Abbot S., Lutz D.J., Number bias for the discrimination of large visual sets in infancy, Cognition, 93, (2004); Cantlon J.F., Brannon E.M., Carter E.J., Pelphrey K.A., Functional imaging of numerical processing in adults and 4-y-old children, PLoS Biology, 4, (2006); Casey B.J., Tottenham N., Liston C., Durston S., Imaging the developing brain: What have we learned about cognitive development?, Trends in Cognitive Sciences, 9, pp. 104-110, (2005); Clearfield M.W., Mix K.S., Number versus contour lenght in infants' discrimination of small visual sets, Psychological Science, 10, pp. 408-411, (1999); Cohen Kadosh R., Henik A., Rubinsten O., Mohr H., Dori H., Van De Ven V., Et al., Are numbers special? The comparison systems of the human brain investigated by fMRI, Neuropsychologia, 43, pp. 1238-1248, (2005); Davidson M.C., Thomas K.M., Casey B.J., Imaging the developing brain with fMRI, Mental Retardation and Developmental Disabilities Research Reviews, 9, pp. 161-167, (2003); Dehaene S., The Number Sense: How the Mind Creates Mathematics, (1997); Dehaene S., Cohen L., Cerebral pathways for calculation: Double dissociation between rote verbal and quantitative knowledge of arithmetic, Cortex, 33, pp. 219-250, (1997); Dehaene S., Dehaene-Lambertz G., Cohen L., Abstract representations of numbers in the animal and human brain, Trends in Neurosciences, 21, pp. 355-361, (1998); Dehaene S., Molko N., Cohen L., Wilson A.J., Arithmetic and the brain, Current Opinion in Neurobiology, 14, pp. 218-224, (2004); Dehaene S., Piazza M., Pinel P., Cohen L., Three parietal circuits for number processing, Cognitive Neuropsychology, 20, pp. 487-506, (2003); Dehaene S., Spelke E., Pinel P., Stanescu R., Tsivkin S., Sources of mathematical thinking: Behavioral and brain-imaging evidence, Science, 284, pp. 970-974, (1999); Delazer M., Domahs F., Bartha L., Brenneis C., Lochy A., Trieb T., Et al., Learning complex arithmetic - An fMRI study, Brain Research, Cognitive Brain Research, 18, pp. 76-88, (2003); Delazer M., Domahs F., Lochy A., Bartha L., Brenneis C., Trieb T., The acquisition of arithmetic knowledge - An fMRI study, Cortex, 40, pp. 166-167, (2004); Eger E., Sterzer P., Russ M.O., Giraud A.L., Kleinschmidt A., A supramodal number representation in human intraparietal cortex, Neuron, 37, pp. 719-725, (2003); Feigenson L., Carey S., Spelke E., Infants' discrimination of number vs. continuous extent, Cognitive Psychology, 44, pp. 33-66, (2002); Gallistel C.R., Gelman R., Non-verbal numerical cognition: From reals to integers, Trends in Cognitive Sciences, 4, pp. 59-65, (2000); Gersten R., Chard D., Number sense: Rethinking arithmetic instruction for students with mathematical disabilities, The Journal of Special Education, 33, pp. 18-28, (1999); Gerstman J., Some notes on Gerstmann syndrome, Neurology, 7, pp. 866-869, (1957); Girelli L., Lucangeli D., Butterworth B., The development of automaticity in accessing number magnitude, Journal of Experimental Child Psychology, 76, pp. 104-122, (2000); Gobel S.M., Johansen-Berg H., Behrens T., Rushworth M.F., Response-selection-related parietal activation during number comparison, Journal of Cognitive Neuroscience, 16, pp. 1536-1551, (2004); Gogtay N., Sporn A., Clasen L.S., Greenstein D., Giedd J.N., Lenane M., Et al., Structural brain MRI abnormalities in healthy siblings of patients with childhood-onset schizophrenia, American Journal of Psychiatry, 160, pp. 569-571, (2003); Griffin S., Building number sense with number worlds: A mathematics program for young children, Early Childhood Research Quarterly, 19, pp. 173-180, (2004); Griffin S., Case R., Re-thinking the primary school math curriculum: An approach based on cognitive science, Issues in Education, 3, pp. 1-49, (1999); Gruber O., Indefrey P., Steinmetz H., Kleinschmidt A., Dissociating neural correlates of cognitive components in mental calculation, Cerebral Cortex, 11, pp. 350-359, (2001); Huntley-Fenner G., Children's understanding of number is similar to adults' and rats': Numerical estimation by 5-7-year-olds, Cognition, 78, (2001); Isaacs E.B., Edmonds C.J., Lucas A., Gadian D.G., Calculation difficulties in children of very low birthweight: A neural correlate, Brain, 124, pp. 1701-1707, (2001); Kaufmann L., Koppelstaetter F., Delazer M., Siedentopf C., Rhomberg P., Golaszewski S., Et al., Neural correlates of distance and congruity effects in a numerical Stroop task: An event-related fMRI study, Neuroimage, 25, pp. 888-898, (2005); Kawashima R., Taira M., Okita K., Inoue K., Tajima N., Yoshida H., Et al., A functional MRI study of simple arithmetic - A comparison between children and adults, Brain Research, Cognitive Brain Research, 18, pp. 227-233, (2004); Lemer C., Dehaene S., Spelke E., Cohen L., Approximate quantities and exact number words: Dissociable systems, Neuropsychologia, 41, pp. 1942-1958, (2003); Naccache L., Dehaene S., The priming method: Imaging unconscious repetition priming reveals an abstract representation of number in the parietal lobes, Cerebral Cortex, 11, pp. 966-974, (2001); Pesenti M., Thioux M., Seron X., De Volder A., Neuroanatomical substrates of arabic number processing, numerical comparison, and simple addition: A PET study, Journal of Cognitive Neuroscience, 12, pp. 461-479, (2000); Piazza M., Izard V., Pinel P., Le Bihan D., Dehaene S., Tuning curves for approximate numerosity in the human intraparietal sulcus, Neuron, 44, pp. 547-555, (2004); Piazza M., Mechelli A., Price C., Butterworth B., Are subitizing and counting implemented as separate or functionally overlapping processes?, Neuroimage, 15, pp. 435-446, (2002); Pinel P., Dehaene S., Riviere D., Lebihan D., Modulation of parietal activation by semantic distance in a number comparison task, Neuroimage, 14, pp. 1013-1026, (2001); Pinel P., Le Clec H.G., Van De Moortele P.F., Naccache L., Le Bihan D., Dehaene S., Event-related fMRI analysis of the cerebral circuit for number comparison, NeuroReport, 10, pp. 1473-1479, (1999); Pinel P., Piazza M., Le Bihan D., Dehaene S., Distributed and overlapping cerebral representations of number, size, and luminance during comparative judgments, Neuron, 41, pp. 983-993, (2004); Rivera S.M., Reiss A.L., Eckert M.A., Menon V., Developmental changes in mental arithmetic: Evidence for increased functional specialization in the left inferior parietal cortex, Cerebral Cortex, 15, pp. 1779-1790, (2005); Rubinsten O., Henik A., Berger A., Shahar-Shalev S., The development of internal representations of magnitude and their association with Arabic numerals, Journal of Experimental Child Psychology, 81, pp. 74-92, (2002); Sathian K., Simon T.J., Peterson S., Patel G.A., Hoffman J., Grafton S.T., Neural evidence linking visual object enumeration and attention, Journal of Cognitive Neuroscience, 11, pp. 36-51, (1999); Schlaggar B.L., Brown T.T., Lugar H.M., Visscher K.M., Miezin F.M., Petersen S.E., Functional neuroanatomical differences between adults and school-age children in the processing of single words, Science, 296, pp. 1476-1479, (2002); Shaywitz B.A., Shaywitz S.E., Blachman B.A., Pugh K.R., Fulbright R.K., Skudlarski P., Et al., Development of left occipitotemporal systems for skilled reading in children after a phonologically-based intervention, Biological Psychiatry, 55, pp. 926-933, (2004); Simon O., Kherif F., Flandin G., Poline J.B., Riviere D., Mangin J.F., Et al., Automatized clustering and functional geometry of human parietofrontal networks for language, space, and number, Neuroimage, 23, pp. 1192-1202, (2004); Simon O., Mangin J.F., Cohen L., Le Bihan D., Dehaene S., Topographical layout of hand, eye, calculation, and language-related areas in the human parietal lobe, Neuron, 33, pp. 475-487, (2002); Sowell E.R., Peterson B.S., Thompson P.M., Welcome S.E., Henkenius A.L., Toga A.W., Mapping cortical change across the human life span, Nature Neuroscience, 6, pp. 309-315, (2003); Talairach J., Tournoux P., Co-planar Stereotaxic Atlas of the Human Brain, (1988); Temple E., Deutsch G.K., Poldrack R.A., Miller S.L., Tallal P., Merzenich M.M., Et al., Neural deficits in children with dyslexia ameliorated by behavioral remediation: Evidence from functional MRI, Proceedings of the National Academy of Sciences, U.S.A., 100, pp. 2860-2865, (2003); Temple E., Posner M.I., Brain mechanisms of quantity are similar in 5-year-old children and adults, Proceedings of the National Academy of Sciences, U.S.A., 95, pp. 7836-7841, (1998); Venkatraman V., Ansari D., Chee M.W., Neural correlates of symbolic and non-symbolic arithmetic, Neuropsychologia, 43, pp. 744-753, (2005)</t>
  </si>
  <si>
    <t>D. Ansari; Department of Psychology, University of Western Ontario, London, Ont. N6A 5C2, Canada; email: Daniel.Ansari@uwo.ca</t>
  </si>
  <si>
    <t>2-s2.0-33750548394</t>
  </si>
  <si>
    <t>Ansari D.; Lyons I.M.; Van Eimeren L.; Xu F.</t>
  </si>
  <si>
    <t>Ansari, Daniel (23033422400); Lyons, Ian M. (24781253200); Van Eimeren, Lucia (22954475600); Xu, Fei (36350399600)</t>
  </si>
  <si>
    <t>23033422400; 24781253200; 22954475600; 36350399600</t>
  </si>
  <si>
    <t>Linking visual attention and number processing in the brain: The role of the temporo-parietal junction in small and large symbolic and nonsymbolic number comparison</t>
  </si>
  <si>
    <t>10.1162/jocn.2007.19.11.1845</t>
  </si>
  <si>
    <t>https://www.scopus.com/inward/record.uri?eid=2-s2.0-35748974817&amp;doi=10.1162%2fjocn.2007.19.11.1845&amp;partnerID=40&amp;md5=92d883018ba9781093f9dd954de5c37c</t>
  </si>
  <si>
    <t>Dartmouth College, United States; University of Western Ontario, Canada; University of British Columbia, Canada; Department of Psychology, Social Science Center, University of Western, Ontario, Ont. N6A 5C2, Canada</t>
  </si>
  <si>
    <t>Ansari D., Dartmouth College, United States, University of Western Ontario, Canada, Department of Psychology, Social Science Center, University of Western, Ontario, Ont. N6A 5C2, Canada; Lyons I.M., Dartmouth College, United States; Van Eimeren L., Dartmouth College, United States, University of Western Ontario, Canada; Xu F., University of British Columbia, Canada</t>
  </si>
  <si>
    <t>There exists a long-standing debate regarding whether small and large numerosities engage different networks of processing. The ability to rapidly enumerate small (1-4) numerosities is referred to as "subitizing" and is thought to be qualitatively different from large numerosity processing. Functional neuro-imaging studies have attempted to dissociate neural correlates of small and large number processing by contrasting subitizing with counting of numerosities just outside the subitizing range. In the present study, we used functional magnetic resonance imaging (fMRI) to contrast the processing of numerosities in the "subitizing range" with numerosities requiring estimation. Participants compared sequentially presented slides of either dots or Arabic numerals for their relative magnitude. We show that comparison of nonsymbolic numerosities in the subitizing range led to activation of the right temporo-parietal junction, while at the same time this region was found to be suppressed during large numerosity processing. Furthermore, relative suppression of this region was strongly associated with faster response times. In previous studies, this region has been implicated in stimulus-driven attention. We therefore contend that activation of the temporo-parietal junction during small number processing and the suppression thereof during large numerosity comparisons reflects differential reliance on stimulus-driven versus goal-directed attentional networks in the brain. © 2007 Massachusetts Institute of Technology.</t>
  </si>
  <si>
    <t>Adult; Attention; Brain Mapping; Discrimination (Psychology); Humans; Magnetic Resonance Imaging; Mathematics; Nerve Net; Parietal Lobe; Reaction Time; Reference Values; Serial Learning; Temporal Lobe; Visual Perception; adult; article; assay; attention; behavior; brain function; comparative study; data analysis; experimental study; functional magnetic resonance imaging; human; information processing; nerve cell network; parietal lobe; priority journal; stimulus; temporal cortex; visual system</t>
  </si>
  <si>
    <t>Ansari D., Dhital B., Siong S.C., Parametric effects of numerical distance on the intraparietal sulcus during passive viewing of rapid numerosity changes, Brain Research, 1067, pp. 181-188, (2006); Astafiev S.V., Shulman G.L., Corbetta M., Visuospatial reorienting signals in the human temporo-parietal junction are independent of response selection, European Journal of Neuroscience, 23, pp. 591-596, (2006); Balakrishnan J.D., Ashby F.G., Is subitizing a unique numerical ability?, Perception &amp; Psychophysics, 50, pp. 555-564, (1991); Cantlon J.F., Brannon E.M., Carter E.J., Pelphrey K.A., Functional imaging of numerical processing in adults and 4-y-old children, PLoS Biology, 4, (2006); Corbetta M., Kincade J.M., Ollinger J.M., McAvoy M.P., Shulman G.L., Voluntary orienting is dissociated from target detection in human posterior parietal cortex, Nature Neuroscience, 3, pp. 292-297, (2000); Corbetta M., Shulman G.L., Control of goal-directed and stimulus-driven attention in the brain, Nature Reviews Neuroscience, 3, pp. 201-215, (2002); Dehaene S., Varieties of numerical abilities, Cognition, 44, pp. 1-42, (1992); Dehaene S., Molko N., Cohen L., Wilson A.J., Arithmetic and the brain, Current Opinion in Neurobiology, 14, pp. 218-224, (2004); Downar J., Crawley A.P., Mikulis D.J., Davis K.D., A multimodal cortical network for the detection of changes in the sensory environment, Nature Neuroscience, 3, pp. 277-283, (2000); Downar J., Crawley A.P., Mikulis D.J., Davis K.D., A cortical network sensitive to stimulus salience in a neutral behavioral context across multiple sensory modalities, Journal of Neurophysiology, 87, pp. 615-620, (2002); Fan J., McCandliss B.D., Fossella J., Flombaum J.I., Posner M.I., The activation of attentional networks, Neuroimage, 26, pp. 471-479, (2005); Feigenson L., Dehaene S., Spelke E., Core systems of number, Trends in Cognitive Sciences, 8, pp. 307-314, (2004); Fias W., Lammertyn J., Reynvoet B., Dupont P., Orban G.A., Parietal representation of symbolic and nonsymbolic magnitude, Journal of Cognitive Neuroscience, 15, pp. 47-56, (2003); Friston K.J., Fletcher P., Josephs O., Holmes A., Rugg M.D., Turner R., Event-related fMRI: Characterizing differential responses, Neuroimage, 7, pp. 30-40, (1998); Gallistel C.R., Gelman I.I., Non-verbal numerical cognition: From reals to integers, Trends in Cognitive Sciences, 4, pp. 59-65, (2000); Genovese C.R., Lazar N.A., Nichols T., Thresholding of statistical maps in functional neuroimaging using the false discovery rate, Neuroimage, 15, pp. 870-878, (2002); Kaufman E.L., Lord M.W., Reese T.W., Volkmann J., The discrimination of visual number, American Journal of Psychology, 62, pp. 498-535, (1949); Kincade J.M., Abrams R.A., Astafiev S.V., Shulman G.L., Corbetta M., An event-related functional magnetic resonance imaging study of voluntary and stimulus-driven orienting of attention, Journal of Neuroscience, 25, pp. 4593-4604, (2005); Mandler G., Shebo B.J., Subitizing: An analysis of its component processes, Journal of Experimental Psychology: General, 111, pp. 1-22, (1982); Marois R., Ivanoff J., Capacity limits of information processing in the brain, Trends in Cognitive Sciences, 9, pp. 296-305, (2005); Marois R., Leung H.C., Gore J.C., A stimulus-driven approach to object identity and location processing in the human brain, Neuron, 25, pp. 717-728, (2000); Piazza M., Giacomini E., Le Bihan D., Dehaene S., Single-trial classification of parallel pre-attentive and serial attentive processes using functional magnetic resonance imaging, Proceedings of the Royal Society of London, Series B, Biological Sciences, 270, pp. 1237-1245, (2003); Piazza M., Izard V., Pinel P., Le Bihan D., Dehaene S., Tuning curves for approximate numerosity in the human intraparietal sulcus, Neuron, 44, pp. 547-555, (2004); Piazza M., Mechelli A., Butterworth B., Price C.J., Are subitizing and counting implemented as separate or functionally overlapping processes?, Neuroimage, 15, pp. 435-446, (2002); Sathian K., Simon T.J., Peterson S., Patel G.A., Hoffman J.M., Grafton S.T., Neural evidence linking visual object enumeration and attention, Journal of Cognitive Neuroscience, 11, pp. 36-51, (1999); Shulman G.L., McAvoy M.P., Cowan M.C., Astafiev S.V., Tansy A.P., d'Avossa G., Et al., Quantitative analysis of attention and detection signals during visual search, Journal of Neurophysiology, 90, pp. 3384-3397, (2003); Smith A.T., Singh K.D., Williams A.L., Greenlee M.W., Estimating receptive field size from fMRI data in human striate and extrastriate visual cortex, Cerebral Cortex, 11, pp. 1182-1190, (2001); Talairach J., Tournoux P., Co-planar stereotaxic atlas of the human brain, (1988); Todd J.J., Fougnie D., Marois R., Visual short-term memory load suppresses temporo-parietal junction activity and induces inattentional blindness, Psychological Science, 16, pp. 965-972, (2005); Todd J.J., Marois R., Capacity limit of visual short-term memory in human posterior parietal cortex, Nature, 428, pp. 751-754, (2004); Trick L.M., Pylyshyn Z.W., What enumeration studies can show us about spatial attention: Evidence for limited capacity preattentive processing, Journal of Experimental Psychology: Human Perception and Performance, 19, pp. 331-351, (1993); Trick L.M., Pylyshyn Z.W., Why are small and large numbers enumerated differently? A limited-capacity preattentive stage in vision, Psychological Review, 101, pp. 80-102, (1994); Venkatraman V., Ansari D., Chee M.W., Neural correlates of symbolic and non-symbolic arithmetic, Neuropsychologia, 43, pp. 744-753, (2005); Wandell B.A., Brewer A.A., Dougherty R.F., Visual field map clusters in human cortex, Philosophical Transactions of the Royal Society of London, Series B, Biological Sciences, 360, pp. 693-707, (2005); Xu F., Numerosity discrimination in infants: Evidence for two systems of representations, Cognition, 89, (2003); Xu F., Spelke E.S., Large number discrimination in 6-month-old infants, Cognition, 74, (2000); Xu F., Spelke E.S., Goddard S., Number sense in human infants, Developmental Science, 8, pp. 88-101, (2005); Xu Y., Chun M.M., Dissociable neural mechanisms supporting visual short-term memory for objects, Nature, 440, pp. 91-95, (2006)</t>
  </si>
  <si>
    <t>D. Ansari; Department of Psychology, Social Science Center, University of Western, Ontario, Ont. N6A 5C2, Canada; email: daniel.ansari@uwo.ca</t>
  </si>
  <si>
    <t>2-s2.0-35748974817</t>
  </si>
  <si>
    <t>Bellon E.; Fias W.; Ansari D.; De Smedt B.</t>
  </si>
  <si>
    <t>Bellon, Elien (57213313315); Fias, Wim (6603799070); Ansari, Daniel (23033422400); De Smedt, Bert (8359813000)</t>
  </si>
  <si>
    <t>57213313315; 6603799070; 23033422400; 8359813000</t>
  </si>
  <si>
    <t>The neural basis of metacognitive monitoring during arithmetic in the developing brain</t>
  </si>
  <si>
    <t>10.1002/hbm.25142</t>
  </si>
  <si>
    <t>https://www.scopus.com/inward/record.uri?eid=2-s2.0-85088376261&amp;doi=10.1002%2fhbm.25142&amp;partnerID=40&amp;md5=4648f8480fc5cca098aa416291b595ef</t>
  </si>
  <si>
    <t>Parenting and Special Education Research Unit, KU Leuven, Leuven, Belgium; Experimental Psychology, Ghent University, Ghent, Belgium; Department of Psychology and Brain and Mind Institute, Western University, London, ON, Canada</t>
  </si>
  <si>
    <t>Bellon E., Parenting and Special Education Research Unit, KU Leuven, Leuven, Belgium; Fias W., Experimental Psychology, Ghent University, Ghent, Belgium; Ansari D., Department of Psychology and Brain and Mind Institute, Western University, London, ON, Canada; De Smedt B., Parenting and Special Education Research Unit, KU Leuven, Leuven, Belgium</t>
  </si>
  <si>
    <t>In contrast to a substantial body of research on the neural basis of cognitive performance in several academic domains, less is known about how the brain generates metacognitive (MC) awareness of such performance. The existing work on the neurobiological underpinnings of metacognition has almost exclusively been done in adults and has largely focused on lower level cognitive processing domains, such as perceptual decision-making. Extending this body of evidence, we investigated MC monitoring by asking children to solve arithmetic problems, an educationally relevant higher-order process, while providing concurrent MC reports during fMRI acquisition. Results are reported on 50 primary school children aged 9–10 years old. The current study is the first to demonstrate that brain activity during MC monitoring, relative to the control task, increased in the left inferior frontal gyrus in children. This brain activity further correlated with children's arithmetic development over a 3-year time period. These data are in line with the frequently suggested, yet never empirically tested, hypothesis that activity in the prefrontal cortex during arithmetic is related to the higher-order process of MC monitoring. © 2020 The Authors. Human Brain Mapping published by Wiley Periodicals LLC.</t>
  </si>
  <si>
    <t>arithmetic; children; fMRI; left inferior frontal gyrus; metacognitive monitoring</t>
  </si>
  <si>
    <t>Brain Mapping; Child; Child Development; Executive Function; Female; Humans; Longitudinal Studies; Magnetic Resonance Imaging; Male; Mathematical Concepts; Metacognition; Prefrontal Cortex; arithmetic; article; brain function; child; clinical article; controlled study; female; functional magnetic resonance imaging; human; human experiment; inferior frontal gyrus; male; metacognitive monitoring; prefrontal cortex; primary school; school child; brain mapping; child development; diagnostic imaging; executive function; growth, development and aging; longitudinal study; mathematical phenomena; metacognition; nuclear magnetic resonance imaging; physiology; prefrontal cortex</t>
  </si>
  <si>
    <t>Department of Radiology, Weill Cornell Medical College</t>
  </si>
  <si>
    <t>The authors would like to thank all participants, their parents, and the Department of Radiology of the University Hospital in Leuven for their support. The authors would also like to thank Dr Jessica Bulthé for her important contribution to the scripting of the fMRI experiment and the scripts for data-analysis in MATLAB and Dr Lien Peters for her helpful comments on our data-analysis.</t>
  </si>
  <si>
    <t>Ansari D., Garcia N., Lucas E., Hamon K., Dhital B., Neural correlates of symbolic number processing in children and adults, Neuroreport, 16, pp. 1769-1773, (2005); Ansari D., Grabner R.H., Koschutnig K., Reishofer G., Ebner F., Individual differences in mathematical competence modulate brain responses to arithmetic errors: An fMRI study, Learning and Individual Differences, 21, 6, pp. 636-643, (2011); Arsalidou M., Pawliw-Levac M., Sadeghi M., Pascual-Leone J., Brain areas associated with numbers and calculations in children: Meta-analyses of fMRI studies, Developmental Cognitive Neuroscience, 30, pp. 239-250, (2018); Baird B., Smallwood J., Gorgolewski K.J., Margulies D.S., Medial and lateral networks in anterior prefrontal cortex support metacognitive ability for memory and perception, The Journal of Neuroscience, 33, pp. 16657-16665, (2013); Bellon E., Fias W., de Smedt B., More than number sense: The additional role of executive functions and metacognition in arithmetic, Journal of Experimental Child Psychology, 182, pp. 38-60, (2019); Brainard D.H., The psychophysics toolbox, Spatial Vision, 10, pp. 433-436, (1997); Brett M., Anton J.-L., Valabregue R., Poline J.-B., Region of interest analysis using an SPM toolbox, NeuroImage, 16, (2002); Chua E.F., Schacter D.L., Rand-Giovannetti E., Sperling R.A., Understanding metamemory: Neural correlates of the cognitive process and subjective level of confidence in recognition memory, NeuroImage, 29, pp. 1150-1160, (2006); Chua E.F., Schacter D.L., Sperling R., Neural correlates of metamemory, Journal of Cognitive Neuroscience, 21, pp. 1751-1765, (2009); de Vos T., (1992); Flavell J.H., Metacognition and cognitive monitoring: A new area of cognitive-developmental inquiry, The American Psychologist, 34, pp. 906-911, (1979); Fleming S.M., Dolan R.J., The neural basis of metacognitive ability, Philosophical Transactions of the Royal Society of London. Series B, Biological Sciences, 367, pp. 1338-1349, (2012); Fleming S.M., Dolan R.J., The neural basis of metacognitive ability, The cognitive neuroscience of metacognition, pp. 245-265, (2014); Fleming S.M., Huijgen J., Dolan R.J., Prefrontal contributions to metacognition in perceptual decision-making, The Journal of Neuroscience, 32, pp. 6117-6125, (2012); Geurten M., Meulemans T., Lemaire P., From domain-specific to domain-general? The developmental path of metacognition for strategy selection, Cognitive Development, 48, pp. 62-81, (2018); Hilgenstock R., Weiss T., Witte O.W., You'd better think twice: Post-decision perceptual confidence, NeuroImage, 99, pp. 323-331, (2014); Houde O., Rossi S., Lubin A., Joliot M., Mapping numerical processing, reading, and executive functions in the developing brain: An fMRI meta-analysis of 52 studies including 842 children, Developmental Science, 13, pp. 876-885, (2010); Kaufmann L., Koppelstaetter F., Siedentopf C., Haala I., Haberlandt E., Zimmerhackl L.B., Ischebeck A., Neural correlates of the number-size interference task in children, Neuroreport, 17, pp. 587-591, (2006); Kaufmann L., Wood G., Rubinsten O., Henik A., Meta-analyses of developmental fMRI studies investigating typical and atypical trajectories of number processing and calculation, Developmental Neuropsychology, 36, pp. 763-787, (2011); Kawashima R., Taira M., Okita K., Inoue K., Tajima N., Yoshida H., Fukuda H., A functional MRI study of simple arithmetic—A comparison between children and adults, Cognitive Brain Research, 18, pp. 227-233, (2004); Kucian K., von Aster M., Loenneker T., Dietrich T., Martin E., Development of neural networks for exact and approximate calculation: A fMRI study, Developmental Neuropsychology, 33, pp. 447-473, (2008); Lyons K.E., Ghetti S., Metacognitive development in early childhood: New questions about old assumptions, Trends and prospects in metacognition research, pp. 259-278, (2010); McCurdy L.Y., Maniscalco B., Metcalfe J., Yuet Liu K., de Lange F.P., Lau H., Anatomical coupling between distinct metacognitive systems for memory and visual perception, The Journal of Neuroscience, 35, pp. 1897-1906, (2013); Menon V., Arithmetic in the child and adult brain, The Oxford handbook of numerical cognition, (2015); Nelson T.O., Narens L., Metamemory: A theoretical framework and new findings, The Psychology of Learning and Motivation, 26, pp. 125-173, (1990); Pannu J.K., Kaszniak A.W., Metamemory experiments in neurological populations: A review, Neuropsychology Review, 15, pp. 105-130, (2005); Peters L., Bulthe J., Daniels N., op de Beeck H., de Smedt B., Dyscalculia and dyslexia: Different behavioral, yet similar brain activity profiles during arithmetic, NeuroImage Clinical, 18, pp. 663-674, (2018); Peters L., de Smedt B., Arithmetic in the developing brain: A review of brain imaging studies, Developmental Cognitive Neuroscience, 30, pp. 265-279, (2017); Rinne L.F., Mazzocco M.M.M., Knowing right from wrong in mental arithmetic judgments: Calibration of confidence predicts the development of accuracy, PLoS One, 9, pp. 1-11, (2014); Rivera S.M., Reiss A.L., Eckert M.A., Menon V., Developmental changes in mental arithmetic: Evidence for increased functional specialization in the left inferior parietal cortex, Cerebral Cortex, 15, pp. 1779-1790, (2005); Roebers C.M., Cimeli P., Rothlisberger M., Neuenschwander R., Executive functioning, metacognition, and self-perceived competence in elementary school children: An explorative study on their interrelations and their role for school achievement, Metacognition Learning, 7, pp. 151-173, (2012); Schneider W., The development of metacognitive competences, Towards a theory of thinking, pp. 203-214, (2010); Schneider W., Artelt C., Metacognition and mathematics education, ZDM - International Journal on Mathematics Education, 42, pp. 149-161, (2010); Schraw G., Crippen K.J., Hartley K., Promoting self-regulation in science education: Metacognition as part of a broader perspective on learning, Research in Science Education, 36, pp. 111-139, (2006); Shimamura A.P., Toward a cognitive neuroscience of metacognition, Consciousness and Cognition, 9, pp. 313-323, (2000); (2018); Vaccaro A.G., Fleming S.M., Thinking about thinking: A coordinate-based meta-analysis of neuroimaging studies of metacognitive judgements, Brain and Neuroscience Advances, 2, (2018); Vanbinst K., Ceulemans E., Ghesquiere P., de Smedt B., Profiles of children's arithmetic fact development: A model-based clustering approach, Journal of Experimental Child Psychology, 133, pp. 29-46, (2015); Yarkoni T., Poldrack R.A., Nichols T.E., van Essen D.C., Wager T.D., Large-scale automated synthesis of human functional neuroimaging data, Nature Methods, 8, pp. 665-670, (2011); Yokoyama O., Miura N., Watanabe J., Takemoto A., Uchida S., Sugiura M., Nakamura K., Right frontopolar cortex activity correlates with reliability of retrospective rating of confidence in short-term recognition memory performance, Neuroscience Research, 68, pp. 199-206, (2010)</t>
  </si>
  <si>
    <t>E. Bellon; Parenting and Special Education Research Unit, KU Leuven, Leuven, Belgium; email: elien.bellon@kuleuven.be</t>
  </si>
  <si>
    <t>2-s2.0-85088376261</t>
  </si>
  <si>
    <t>Bugden S.; Price G.R.; McLean D.A.; Ansari D.</t>
  </si>
  <si>
    <t>Bugden, Stephanie (36700981400); Price, Gavin R. (23035819700); McLean, D. Adam (57307232900); Ansari, Daniel (23033422400)</t>
  </si>
  <si>
    <t>36700981400; 23035819700; 57307232900; 23033422400</t>
  </si>
  <si>
    <t>The role of the left intraparietal sulcus in the relationship between symbolic number processing and children's arithmetic competence</t>
  </si>
  <si>
    <t>10.1016/j.dcn.2012.04.001</t>
  </si>
  <si>
    <t>https://www.scopus.com/inward/record.uri?eid=2-s2.0-84865091563&amp;doi=10.1016%2fj.dcn.2012.04.001&amp;partnerID=40&amp;md5=9217c5f01215af72104f3d6c81f12c7c</t>
  </si>
  <si>
    <t>Numerical Cognition Laboratory, Department of Psychology, University of Western Ontario, London, ON N6G 2K3, Canada; Brain and Mind Institute, University of Western Ontario, Canada</t>
  </si>
  <si>
    <t>Bugden S., Numerical Cognition Laboratory, Department of Psychology, University of Western Ontario, London, ON N6G 2K3, Canada, Brain and Mind Institute, University of Western Ontario, Canada; Price G.R., Numerical Cognition Laboratory, Department of Psychology, University of Western Ontario, London, ON N6G 2K3, Canada, Brain and Mind Institute, University of Western Ontario, Canada; McLean D.A., Brain and Mind Institute, University of Western Ontario, Canada; Ansari D., Numerical Cognition Laboratory, Department of Psychology, University of Western Ontario, London, ON N6G 2K3, Canada, Brain and Mind Institute, University of Western Ontario, Canada</t>
  </si>
  <si>
    <t>The neural foundations of arithmetic learning are not well understood. While behavioral studies have revealed relationships between symbolic number processing and individual differences in children's arithmetic performance, the neurocognitive mechanisms that bind symbolic number processing and arithmetic are unknown. The current fMRI study investigated the relationship between children's brain activation during symbolic number comparison (Arabic digits) and individual differences in arithmetic fluency. A significant correlation was found between the numerical ratio effect on reaction times and accuracy and children's arithmetic scores. Furthermore, children with a stronger neural ratio effect in the left intraparietal sulcus (IPS) during symbolic number processing exhibited higher arithmetic scores. Previous research has demonstrated that activation of the IPS during numerical magnitude processing increases over the course of development, and that the left IPS plays an important role in symbolic number processing. The present findings extend this knowledge to show that children with more mature response modulation of the IPS during symbolic number processing exhibit higher arithmetic competence. These results suggest that the left IPS is a key neural substrate for the relationship between the relative of precision of the representation of numerical magnitude and school-level arithmetic competence. © 2012 Elsevier Ltd.</t>
  </si>
  <si>
    <t>Arithmetic skills; Children; Left intraparietal sulcus; Numerical ratio effect; Symbolic number processing</t>
  </si>
  <si>
    <t>Brain Mapping; Child; Female; Humans; Learning; Magnetic Resonance Imaging; Male; Mathematics; Neuropsychological Tests; Parietal Lobe; Reaction Time; Reading; Symbolism; Time Factors; arithmetic; article; brain function; cerebellum; child; competence; controlled study; female; functional magnetic resonance imaging; human; image processing; inferior frontal gyrus; intelligence quotient; intraparietal sulcus; male; mathematical computing; mathematics; neuroimaging; parietal cortex; preschool child; priority journal; reaction time; reading; school child; superior frontal gyrus; symbolic number processing; verbal memory</t>
  </si>
  <si>
    <t>Canada Research Chairs Program; Canadian Institutes of Health Research, CIHR; Natural Sciences and Engineering Research Council of Canada, NSERC; Canada Foundation for Innovation, CFI</t>
  </si>
  <si>
    <t>This research was supported by funding from the Natural Sciences and Engineering Research Council of Canada (NSERC Discovery Grant), an Operating Grant from the Canadian Institutes of Health Research (CIHR Operating Grant), an Infrastructure Grant from the Canada Foundation for Innovation and the Canada Research Chairs Program to DA.</t>
  </si>
  <si>
    <t>Ansari D., Does the parietal cortex distinguish between 10, ten, and ten dots?, Neuron, 53, pp. 165-167, (2007); Ansari D., Dhital B., Age-related changes in the activation of the intraparietal sulcus during nonsymbolic magnitude processing: An event-related functional magnetic resonance imaging study, Journal of Cognitive Neuroscience, 18, pp. 1820-1828, (2006); Ansari D., Garcia N., Lucas E., Hamon K., Dhital B., Neural correlates of symbolic number processing in children and adults, Neuroreport, 16, pp. 1769-1773, (2005); Ashkenazi S., Rosenberg-Lee M., Tenison C., Menon V., Weak task-related modulation and stimulus representations during arithmetic problem solving in children with developmental dyscalculia, Developmental Cognitive Neuroscience, 2, (2012); Bracken B.A., Ten psychometric reasons why similar tests produce dissimilar results, Journal of School Psychology, 26, pp. 155-166, (1988); Bugden S., Ansari D., Individual differences in children's mathematical competence are related to the intentional but not automatic processing of Arabic numerals, Cognition, 118, pp. 32-44, (2011); Butterworth B., The Mathematical Brain, (1999); Cantlon J.F., Brannon E.M., Carter E.J., Pelphrey K.A., Functional imaging of numerical processing in adults and 4-y-old children, PLoS Biology, 4, (2006); Cohen Kadosh R.C., Walsh V., Numerical representation in the parietal lobes: Abstract or not abstract?, Behavioral and Brain Sciences, 32, pp. 313-328, (2009); Cohen Kadosh R.C., Muggleton N., Silvanto J., Walsh V., Double dissociation of format-dependent and number-specific neurons in human parietal cortex, Cerebral Cortex, 20, pp. 2166-2171, (2010); De Smedt B., Verschaffel L., Ghesquiere P., The predictive value of numerical magnitude comparison for individual differences in mathematics achievement, Journal of Experimental Child Psychology, 103, pp. 469-479, (2009); Dumontheil I., Klingberg T., Brain activity during a visuospatial working memory task predicts arithmetical performance 2 years later, Cerebral Cortex, (2011); Duncan G.J., Dowsett C.J., Claessens A., Magnuson K., Huston A.C., Klebanov P., School readiness and later achievement, Developmental Psychology, 43, pp. 1428-1446, (2007); Forman S.D., Cohen J.D., Fitzgerald M., Eddy W.F., Mintun M.A., Noll D.C., Improved assessment of significant activation in functional magnetic resonance imaging (fMRI): Use of a cluster-size threshold, Magnetic Resonance in Medicine, 33, pp. 636-647, (1995); Friston K.J., Josephs O., Rees G., Turner R., Nonlinear event-related responses in fMRI, Magnetic Resonance in Medicine, 39, pp. 41-52, (1998); Goebel R., Esposito F., Formisano E., Analysis of functional image analysis contest (FIAC) data with brainvoyager QX: From single-subject to cortically aligned group general linear model analysis and self-organizing group independent component analysis, Human Brain Mapping, 27, pp. 392-401, (2006); Halberda J., Mazzocco M.M., Feigenson L., Individual differences in non-verbal number acuity correlate with maths achievement, Nature, 455, pp. 665-668, (2008); Holloway I.D., Ansari D., Mapping numerical magnitudes onto symbols: The numerical distance effect and individual differences in children's mathematics achievement, Journal of Experimental Child Psychology, 103, pp. 17-29, (2009); Houde O., Rossi S., Lubin A., Joliot M., Mapping numerical processing, reading and executive functions in the developing brain: An fMRI meta-analysis of 52 studies including 842 children, Developmental Science, pp. 1-10, (2010); Hyde D.C., Boas D.A., Blair C., Carey S., Near-infrared spectroscopy shows right parietal specialization for number in pre-verbal infants, Neuroimage, 53, pp. 647-652, (2010); Kaufman A.S., Kaufman C.L., Kaufman Brief Intelligence Test, (1997); Kriegeskorte N., Simmons W.K., Bellgowan P.S., Baker C.I., Circular analysis in systems neuroscience: The dangers of double dipping, Nature Neuroscience, 12, pp. 535-540, (2009); Moyer R.S., Landauer T.K., Time required for judgements of numerical inequality, Nature, 215, pp. 1519-1520, (1967); Mussolin C., De Volder A., Grandin C., Schlogel X., Nassogne M.C., Noel M.P., Neural correlates of symbolic number comparison in developmental dyscalculia, Journal of Cognitive Neuroscience, 22, pp. 860-874, (2010); Notebaert K., Nelis S., Reynvoet B., The magnitude representation of small and large symbolic numbers in the left and right hemisphere: An event-related fMRI study, Journal of Cognitive Neuroscience, 23, pp. 622-630, (2011); Pesenti M., Thioux M., Seron X., De Volder A., Neuroanatomical substrates of Arabic number processing, numerical comparison, and simple addition: A PET study, Journal of Cognitive Neuroscience, 12, pp. 461-479, (2000);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Poldrack R.A., Region of interest analysis for fMRI, Social Cognitive and Affective Neuroscience, 2, pp. 67-70, (2007); Price G.R., Holloway I., Rasanen P., Vesterinen M., Ansari D., Impaired parietal magnitude processing in developmental dyscalculia, Current Biology, 17, (2007); Romano E., Babchishin L., Pagani L.S., Kohen D., School readiness and later achievement: Replication and extension using a nationwide Canadian survey, Developmental Psychology, 46, pp. 995-1007, (2010); Talairach P., Tournoux J., A Stereotactic Coplanar Atlas of the Human Brain, (1988); Vul E., Harris C., Winkielman P., Pashler H., Puzzlingly high correlations in fMRI studies of emotion, personality, and social cognition, Perspectives on Psychological Science, 4, pp. 274-290, (2009); Woodcock R.W., McGrew K.S., Mather N., Woodcock-Johnson III Tests of Achievement, (2001)</t>
  </si>
  <si>
    <t>D. Ansari; Numerical Cognition Laboratory, Department of Psychology, University of Western Ontario, London, ON N6G 2K3, Canada; email: daniel.ansari@uwo.ca</t>
  </si>
  <si>
    <t>2-s2.0-84865091563</t>
  </si>
  <si>
    <t>Bulthé J.; De Smedt B.; De Beeck H.P.</t>
  </si>
  <si>
    <t>Bulthé, Jessica (54941231800); De Smedt, Bert (8359813000); De Beeck, Hans P. Op (6603394767)</t>
  </si>
  <si>
    <t>54941231800; 8359813000; 6603394767</t>
  </si>
  <si>
    <t>Visual number beats abstract numerical magnitude: Format-dependent representation of arabic digits and dot patterns in human parietal cortex</t>
  </si>
  <si>
    <t>10.1162/jocn_a_00787</t>
  </si>
  <si>
    <t>https://www.scopus.com/inward/record.uri?eid=2-s2.0-84930170083&amp;doi=10.1162%2fjocn_a_00787&amp;partnerID=40&amp;md5=4cb40ef0f292f65494edfe91b8add28d</t>
  </si>
  <si>
    <t>University of Leuven (Ku Leuven), Belgium</t>
  </si>
  <si>
    <t>Bulthé J., University of Leuven (Ku Leuven), Belgium; De Smedt B., University of Leuven (Ku Leuven), Belgium; De Beeck H.P., University of Leuven (Ku Leuven), Belgium</t>
  </si>
  <si>
    <t>In numerical cognition, there is a well-known but contested hypothesis that proposes an abstract representation of numerical magnitude in human intraparietal sulcus (IPS). On the other hand, researchers of object cognition have suggested another hypothesis for brain activity in IPS during the processing of number, namely that this activity simply correlates with the number of visual objects or units that are perceived. We contrasted these two accounts by analyzing multivoxel activity patterns elicited by dot patterns and Arabic digits of different magnitudes while participants were explicitly processing the represented numerical magnitude. The activity pattern elicited by the digit “8” was more similar to the activity pattern elicited by one dot (with which the digit shares the number of visual units but not the magnitude) compared to the activity pattern elicited by eight dots, with which the digit shares the represented abstract numerical magnitude. A multivoxel pattern classifier trained to differentiate one dot from eight dots classified all Arabic digits in the one-dot pattern category, irrespective of the numerical magnitude symbolized by the digit. These results were consistently obtained for different digits in IPS, its subregions, and many other brain regions. As predicted from object cognition theories, the number of presented visual units forms the link between the parietal activation elicited by symbolic and nonsymbolic numbers. The current study is difficult to reconcile with the hypothesis that parietal activation elicited by numbers would reflect a format-independent representation of number. © 2015 Massachusetts Institute of Technology.</t>
  </si>
  <si>
    <t>Adult; Brain Mapping; Cognition; Female; Humans; Linear Models; Magnetic Resonance Imaging; Male; Mathematical Concepts; Models, Neurological; Neuropsychological Tests; Parietal Lobe; Pattern Recognition, Visual; Photic Stimulation; Reaction Time; Signal Processing, Computer-Assisted; abstract numerical magnitude; adult; Arabic digit; Article; classifier; cognition; dot pattern; female; functional magnetic resonance imaging; human; inferior frontal gyrus; male; mathematical parameters; nerve potential; parietal cortex; priority journal; superior frontal gyrus; visual number; visual stimulation; biological model; brain mapping; mathematical phenomena; neuropsychological test; nuclear magnetic resonance imaging; parietal lobe; pattern recognition; photostimulation; physiology; reaction time; signal processing; statistical model</t>
  </si>
  <si>
    <t>Seventh Framework Programme, FP7, (284101)</t>
  </si>
  <si>
    <t>Ansari D., Does the parietal cortex distinguish between “10,” “ten,” and ten dots?, Neuron, 53, pp. 165-167, (2007); Ansari D., Effects of development and enculturation on number representation in the brain, Nature Reviews Neuroscience, 9, pp. 278-291, (2008); Ansari D., Fugelsang J.A., Dhital B., Venkatraman V., Dissociating response conflict from numerical magnitude processing in the brain: An event-related fMRI study, Neuroimage, 32, pp. 799-805, (2006); Ansari D., Lyons I.M., Van Eimeren L., Xu F., Linking visual attention and number processing in the brain: The role of the temporo-parietal junction in small and large symbolic and nonsymbolic number comparison, Journal of Cognitive Neuroscience, 19, pp. 1845-1853, (2007); Brainard D.H., The Psychophysics Toolbox, Spatial Vision, 10, pp. 433-436, (1997); Bulthe J., De Smedt B., De Op Beeck H.P., Format-dependent representations of symbolic and non-symbolic numbers in the human cortex as revealed by multi-voxel pattern analyses, Neuroimage, 87, pp. 311-322, (2014); Bulthe J., Van Den Hurk J., Daniels N., De Smedt B., De Op Beeck H.P., A validation of a multi-spatial scale method for multivariate pattern analysis, In 2014 International Workshop on Pattern Recognition in Neuroimaging, pp. 1-4, (2014); Cohen Kadosh R., Cohen Kadosh K., Kaas A., Henik A., Goebel R., Notation-dependent and -independent representations of numbers in the parietal lobes, Neuron, 53, pp. 307-314, (2007); Cohen Kadosh R., Walsh V., Numerical representation in the parietal lobes: Abstract or not abstract?, The Behavioral and Brain Sciences, 32, pp. 313-373, (2009); Damarla S.R., Just M.A., Decoding the representation of numerical values from brain activation patterns, Human Brain Mapping, 34, pp. 2624-2634, (2012); Dehaene S., The case for a notation-independent representation of number, Behavioral and Brain Sciences, 32, (2009); Dehaene S., Cohen L., Cerebral pathways for calculation: Double dissociation between rote verbal, Ortex, 33, pp. 219-250, (1997); Dehaene S., Izard V., Piazza M., Control over Non-Numerical Parameters in Numerosity Experiments, (2005); Dehaene S., Piazza M., Pinel P., Cohen L., Three parietal circuits for number processing, Cognitive Neuropsychology, 20, pp. 487-506, (2003); Eger E., Michel V., Thirion B., Amadon A., Dehaene S., Kleinschmidt A., Deciphering cortical number coding from human brain activity patterns, Current Biology, 19, pp. 1608-1615, (2009); Eger E., Sterzer P., Russ M.O., Giraud A.-L., Kleinschmidt A., A supramodal number representation in human intraparietal cortex, Neuron, 37, pp. 719-725, (2003); Harvey B.M., Klein B.P., Petridou N., Dumoulin S.O., Topographic representation of numerosity in the human parietal cortex, Science, 341, pp. 1123-1126, (2013); He L., Zuo Z., Chen L., Humphreys G., Effects of number magnitude and notation at 7T: Separating the neural response to small and large, symbolic and nonsymbolic number, Cerebral Cortex, 24, pp. 2199-2209, (2014); Holloway I.D., Battista C., Vogel S.E., Ansari D., Semantic and perceptual processing of number symbols: Evidence from a cross-linguistic fMRI adaptation study, Journal of Cognitive Neuroscience, 25, pp. 388-400, (2013); Holloway I.D., Price G.R., Ansari D., Common and segregated neural pathways for the processing of symbolic and nonsymbolic numerical magnitude: An fMRI study, Neuroimage, 49, pp. 1006-1017, (2010); Lyons I.M., Ansari D., The cerebral basis of mapping nonsymbolic numerical quantities onto abstract symbols: An fMRI training study, Journal of Cognitive Neuroscience, 21, pp. 1720-1735, (2009); Maruyama M., Pallier C., Jobert A., Sigman M., Dehaene S., The cortical representation of simple mathematicalexpressions, Neuroimage, 61, pp. 1444-1460, (2012); Menon V., Rivera S.M., White C.D., Glover G.H., Reiss A.L., Dissociating prefrontal and parietal cortexactivation during arithmetic processing, Neuroimage, 12, pp. 357-365, (2000); Misaki M., Kim Y., Bandettini P.A., Kriegeskorte N., Comparison of multivariate classifiers and responsenormalizations for pattern-information fMRI, Neuroimage, 53, pp. 103-118, (2010); Naccache L., Dehaene S., The priming method:Imaging unconscious repetition priming reveals an abstractrepresentation of number in the parietal lobes, Cerebralcortex, 11, pp. 966-974, (2001); Nieder A., Prefrontal cortex and the evolution of symbolicreference, Current Opinion in Neurobiology, 19, pp. 99-108, (2009); Nieder A., Freedman D.J., Miller E.K., Representation of the quantity of visual items in the primateprefrontal cortex, Science, 297, pp. 1708-1711, (2002); Norman K.A., Polyn S.M., Detre G.J., Haxby J.V., Beyond mind-reading: Multi-voxel pattern analysis of fMRIdata, Trends in Cognitive Sciences, 10, pp. 424-430, (2006); Piazza M., Izard V., Pinel P., Le Bihan D., Dehaene S., Tuning curves for approximate numerosity in thehuman intraparietal sulcus, Neuron, 44, pp. 547-555, (2004); Piazza M., Pinel P., Le Bihan D., Dehaene S., A magnitude code common to numerosities and numbersymbols in human intraparietal cortex, Neuron, 53, pp. 293-305, (2007); Pinel P., Dehaene S., Riviere D., Le Bihan D., Modulation of parietal activation by semantic distancein a number comparison task, Neuroimage, 14, pp. 1013-1026, (2001); Pinel P., Piazza M., Le Bihan D., Dehaene S., Distributed and overlapping cerebral representations ofnumber, size, and luminance during comparative judgments, Neuron, 41, pp. 983-993, (2004); Polk T.A., Reed C.L., Keenan J.M., Hogarth P., Anderson C.A., A dissociation between symbolic numberknowledge and analogue magnitude information, Brainand Cognition, 47, pp. 545-563, (2001); Roggeman C., Santens S., Fias W., Verguts T., Stages of nonsymbolic number processing in occipitoparietalcortex disentangled by fMRI adaptation, The Journal Ofneuroscience, 31, pp. 7168-7173, (2011); Santens S., Roggeman C., Fias W., Verguts T., Number processing pathways in human parietal cortex, Cerebral Cortex, 20, pp. 77-88, (2010); Sawamura H., Orban G.A., Vogels R., Selectivity ofneuronal adaptation does not match response selectivity:A single-cell study of the fMRI adaptation paradigm, Neuron, 49, pp. 307-318, (2006); Shuman M., Kanwisher N., Numerical magnitude inthe human parietal lobe; tests of representational generalityand domain specificity, Neuron, 44, pp. 557-569, (2004); Song J.-H., Jiang Y., Visual working memory forsimple and complex features: An fMRI study, Neuroimage, 30, pp. 963-972, (2006); Todd J.J., Marois R., Posterior parietal cortex activitypredicts individual differences in visual short-term memorycapacity. Cognitive, Affective &amp;Amp; Behavioral Neuroscience, 5, pp. 144-155, (2005); Vogel E.K., Machizawa M.G., Neural activity predictsindividual differences in visual working memory capacity, Nature, 428, pp. 748-751, (2004); Wojciulik E., Kanwisher N., The generality of parietalinvolvement in visual attention, Neuron, 23, pp. 747-764, (1999); Xia M., Wang J., He Y., BrainNet Viewer: A networkvisualization tool for human brain connectomics, Plos One, 8, (2013); Xu Y., Representing connected and disconnected shapesin human inferior intraparietal sulcus, Neuroimage, 40, pp. 1849-1856, (2008); Xu Y., Chun M.M., Visual grouping in human parietalcortex. Proceedings of the National Academy of Sciences, U.S.A., 104, pp. 18766-18771, (2007); Zago L., Pesenti M., Mellet E., Crivello F., Mazoyer B., Tzourio-Mazoyer N., Neural correlates of simple and complex mental calculation, Neuroimage, 13, pp. 314-327, (2001); Zhang H., Chen C., Zhou X., Neural correlates of numbers and mathematical terms, Neuroimage, 60, pp. 230-240, (2012); Zorzi M., Di Bono M.G., Fias W., Distinctrepresentations of numerical and non-numerical order in the human intraparietal sulcus revealed by multivariate pattern recognition, Neuroimage, 56, pp. 674-680, (2011)</t>
  </si>
  <si>
    <t>H.P. De Beeck; Leuven, Tiensestraat 102, 3000, Belgium; email: hans.opdebeeck@ppw.kuleuven.be</t>
  </si>
  <si>
    <t>2-s2.0-84930170083</t>
  </si>
  <si>
    <t>Bulthé J.; De Smedt B.; Op de Beeck H.P.</t>
  </si>
  <si>
    <t>Bulthé, J. (54941231800); De Smedt, B. (8359813000); Op de Beeck, H.P. (6603394767)</t>
  </si>
  <si>
    <t>Format-dependent representations of symbolic and non-symbolic numbers in the human cortex as revealed by multi-voxel pattern analyses</t>
  </si>
  <si>
    <t>10.1016/j.neuroimage.2013.10.049</t>
  </si>
  <si>
    <t>https://www.scopus.com/inward/record.uri?eid=2-s2.0-84890954377&amp;doi=10.1016%2fj.neuroimage.2013.10.049&amp;partnerID=40&amp;md5=247f472bcf6c16e1909f45b804a5481a</t>
  </si>
  <si>
    <t>Laboratory of Biological Psychology, University of Leuven (KU Leuven), B-3000 Leuven, Tiensestraat 102, Belgium; Parenting and Special Education Research Unit, University of Leuven (KU Leuven), B-3000 Leuven, Leopold Vanderkelenstraat 32, Belgium</t>
  </si>
  <si>
    <t>Bulthé J., Laboratory of Biological Psychology, University of Leuven (KU Leuven), B-3000 Leuven, Tiensestraat 102, Belgium, Parenting and Special Education Research Unit, University of Leuven (KU Leuven), B-3000 Leuven, Leopold Vanderkelenstraat 32, Belgium; De Smedt B., Parenting and Special Education Research Unit, University of Leuven (KU Leuven), B-3000 Leuven, Leopold Vanderkelenstraat 32, Belgium; Op de Beeck H.P., Laboratory of Biological Psychology, University of Leuven (KU Leuven), B-3000 Leuven, Tiensestraat 102, Belgium</t>
  </si>
  <si>
    <t>Neuroimaging studies in the last 20. years have tried to unravel the neural correlates of number processing across formats in humans and non-human primates. Results point to the intraparietal sulcus as the core area for an abstract representation of numerical quantity. On the other hand, there exist a variety of behavioral and neuroimaging data that are difficult to reconcile with the existence of such an abstract representation. In this study, we addressed this issue by applying multi-voxel pattern analysis (MVPA) to functional Magnetic Resonance Imaging (fMRI) data to unravel the neural representations of symbolic (digits) and non-symbolic (dots) numbers and their possible overlap on three different spatial scales (entire lobules, smaller regions of interest and a searchlight analysis with 2-voxel radius). Results showed that numbers in both formats are decodable in occipital, frontal, temporal and parietal regions. However, there were no overlapping representations between dots and digits on any of the spatial scales. These data suggest that the human brain does not contain an abstract representation of numerical magnitude. © 2013 Elsevier Inc.</t>
  </si>
  <si>
    <t>FMRI; Multi-voxel pattern analysis; Numbers; Numerical cognition; Parietal cortex</t>
  </si>
  <si>
    <t>Adult; Brain Mapping; Cerebral Cortex; Cognition; Female; Humans; Image Processing, Computer-Assisted; Magnetic Resonance Imaging; Male; Mathematical Concepts; Photic Stimulation; Support Vector Machines; Young Adult; fMRI; Multi-voxel pattern analysis; Numbers; Numerical cognition; Parietal cortex; accuracy; adult; angular gyrus; article; brain cortex; brain function; brain region; cognition; controlled study; frontal cortex; functional magnetic resonance imaging; human; human experiment; inferior frontal gyrus; normal human; occipital cortex; parietal cortex; priority journal; stimulus response; superior frontal gyrus; supramarginal gyrus; task performance; young adult</t>
  </si>
  <si>
    <t>KU Leuven, (IDO/10/003)</t>
  </si>
  <si>
    <t>We would like to thank the reviewers, Annelies Baeck, Nicky Daniels and Lien Peters for their helpful comments on this paper. This work was supported by the Fund for Scientific Research—Flanders by a fellowship to J.B. and by a IDO Project of the KU Leuven ( IDO/10/003 ).</t>
  </si>
  <si>
    <t>Ansari D., Effects of development and enculturation on number representation in the brain, Nat. Rev. Neurosci., pp. 278-291, (2008); Ansari D., Dhital B., Siong S.C., Parametric effects of numerical distance on the intraparietal sulcus during passive viewing of rapid numerosity changes, Brain Res., pp. 181-188, (2006); Barth H., Kanwisher N., Spelke E., The construction of large number representations in adults, Cognition, 86, pp. 201-221, (2003); Brainard D.H., The Psychophysics Toolbox, Spat. Vis., pp. 433-436, (1997); Brannon E.M., Wusthoff C.J., Gallistel C., Gibbon J., Numerical subtraction in the pigeon: evidence for a linear subjective number scale, Psychol. Sci., pp. 238-243, (2001); Buckley P.B., Gillman C.B., Comparisons of digits and dot patterns, J. Exp. Psychol., pp. 1131-1136, (1974); Campbell J., Architectures for numerical cognition, Cognition, 53, pp. 1-44, (1994); Cappelletti M., Lee H.L., Freeman E.D., Price C.J., The role of right and left parietal lobes in the conceptual processing of numbers, J. Cogn. Neurosci., pp. 331-346, (2010); Caspers S., Geyer S., Schleicher A., Mohlberg H., Amunts K., Zilles K., The human inferior parietal cortex: cytoarchitectonic parcellation and interindividual variability, NeuroImage, 33, pp. 430-448, (2006); Cohen Kadosh R., Walsh V., Numerical representation in the parietal lobes: abstract or not abstract?, Behav. Brain Sci., pp. 313-373, (2009); Cohen Kadosh R., Henik A., Rubinsten O., Mohr H., Dori H., van de Ven V., Zorzi M., Hendler T., Goebel R., Linden D.E.J., Are numbers special? The comparison systems of the human brain investigated by fMRI, Neuropsychologia, pp. 1238-1248, (2005); Damarla S.R., Just M.A., Decoding the representation of numerical values from brain activation patterns, Hum. Brain Mapp., 34, 10, pp. 2624-2634, (2012); De Smedt B., Gilmore C.K., Defective number module or impaired access? Numerical magnitude processing in first graders with mathematical difficulties, J. Exp. Child Psychol., 108, pp. 278-292, (2011); De Smedt B., Noel M.P., Gilmore C., Ansari D., The relationship between symbolic and non-symbolic numerical magnitude processing and the typical and atypical development of mathematics: a review of evidence from brain and behavior, Trends Neurosci. Educ., 2, pp. 48-55, (2013); Dehaene S., Varieties of numerical abilities, Cognition, 44, pp. 1-42, (1992); Dehaene S., The case for a notation-independent representation of number, Behav. Brain Sci., 333, (2009); Dehaene S., Akhavein R., Attention, automaticity, and levels of representation in number processing, J. Exp. Psychol. Learn. Mem. Cogn., 21, pp. 314-326, (1995); Dehaene S., Cohen L., Cerebral pathways for calculation: double dissociation between rote verbal, Cortex, 33, pp. 219-250, (1997); Dehaene S., Dupoux E., Mehler J., Is numerical comparison digital? Analogical and symbolic effects in two-digit number comparison, J. Exp. Psychol. Hum. Percept. Perform., 16, pp. 626-641, (1990); Dehaene S., Piazza M., Pinel P., Cohen L., Three parietal circuits for number processing, Cogn. Neuropsychol., pp. 487-506, (2003); Dehaene S., Izard V., Piazza M., Control over Non-numerical Parameters in Numerosity Experiments, (2005); Eger E., Sterzer P., Russ M.O., Giraud A.-L., Kleinschmidt A., A supramodal number representation in human intraparietal cortex, Neuron, 37, pp. 719-725, (2003); Eger E., Michel V., Thirion B., Amadon A., Dehaene S., Kleinschmidt A., Deciphering cortical number coding from human brain activity patterns, Curr. Biol., pp. 1608-1615, (2009); Feigenson L., Dehaene S., Spelke E., Core systems of number, Trends Cogn. Sci., pp. 307-314, (2004); Fias W., Lammertyn J., Reynvoet B., Dupont P., Orban G., Parietal representation of symbolic and nonsymbolic magnitude, J. Cogn. Neurosci., pp. 47-56, (2003); Fias W., Lammertyn J., Caessens B., Orban G., Processing of abstract ordinal knowledge in the horizontal segment of the intraparietal sulcus, J. Neurosci. Off. J. Soc. Neurosci., 27, pp. 8952-8956, (2007); Ganor-Stern D., Tzelgov J., Across-notation automatic numerical processing, J. Exp. Psychol. Learn. Mem. Cogn., 34, pp. 430-437, (2008); Gebuis T., Reynvoet B., Continuous visual properties explain neural responses to nonsymbolic number, Psychophysiology, pp. 1649-1659, (2012); Gebuis T., Reynvoet B., The interplay between nonsymbolic number and its continuous visual properties, J. Exp. Psychol. Gen., 141, pp. 642-648, (2012); Gerardi K., Goette L., Meier S., Numerical ability predicts mortgage default, Proc. Natl. Acad. Sci., pp. 1-5, (2013); Gilmore C., Attridge N., Clayton S., Cragg L., Johnson S., Marlow N., Simms V., Inglis M., Individual differences in inhibitory control, not non-verbal number acuity, correlate with mathematics achievement, PloS ONE, 8, (2013); Gobel S.M., Johansen-Berg H., Behrens T., Rushworth M.F.S., Response-selection-related parietal activation during number comparison, J. Cogn. Neurosci., pp. 1536-1551, (2004); Holloway I.D., Ansari D., Developmental specialization in the right intraparietal sulcus for the abstract representation of numerical magnitude, J. Cogn. Neurosci., pp. 2627-2637, (2010); Holloway I.D., Battista C., Vogel S.E., Ansari D., Semantic and perceptual processing of number symbols: evidence from a cross-linguistic fMRI adaptation study, J. Cogn. Neurosci., pp. 388-400, (2013); Ischebeck A., Heim S., Siedentopf C., Zamarian L., Schocke M., Kremser C., Egger K., Strenge H., Scheperjans F., Delazer M., Are numbers special? Comparing the generation of verbal materials from ordered categories (months) to numbers and other categories (animals) in an fMRI study, Hum. Brain Mapp., pp. 894-909, (2008); Iuculano T., Tang J., Hall C.W.B., Butterworth B., Core information processing deficits in developmental dyscalculia and low numeracy, Dev. Sci., pp. 669-680, (2008); Jaffe-Katz A., Budescu D.V., Wallsten T.S., Timed magnitude comparisons of numerical and nonnumerical expressions of uncertainty, Mem. Cogn., pp. 249-264, (1989); Kriegeskorte N., Bandettini P., Analyzing for information, not activation, to exploit high-resolution fMRI, NeuroImage, 38, pp. 649-662, (2007); Kriegeskorte N., Goebel R., Bandettini P., Information-based functional brain mapping, PNAS, 103, pp. 3863-3868, (2006); Landerl K., Kolle C., Typical and atypical development of basic numerical skills in elementary school, J. Exp. Child Psychol., 103, pp. 546-565, (2009); Lee Y.-S., Janata P., Frost C., Hanke M., Granger R., Investigation of melodic contour processing in the brain using multivariate pattern-based fMRI, NeuroImage, 57, pp. 293-300, (2011); Lipkus I.M., Peters E., Understanding the role of numeracy in health: proposed theoretical framework and practical insights, Health Educ. Behav. Off. Publ. Soc. Public Health Educ., pp. 1065-1081, (2009); Lonnemann J., Linkersdorfer J., Hasselhorn M., Lindberg S., Symbolic and non-symbolic distance effects in children and their connection with arithmetic skills, J. Neurolinguistics, pp. 583-591, (2011); Lyons I.M., Ansari D., The cerebral basis of mapping nonsymbolic numerical quantities onto abstract symbols: an fMRI training study, J. Cogn. Neurosci., pp. 1720-1735, (2009); Lyons I.M., Ansari D., Beilock S.L., Symbolic estrangement: evidence against a strong association between numerical symbols and the quantities they represent, J. Exp. Psychol. Gen., 141, pp. 635-641, (2012); Maldjian J., Laurienti P., Burdette J., Kraft R., An automated method for neuroanatomic and cytoarchitectonic atlas-based interrogation of fMRI data sets, NeuroImage, 19, pp. 1233-1239, (2003); Maloney E.A., Risko E.F., Preston F., Ansari D., Fugelsang J., Challenging the reliability and validity of cognitive measures: the case of the numerical distance effect, Acta Psychol., pp. 154-161, (2010); Maruyama M., Pallier C., Jobert A., Sigman M., Dehaene S., The cortical representation of simple mathematical expressions, NeuroImage, 61, pp. 1444-1460, (2012); Moyer R., Bayer R., Mental comparison and the symbolic distance effect, Cogn. Psychol., pp. 228-246, (1976); Moyer R., Landauer T., Time required for judgements of numerical inequality, Nature, 215, pp. 1519-1520, (1967); Naccache L., Dehaene S., Unconscious semantic priming extends to novel unseen stimuli, Cognition, 80, pp. 215-229, (2001); Nelson W., Reyna V.F., Fagerlin A., Lipkus I., Peters E., Clinical implications of numeracy: theory and practice, Ann. Behav. Med. Publ. Soc. Behav. Med., 35, pp. 261-274, (2008); Nieder A., Dehaene S., Representation of number in the brain, Ann. Rev. Neurosci., pp. 185-208, (2009); Nieder A., Miller E.K., Coding of cognitive magnitude: compressed scaling of numerical information in the primate prefrontal cortex, Neuron, 37, pp. 149-157, (2003); Nieder A., Freedman D.J., Miller E.K., Representation of the quantity of visual items in the primate prefrontal cortex, Science (New York, N.Y.), pp. 1708-1711, (2002); Norman K.A., Polyn S.M., Detre G.J., Haxby J.V., Beyond mind-reading: multi-voxel pattern analysis of fMRI data, Trends Cogn. Sci., pp. 424-430, (2006); Op de Beeck H.P., Brants M., Baeck A., Wagemans J., Distributed subordinate specificity for bodies, faces, and buildings in human ventral visual cortex, NeuroImage, 49, pp. 3414-3425, (2010);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Polk T., Reed C.L., Keenan J.M., Hogarth P., Anderson C., A dissociation between symbolic number knowledge and analogue magnitude information, Brain Cogn., pp. 545-563, (2001); Raizada R.D.S., Tsao F.-M., Liu H.-M., Kuhl P.K., Quantifying the adequacy of neural representations for a cross-language phonetic discrimination task: prediction of individual differences, Cereb. Cortex (New York, N.Y.: 1991), 20, pp. 1-12, (2010); Reyna V.F., Nelson W.L., Han P.K., Dieckmann N.F., How numeracy influences risk comprehension and medical decision making, Psychol. Bull., pp. 943-973, (2009); Roggeman C., Santens S., Fias W., Verguts T., Stages of nonsymbolic number processing in occipitoparietal cortex disentangled by fMRI adaptation, J. Neurosci., pp. 7168-7173, (2011); Rousselle L., Noel M.-P., Basic numerical skills in children with mathematics learning disabilities: a comparison of symbolic vs non-symbolic number magnitude processing, Cognition, 102, pp. 361-395, (2007); Santens S., Roggeman C., Fias W., Verguts T., Number processing pathways in human parietal cortex, Cereb. Cortex (New York, N.Y.: 1991), 20, pp. 77-88, (2010); Sawamura H., Shima K., Tanji J., Numerical representation for action in the parietal cortex of the monkey, Nature, 415, pp. 918-922, (2002); Sekuler R., Mierkiewicz D., Children's judgments of numerical inequality, Child Dev., 48, pp. 630-633, (1977); Shepard R.N., Kilpatric D.W., Cunningham J.P., The internal representation of numbers, Cogn. Psychol., pp. 82-138, (1975); Shum J., Hermes D., Foster B.L., Dastjerdi M., Rangarajan V., Winawer J., Miller K.J., Parvizi J., A brain area for visual numerals, J. Neurosci. Off. J. Soc. Neurosci., 33, pp. 6709-6715, (2013); Shuman M., Kanwisher N., Numerical magnitude in the human parietal lobe; tests of representational generality and domain specificity, Neuron, 44, pp. 557-569, (2004); van Opstal F., Verguts T., The origins of the numerical distance effect: the same-different task, J. Cogn. Psychol., pp. 112-120, (2011); Verguts T., Fias W., Representation of number in animals and humans: a neural model, J. Cogn. Neurosci., pp. 1493-1504, (2004); Walther D.B., Caddigan E., Fei-fei L., Beck D.M., Natural scene categories revealed in distributed patterns of activity in the human brain, J. Neurosci., 29, pp. 10573-10581, (2009); Zago L., Pesenti M., Mellet E., Crivello F., Mazoyer B., Tzourio-Mazoyer N., Neural correlates of simple and complex mental calculation, NeuroImage, 13, pp. 314-327, (2001); Zhang H., Chen C., Zhou X., Neural correlates of numbers and mathematical terms, NeuroImage, 60, pp. 230-240, (2012); Zikmund-Fisher B.J., Smith D.M., Ubel P.A., Fagerlin A., Validation of the subjective numeracy scale: effects of low numeracy on comprehension of risk communications and utility elicitations, Med. Decis. Mak., pp. 663-671, (2007); Zorzi M., Di Bono M.G., Fias W., Distinct representations of numerical and non-numerical order in the human intraparietal sulcus revealed by multivariate pattern recognition, NeuroImage, 56, pp. 674-680, (2011)</t>
  </si>
  <si>
    <t>B. De Smedt; Parenting and Special Education Research Unit, University of Leuven (KU Leuven), B-3000 Leuven, Leopold Vanderkelenstraat 32, Belgium; email: bert.desmedt@ppw.kuleuven.be</t>
  </si>
  <si>
    <t>2-s2.0-84890954377</t>
  </si>
  <si>
    <t>Chochon F.; Cohen L.; Van De Moortele P.F.; Dehaene S.</t>
  </si>
  <si>
    <t>Chochon, F. (6603258569); Cohen, L. (7403929249); Van De Moortele, P.F. (35598848500); Dehaene, Stanislas (7006690890)</t>
  </si>
  <si>
    <t>6603258569; 7403929249; 35598848500; 7006690890</t>
  </si>
  <si>
    <t>Differential contributions of the left and right inferior parietal lobules to number processing</t>
  </si>
  <si>
    <t>10.1162/089892999563689</t>
  </si>
  <si>
    <t>https://www.scopus.com/inward/record.uri?eid=2-s2.0-0032716520&amp;doi=10.1162%2f089892999563689&amp;partnerID=40&amp;md5=77e9c571f609f1cb620ffc0d11bfa7c0</t>
  </si>
  <si>
    <t>INSERM U334, Orsay, France; INSERM U334, Orsay and Hop. de la Salpetriere, Paris, France; INSERM U334, Serv. Hosp. Fredéric Joliot, CEA/DSV, 91401 Orsay Cedex, 4 pl. du General Leclerc, France</t>
  </si>
  <si>
    <t>Chochon F., INSERM U334, Orsay, France; Cohen L., INSERM U334, Orsay and Hop. de la Salpetriere, Paris, France; Van De Moortele P.F., INSERM U334, Orsay, France; Dehaene S., INSERM U334, Orsay, France, INSERM U334, Serv. Hosp. Fredéric Joliot, CEA/DSV, 91401 Orsay Cedex, 4 pl. du General Leclerc, France</t>
  </si>
  <si>
    <t>We measured cerebral activation with functional magnetic resonance imaging at 3 Tesla while eight healthy volunteers performed various number processing tasks known to be dissociable in brain-lesioned patients: naming, comparing, multiplying, or subtracting single digits. The results revealed the activation of a circuit comprising bilateral intraparietal, prefrontal, and anterior cingulate components. The extension and lateralization of this circuit was modulated by task demands. The intraparietal and prefrontal activation was more important in the right hemisphere during the comparison task and in the left hemisphere during the multiplication task and was intensely bilateral during the subtraction task. Thus, partially distinct cerebral circuits with the dorsal parietal pathway underlie distinct arithmetic operations.</t>
  </si>
  <si>
    <t>adult; arithmetic; article; controlled study; female; human; human experiment; information processing; left hemisphere; male; normal human; nuclear magnetic resonance imaging; parietal lobe; prefrontal cortex; priority journal; right hemisphere; task performance</t>
  </si>
  <si>
    <t>Anderson S.W., Damasio A.R., Damasio H., Troubled letters but not numbers: Domain specific cognitive impairments following focal damage in frontal cortex, Brain, 113, pp. 749-766, (1990); Benton A.L., Gerstmann's syndrome, Archives of Neurology, 49, pp. 445-447, (1992); Brysbaert M., Arabic number reading: On the nature of the numerical scale and the origin of phonological recoding, Journal of Experimental Psychology: General, 124, pp. 434-452, (1995); Campbell J.I.D., Architectures for numerical cognition, Cognition, 53, pp. 1-44, (1994); Cipolotti L., Dutterworth B., Toward a multiroute model of number processing: Impaired number transcoding with preserved calculation skills, Journal of Experimental Psychology: General, 124, pp. 375-390, (1995); Cohen L., Dehaene S., Number processing in pure alexia: The effect of hemispheric asymmetries and task demands, NeuroCase, 1, pp. 121-137, (1995); Cohen L., Dehaene S., Cerebral networks for number processing: Evidence from a case of posterior callosal lesion, NeuroCase, 2, pp. 155-174, (1996); Cohen L., Verstichel P., Dehaene S., Neologistic jargon sparing numbers: A category-specific phonological impairment, Cognitive Neuropsychology, 14, pp. 1029-1061, (1998); Corbetta M., Miezin F.M., Schulman G.L., Petersen S.E., A PET study of visuospatial attention, Journal of Neuroscience, 13, pp. 1202-1226, (1993); Dagenhach D., McCloskey M., The organization of arithmetic facts in memory: Evidence from a brain-damaged patient, Brain and Cognition, 20, pp. 345-366, (1992); Dehaene S., Varieties of numerical abilities, Cognition, 44, pp. 1-42, (1992); Dehaene S., The organization of brain activations in number comparison: Event-related potentials and the additive-factors methods, Journal of Cognitive Neuroscience, 8, pp. 47-68, (1996); Dehaene S., The Number Sense, (1997); Dehaene S., Akhavein R., Attention, automaticity and levels of representation in number processing, Journal of Experimental Psychology: Learning, Memory, and Cognition, 21, pp. 314-326, (1995); Dehaene S., Bossini S., Giraux P., The mental representation of parity and numerical magnitude, Journal of Experimental Psychology: General, 122, pp. 371-396, (1993); Dehaene S., Cohen L., Two mental calculation systems: A case study of severe acalculia with preserved approximation, Neuropsychologia, 29, pp. 1045-1074, (1991); Dehaene S., Cohen L., Towards an anatomical and functional model of number processing, Mathematical Cognition, 1, pp. 83-120, (1995); Dehaene S., Cohen L., Cerebral pathways for calculation: Double dissociation between rote verbal and quantitative knowledge of arithmetic, Cortex, 33, pp. 219-250, (1997); Dehaene S., Naccache L., Le Clec'h G., Koechlin E., Mueller M., Dehaene-Lambertz G., Van De Moortele P.F., Le Bihan D., Imaging unconscious semantic priming, Nature, 395, pp. 597-600, (1998); Dehaene S., Spelke E., Stanescu R., Pinel P., Tsivkin S., Sources of mathematical thinking: Behavioral and brain-imaging evidence, Science, 284, pp. 970-974, (1999); Dehaene S., Tzourio N., Frak V., Raynaud L., Cohen L., Mehler J., Mazoyer B., Cerebral activations during number multiplication and comparison: A PET study, Neuropsychologia, 34, pp. 1097-1106, (1996); Delazer M., Benke T., Arithmetic facts without meaning, Cortex, 33, pp. 697-710, (1997); Gallistel C.R., Gelman R., Preverbal and verbal counting and computation, Cognition, 44, pp. 43-74, (1992); Galton F., Visualized numerals, Nature, 21, pp. 252-256, (1880); Gazzaniga M.S., Hillyard S.A., Language and speech capacity of the right hemisphere, Neuropsychologia, 9, pp. 273-280, (1971); Gazzaniga M.S., Smylie C.E., Dissociation of language and cognition: A psychological profile of two disconnected right hemispheres, Brain, 107, pp. 145-153, (1984); Gerstmann J., Syndrome of finger agnosia disorientation for right and left agraphia and acalculia, Archives of Neurology and Psychiatry, 44, pp. 398-408, (1940); Goldman-Rakic P.S., Modular organization of prefronlal cortex, Trends in Neuroscience, 7, pp. 419-424, (1984); Goldman-Rakic P.S., Topography of cognition: Parallel distributed networks in primate association cortex, Annual Review of Neuroscience, 11, pp. 137-156, (1988); Grafman J., Kampen D., Rosenberg J., Salazar A., Boller F., Calculation abilities in a patient with a virtual left hemispherectomy, Behavioral Neurology, 2, pp. 183-194, (1989); Kiefer M., Dehaene S., The time course of parietal activation in single-digit multiplication: Evidence from event-related potentials, Mathematical Cognition, 3, pp. 1-30, (1997); Lampl Y., Eshel Y., Gilad R., Sarova-Pinhas I., Selective acalculia with sparing of the subtraction process in a patient with left parietotemporal hemorrhage, Neurology, 44, pp. 1759-1761, (1994); Langdon D.W., Warrington E.K., The abstraction of numerical relations: A role for the right hemisphere in arithmetic?, Journal of the International Neuropsychological Society, 3, pp. 260-268, (1997); LeFevre J.A., Bisanz J., Daley K.E., Buffone L., Greenbaum S.L., Sadesky G.S., Multiple routes to solution of single-digit multiplication problems, Journal of Experimental Psychology: General, 125, pp. 284-306, (1996); LeFevre J., Bisanz J., Mrkonjic L., Cognitive arithmetic: Evidence for obligatory activation of arithmetic facts, Memory &amp; Cognition, 16, pp. 45-53, (1988); McNeil J.E., Warrington E.K., A dissociation between addition and subtraction within written calculation, Neuropsychologia, 32, pp. 717-728, (1994); Nobre A.C., Sebestyen G.N., Gitelman D.R., Mesulam M.M., Frackowiak R.S.J., Frith C.D., Functional localization of the system for visuospatial attention using positron emission tomography, Brain, 120, pp. 515-533, (1997); Pallier C., Dupoux E., Jeannin X., EXPE5: An expandable programming language for on-line psychological experiments, Behavior Research, Methods, Instruments and Computers, 29, pp. 322-327, (1997); Pesenti M., Seron X., Van Der Linden M., Selective impairment as evidence for mental organization of arithmetical facts: BB, a case of preserved subtraction?, Cortex, 30, pp. 661-671, (1994); Restle F., Speed of adding and comparing numbers, Journal of Experimental Psychology, 91, pp. 191-205, (1970); Roland P.E., Friberg L., Localization of cortical areas activated by thinking, Journal of Neurophysiology, 53, pp. 1219-1243, (1985); Rosselli M., Ardila A., Calculation deficits in patients with right and left hemisphere damage, Neuropsychologia, 27, pp. 607-617, (1989); Rueckert L., Lange N., Partiot A., Appollonio I., Litvar I., Le Bihan D., Grafman J., Visualizing cortical activation during mental calculation with functional MRI, Neuroimage, 3, pp. 97-103, (1996); Seron X., Pesenti M., Noel M.P., Deloche G., Cornet J.-A., Images of numbers or when 98 is upper left and 6 sky blue, Cognition, 44, pp. 159-196, (1992); Seymour S.E., Reuter-Lorenz P.A., Gazzaniga M.S., The disconnection syndrome: Basic findings reaffirmed, Brain, 117, pp. 105-115, (1994); Spalding J.M.K., Zangwill O.L., Disturbance of number-form in a case of brain injury, Journal of Neurology, 13, pp. 24-29, (1950); Takayama Y., Sugishita M., Akiguchi I., Kimura J., Isolated acalculia due to left parietal lesion, Archives of Neurology, 51, pp. 286-291, (1994); Warrington E.K., The fractionation of arithmetical skills: A single case study, Quarterly Journal of Experimental Psychology, 34 A, pp. 31-51, (1982); Warrington E.K., McCarthy R., Categories of knowledge: Further fractionation and an attempted integration, Brain, 110, pp. 1273-1296, (1987); Warrington E.K., Shallice T., Category-specific semantic impairments, Brain, 107, pp. 829-854, (1984)</t>
  </si>
  <si>
    <t>S. Dehaene; INSERM U334, Service Hospitalier Frederic Joliot, CEA/DSV, 91401 Orsay Cedex, 4 place du General Leclerc, France; email: dehaene@shfj.cea.fr</t>
  </si>
  <si>
    <t>2-s2.0-0032716520</t>
  </si>
  <si>
    <t>Declercq M.; Bellon E.; Sahan M.I.; Fias W.; De Smedt B.</t>
  </si>
  <si>
    <t>Declercq, Merel (57480252800); Bellon, Elien (57213313315); Sahan, Muhammet Ikbal (57021421800); Fias, Wim (6603799070); De Smedt, Bert (8359813000)</t>
  </si>
  <si>
    <t>57480252800; 57213313315; 57021421800; 6603799070; 8359813000</t>
  </si>
  <si>
    <t>Arithmetic learning in children: An fMRI training study</t>
  </si>
  <si>
    <t>10.1016/j.neuropsychologia.2022.108183</t>
  </si>
  <si>
    <t>https://www.scopus.com/inward/record.uri?eid=2-s2.0-85125934326&amp;doi=10.1016%2fj.neuropsychologia.2022.108183&amp;partnerID=40&amp;md5=4fdabcfd919e3ed7f16991ab6a1175ee</t>
  </si>
  <si>
    <t>Department of Parenting and Special Education, KU Leuven, Leopold, Vanderkelenstraat, 32, Leuven, B-3000, Belgium; Department of Experimental Psychology, UGent, Henri Dunantlaan 2, Gent, B-9000, Belgium</t>
  </si>
  <si>
    <t>Declercq M., Department of Parenting and Special Education, KU Leuven, Leopold, Vanderkelenstraat, 32, Leuven, B-3000, Belgium; Bellon E., Department of Parenting and Special Education, KU Leuven, Leopold, Vanderkelenstraat, 32, Leuven, B-3000, Belgium; Sahan M.I., Department of Experimental Psychology, UGent, Henri Dunantlaan 2, Gent, B-9000, Belgium; Fias W., Department of Experimental Psychology, UGent, Henri Dunantlaan 2, Gent, B-9000, Belgium; De Smedt B., Department of Parenting and Special Education, KU Leuven, Leopold, Vanderkelenstraat, 32, Leuven, B-3000, Belgium</t>
  </si>
  <si>
    <t>Arithmetic learning is characterized by a change from procedural strategies to fact retrieval. fMRI training studies in adults have revealed that this change coincides with decreased activation in the prefrontal cortex (PFC) and that within the parietal lobe, a shift occurs from the intraparietal sulcus (IPS) to the angular gyrus (AG). It remains to be determined whether similar changes can be observed in children, particularly because children often recruit the hippocampus (HC) during arithmetic fact retrieval, an observation that has not been consistently found in adults. In order to experimentally manipulate arithmetic strategy change, 26 typically developing 9- to-10-year-olds completed a six day at-home training of complex multiplication items (e.g. 16 × 4). Before and after training, children were presented with three multiplication conditions during fMRI: (1) complex to-be-trained/trained items, (2) complex untrained items and (3) single-digit items. Behavioral data indicated that training was successful. Similar to adults, children showed greater activity in the IPS and PFC for the untrained condition post-training, indicating that the fronto-parietal network during procedural arithmetic problem solving is already in place in children of this age. We did not observe the expected training-related changes in the HC. In contrast to what has been observed in adults, greater activity in the AG was not observed for the trained items. These results show that the brain processes that accompany the learning of arithmetic facts are different in children as compared to adults. © 2022 Elsevier Ltd</t>
  </si>
  <si>
    <t>Arithmetic; Children; Fact retrieval; fMRI; Learning</t>
  </si>
  <si>
    <t>Adult; Brain Mapping; Child; Humans; Learning; Magnetic Resonance Imaging; Mathematics; Parietal Lobe; Problem Solving; adult; adult child; angular gyrus; arithmetic; article; child; controlled study; frontoparietal network; functional magnetic resonance imaging; hippocampus; human; information retrieval; intraparietal sulcus; learning; prefrontal cortex; problem solving; brain mapping; diagnostic imaging; learning; mathematics; nuclear magnetic resonance imaging; parietal lobe; physiology; procedures</t>
  </si>
  <si>
    <t>Fonds De La Recherche Scientifique - FNRS, FNRS, (G.0638.17); KU Leuven, (1215621N, PDM/20/057)</t>
  </si>
  <si>
    <t>This research was supported by a project of the Fund for Scientific Research Flanders ( G.0638.17 ). EB was supported by a postdoctoral fellowship of KU Leuven ( PDM/20/057 ). MIS was supported by the Fund for Scientific Research Flanders ( 1215621N ).</t>
  </si>
  <si>
    <t>Ansari D., Effects of development and enculturation on number representation in the brain, Nat. Rev. Neurosci., 9, 4, pp. 278-291, (2008); Arsalidou M., Pawliw-Levac M., Sadeghi M., Pascual-Leone J., Brain areas associated with numbers and calculations in children: meta-analyses of fMRI studies, Develop. Cognit. Neurosci., 30, pp. 239-250, (2018); Arsalidou M., Taylor M.J., Is 2 + 2 = 4? Meta-analyses of brain areas needed for numbers and calculations, Neuroimage, 54, pp. 2382-2393, (2011); Bailey D.H., Littlefield A., Geary D.C., The codevelopment of skill at and preference for use of retrieval-based processes for solving addition problems: individual and sex differences from first to sixth grades, J. Exp. Child Psychol., 113, pp. 78-92, (2012); Barrouillet P., Mignon M., Thevenot C., Strategies in subtraction problem solving in children, J. Exp. Child Psychol., 99, 4, pp. 233-251, (2008); Berteletti I., Booth J.R., Perceiving fingers in single-digit arithmetic problems, Front. Psychol., 6, March, pp. 1-10, (2015); Bloechle J., Huber S., Bahnmueller J., Rennig J., Willmes K., Cavdaroglu S., Moeller K., Klein E., Fact learning in complex arithmetic—the role of the angular gyrus revisited, Hum. Brain Mapp., 37, 9, pp. 3061-3079, (2016); Cho S., Metcalfe A.W.S., Young C.B., Ryali S., Geary D.C., Menon V., Hippocampal–prefrontal engagement and dynamic causal interactions in the maturation of childrenʼs fact retrieval, J. Cognit. Neurosci., 24, 9, pp. 1849-1866, (2012); Cho S., Ryali S., Geary D.C., Menon V., How does a child solve 7 + 8? Decoding brain activity patterns associated with counting and retrieval strategies, Dev. Sci., 14, 5, pp. 989-1001, (2011); De Smedt B., Holloway I.D., Ansari D., Effects of problem size and arithmetic operation on brain activation during calculation in children with varying levels of arithmetical fluency, Neuroimage, 57, 3, pp. 771-781, (2011); De Smedt B., Taylor J., Archibald L., Ansari D., How is phonological processing related to individual differences in children's arithmetic skills?, Dev. Sci., 13, 3, pp. 508-520, (2010); Dehaene S., Piazza M., Pinel P., Cohen L., Three Parietal Circuits for Number Processing, 20, pp. 487-506, (2003); Delazer M., Domahs F., Bartha L., Brenneis C., Lochy A., Trieb T., Benke T., Learning complex arithmetic—an fMRI study, Cognit. Brain Res., 18, pp. 76-88, (2003); Delazer M., Ischebeck A., Domahs F., Zamarian L., Koppelstatter F., Siedentopf C., Kaufmann L., Benke T., Felber S., Learning by strategies and learning by drill—evidence from an fMRI study, Neuroimage, 25, pp. 838-849, (2005); Eickhoff S.B., Paus T., Caspers S., Grosbras M.H., Evans A.C., Zilles K., Amunts K., Assignment of functional activations to probabilistic cytoarchitectonic areas revisited, Neuroimage, 36, 3, pp. 511-521, (2007); Fedorenko E., Duncan J., Kanwisher N., Broad domain generality in focal regions of frontal and parietal cortex, Proc. Natl. Acad. Sci. U.S.A., 110, 41, pp. 16616-16621, (2013); Fresnoza S., Christova M., Purgstaller S., Jehna M., Zaar K., Hoffermann M., Mahdy Ali K., Korner C., Gallasch E., von Campe G., Ischebeck A., Dissociating arithmetic operations in the parietal cortex using 1 Hz repetitive transcranial magnetic stimulation: the importance of strategy use, Front. Hum. Neurosci., 14, July, pp. 1-15, (2020); Geary D.C., Bow-Thomas C.C., Yao Y., Counting knowledge and skill in cognitive addition: a comparison of normal and mathematically disabled children, J. Exp. Child Psychol., 54, pp. 372-391, (1992); Gobel S.M., Johansen-Berg H., Behrens T., Rushworth M.F.S., Response-Selection-Related parietal activation during number comparison, J. Cognit. Neurosci., 16, 9, pp. 1536-1551, (2004); Grabner R.H., Ischebeck A., Reishofer G., Koschutnig K., Delazer M., Ebner F., Neuper C., Fact learning in complex arithmetic and figural-spatial tasks: the role of the angular gyrus and its relation to mathematical competence, Hum. Brain Mapp., 30, 9, pp. 2936-2952, (2009); Grinband J., Savitskaya J., Wager T.D., Teichert T., Ferrera V.P., Hirsch J., The dorsal medial frontal cortex is sensitive to time on task, not response con fl ict or error likelihood, Neuroimage, 57, 2, pp. 303-311, (2011); Ischebeck A., Zamarian L., Egger K., Schocke M., Delazer M., Imaging early practice effects in arithmetic, Human Brain Mapp. J., 36, pp. 993-1003, (2007); Ischebeck A., Zamarian L., Schocke M., Delazer M., Flexible transfer of knowledge in mental arithmetic - an fMRI study, Neuroimage, 44, 3, pp. 1103-1112, (2009); Ischebeck A., Zamarian L., Siedentopf C., Koppelstatter F., Benke T., Felber S., Delazer M., How specifically do we learn? Imaging the learning of multiplication and subtraction, Neuroimage, 30, pp. 1365-1375, (2006); Jaeger T.F., Categorical data analysis: away from ANOVAs (transformation or not) and towards logit mixed models, J. Mem. Lang., 59, 4, pp. 434-446, (2008); Lemaire P., Cognitive development from a strategy perspective, Cognitive Development from a Strategy Perspective, (2017); Lemaire P., Siegler R.S., Four aspects of strategic change: contributions to children's learning of multiplication, J. Exp. Psychol. Gen., 124, 1, pp. 83-97, (1995); Menon V., Arithmetic in the child and adult brain, The Oxford Handbook of Numerical Cognition, pp. 502-530, (2015); Menon V., Mackenzie K., Rivera S.M., Reiss A.L., Prefrontal cortex involvement in processing incorrect arithmetic equations: evidence from event-related fMRI, Hum. Brain Mapp., 16, 2, pp. 119-130, (2002); Nieder A., Dehaene S., Representation of number in the brain, (2009); Peters L., De Smedt B., Arithmetic in the developing brain: a review of brain imaging studies, Develop. Cognit. Neurosci., 30, pp. 265-279, (2018); Poldrack R.A., Inferring mental states from neuroimaging data: from reverse inference to large-scale decoding, Neuron, 72, 5, pp. 692-697, (2011); Polspoel B., Peters L., Vandermosten M., De Smedt B., Strategy over operation: neural activation in subtraction and multiplication during fact retrieval and procedural strategy use in children, Hum. Brain Mapp., 38, 9, pp. 4657-4670, (2017); Prado J., Mutreja R., Booth J.R., Developmental dissociation in the neural responses to simple multiplication and subtraction problems, Dev. Sci., 17, 4, pp. 537-552, (2014); Prado J., Mutreja R., Zhang H., Mehta R., Desroches A.S., Minas J.E., Booth J.R., Distinct representations of subtraction and multiplication in the neural systems for numerosity and language, Hum. Brain Mapp., 32, 11, pp. 1932-1947, (2011); Price A.R., Bonner M.F., Peelle J.E., Grossman M., Converging evidence for the neuroanatomic basis of combinatorial semantics in the angular gyrus, J. Neurosci., 35, 7, pp. 3276-3284, (2015); Qin S., Cho S., Chen T., Rosenberg-Lee M., Geary D.C., Menon V., Hippocampal-neocortical functional reorganization underlies children's cognitive development, Nat. Neurosci., 17, 9, pp. 1263-1269, (2014); Rivera S.M., Reiss A.L., Eckert M.A., Menon V., Developmental changes in mental arithmetic: evidence for increased functional specialization in the left inferior parietal cortex, Cerebr. Cortex, 15, pp. 1779-1790, (2005); Rosenberg-Lee M., Training studies: an experimental design to advance educational neuroscience, Neurosci. Mind Brain Edu., 1-11, (2018); Rosenberg-Lee M., Barth M., Menon V., What difference does a year of schooling make? Maturation of brain response and connectivity between 2nd and 3rd grades during arithmetic problem solving, Neuroimage, 57, pp. 796-808, (2011); Rosenberg-Lee M., Iuculano T., Bae S.R., Richardson J., Qin S., Jolles D.D., Menon V., Short-term cognitive training recapitulates hippocampal functional changes associated with one year of longitudinal skill development, Trend. Neurisci. Edu., 10, pp. 19-29, (2018); Siegler R.S., Emerging Minds : the Process of Change in Children's Thinking, (1996); Siegler R.S., Continuity and change in the field of cognitive development and in the perspectives of one cognitive developmentalist, Child Develop. Perspect., 10, 2, pp. 128-133, (2016); Siegler R.S., Shrager J., Strategy choices in addition and subtraction: how do children know what to do?, Origins of Cognitive Skills, pp. 229-293, (1984); Tschentscher N., Hauk O., How are things adding up ? Neural differences between arithmetic operations are due to general problem solving strategies, Neuroimage, 92, pp. 369-380, (2014); Wang L., Liu X., Guise K.G., Knight R.T., Ghajar J., Fan J., Effective connectivity of the fronto-parietal network during attentional control, J. Cognit. Neurosci., 22, 3, pp. 543-553, (2010); Yang Y., Zhong N., Friston K., Imamura K., Lu S., Li M., Zhou H., Wang H., Li K., Hu B., The functional architectures of addition and subtraction: network discovery using fMRI and DCM, Hum. Brain Mapp., 38, 6, pp. 3210-3225, (2017); Zamarian L., Delazer M., Arithmetic learning in adults: evidence from brain imaging, The Oxford Handbook of Numerical Cognition, (2015)</t>
  </si>
  <si>
    <t>M. Declercq; Department of Parenting and Special Education, Leuven, KU Leuven, Leopold, Vanderkelenstraat, 32, B-3000, Belgium; email: merel.declercq@kuleuven.be</t>
  </si>
  <si>
    <t>2-s2.0-85125934326</t>
  </si>
  <si>
    <t>Hauser T.U.; Rotzer S.; Grabner R.H.; Mérillat S.; Jäncke L.</t>
  </si>
  <si>
    <t>Hauser, Tobias U. (55240236800); Rotzer, Stephanie (22981606500); Grabner, Roland H. (6603729968); Mérillat, Susan (36969108900); Jäncke, Lutz (26643637600)</t>
  </si>
  <si>
    <t>55240236800; 22981606500; 6603729968; 36969108900; 26643637600</t>
  </si>
  <si>
    <t>Enhancing performance in numerical magnitude processing and mental arithmetic using transcranial Direct Current Stimulation (tDCS)</t>
  </si>
  <si>
    <t>10.3389/fnhum.2013.00244</t>
  </si>
  <si>
    <t>https://www.scopus.com/inward/record.uri?eid=2-s2.0-84933670470&amp;doi=10.3389%2ffnhum.2013.00244&amp;partnerID=40&amp;md5=d689f53112d3c1eb3278b391282dbacd</t>
  </si>
  <si>
    <t>Division Neuropsychology, Institute of Psychology, University of Zurich, Zurich, Switzerland; University Clinics for Child and Adolescent Psychiatry, University of Zurich, Zurich, Switzerland; Neuroscience Center Zurich, University of Zurich and ETH Zurich, Zurich, Switzerland; Georg-Elias-Müller-Institute of Psychology, Georg-August-Universität Göttingen, Göttingen, Germany; International Normal Aging and Plasticity Imaging Center, University of Zurich, Zurich, Switzerland</t>
  </si>
  <si>
    <t>Hauser T.U., Division Neuropsychology, Institute of Psychology, University of Zurich, Zurich, Switzerland, University Clinics for Child and Adolescent Psychiatry, University of Zurich, Zurich, Switzerland, Neuroscience Center Zurich, University of Zurich and ETH Zurich, Zurich, Switzerland; Rotzer S., Division Neuropsychology, Institute of Psychology, University of Zurich, Zurich, Switzerland; Grabner R.H., Georg-Elias-Müller-Institute of Psychology, Georg-August-Universität Göttingen, Göttingen, Germany; Mérillat S., Division Neuropsychology, Institute of Psychology, University of Zurich, Zurich, Switzerland, International Normal Aging and Plasticity Imaging Center, University of Zurich, Zurich, Switzerland; Jäncke L., Division Neuropsychology, Institute of Psychology, University of Zurich, Zurich, Switzerland, Neuroscience Center Zurich, University of Zurich and ETH Zurich, Zurich, Switzerland, International Normal Aging and Plasticity Imaging Center, University of Zurich, Zurich, Switzerland</t>
  </si>
  <si>
    <t>The ability to accurately process numerical magnitudes and solve mental arithmetic is of highest importance for schooling and professional career. Although impairments in these domains in disorders such as developmental dyscalculia (DD) are highly detrimental, remediation is still sparse. In recent years, transcranial brain stimulation methods such as transcranial Direct Current Stimulation (tDCS) have been suggested as a treatment for various neurologic and neuropsychiatric disorders. The posterior parietal cortex (PPC) is known to be crucially involved in numerical magnitude processing and mental arithmetic. In this study, we evaluated whether tDCS has a beneficial effect on numerical magnitude processing and mental arithmetic. Due to the unclear lateralization, we stimulated the left, right as well as both hemispheres simultaneously in two experiments. We found that left anodal tDCS significantly enhanced performance in a number comparison and a subtraction task, while bilateral and right anodal tDCS did not induce any improvements compared to sham. Our findings demonstrate that the left PPC is causally involved in numerical magnitude processing and mental arithmetic. Furthermore, we show that these cognitive functions can be enhanced by means of tDCS. These findings encourage to further investigate the beneficial effect of tDCS in the domain of mathematics in healthy and impaired humans. © 2013 Hauser, Rotzer, Grabner, Mérillat and Jäncke.</t>
  </si>
  <si>
    <t>Mathematics; Mental arithmetic; Number comparison; Numerical magnitude processing; Subtraction; Transcranial direct current stimulation (tDCS)</t>
  </si>
  <si>
    <t>accuracy; adult; article; female; human; human experiment; male; mental arithmetic; mental function; mental performance; mental task; normal human; numerical magnitude processing; posterior parietal cortex; response time; transcranial direct current stimulation</t>
  </si>
  <si>
    <t>Andres M., Pelgrims B., Michaux N., Olivier E., Pesenti M., Role of distinct parietal areas in arithmetic: An fMRI-guided TMS study, Neuroimage, 54, pp. 3048-3056, (2011); Andres M., Seron X., Olivier E., Hemispheric lateralization of number comparison, Cogn. Brain Res, 25, pp. 283-290, (2005); Arsalidou M., Taylor M.J., Is 2 + 2 = 4? Metaanalyses of brain areas needed for numbers and calculations, Neuroimage, 54, pp. 2382-2393, (2011); Ansari D., Does the parietal cortex distinguish between "10," "ten," and ten dots?, Neuron, 53, pp. 165-167, (2007); Ansari D., Effects of development and enculturation on number representation in the brain, Nat. Rev. Neurosci, 9, pp. 278-291, (2008); Battelli L., Alvarez G.A., Carlson T., Pascual-Leone A., The role of the parietal lobe in visual extinction studied with transcranial magnetic stimulation, Cogn. Neurosci, 21, pp. 1946-1955, (2009); Beeli G., Casutt G., Baumgartner T., Jancke L., Modulating presence and impulsiveness by external stimulation of the brain, Behav. Brain Funct, 4, (2008); Beeli G., Koeneke S., Gasser K., Jancke L., Brain stimulation modulates driving behavior, Behav. Brain Funct, 4, (2008); Bindman L.J., Lippold O.C., Refearn J.W., The action of brief polarizin currents on the cerebral cortex of the rat (1) during current flow and (2) in the production of long-lasting after-effects, J. Physiol, 172, pp. 369-382, (1964); Boggio P.S., Sultani N., Fecteau S., Merabet L., Mecca T., Pascualleone A., Et al., Prefrontal cortex modulation using transcranial DC stimulation reduces alcohol craving: A double-blind, sham-controlled study, Drug Alcohol Depend, 92, pp. 55-60, (2008); Bynner J., Parsons S., Does Numeracy Matter?, (1997); Cappelletti M., Barth H., Fregni F., Spelke E.S., Pascual-Leone A., rTMS over the intraparietal sulcus disrupts numerosity processing, Exp. Brain Res, 179, pp. 631-642, (2007); Cerruti C., Schlaug G., Anodal transcranial direct current stimulation of the prefrontal cortex enhances complex verbal associative thought, J. Cogn. Neurosci, 21, pp. 1980-1987, (2008); Cohen K.R., Cohen K.K., Schuhmann T., Kaas A., Goebel R., Henik A., Et al., Virtual dyscalculia induced by parietal-lobe TMS impairs automatic magnitude processing, Curr. Biol, 17, pp. 689-693, (2007); Cohen K.R., Levy N., O'Shea J., Shea N., Savulescu J., The neuroethics of non-invasive brain stimulation, Curr. Biol, 22, (2012); Cohen K.R., Soskic S., Iuculano T., Kanai R., Walsh V., Modulating neuronal activity produces specific and long-lasting changes in numerical competence, Curr. Biol, 20, pp. 2016-2020, (2010); Cohen K.R., Walsh V., Dyscalculia, Curr. Biol, 17, (2007); Croarkin P.E., Wall C.A., Lee J., Applications of transcranial magnetic stimulation (TMS) in child and adolescent psychiatry, Int. Rev. Psychiatry, 23, pp. 445-453, (2011); Dehaene S., Piazza M., Pinel P., Cohen L.G., Three parietal circuits for number processing, Cogn. Neuropsychol, 20, pp. 487-506, (2003); Dmochowski J.P., Datta A., Bikson M., Su Y., Parra L.C., Optimized multi-electrode stimulation increases focality and intensity at target, J. Neural Eng, 8, pp. 1-16, (2011); Dormal V., Andres M., Pesenti M., Dissociation of numerosity and duration processing in the left intraparietal sulcus: A transcranial magnetic stimulation study, Cortex, 44, pp. 462-469, (2008); Ferbert A., Priori A., Rothwell J.C., Day B.L., Colebatch J.G., Marsden C.D., Interhemispheric inhibition of the human motor cortex, J. Physiol, 453, pp. 525-546, (1992); Fias W., Lammertyn J., Reynvoet B., Dupont P., Orban G.A., Parietal representation of symbolic and nonsymbolic magnitude, J. Cogn. Neurosci, 15, pp. 47-56, (2003); Fregni F., Boggio P.S., Nitsche M.A., Bermpohl F., Antal A., Feredoes E., Et al., Anodal transcranial direct current stimulation of prefrontal cortex enhances working memory, Exp. Brain Res, 166, pp. 23-30, (2005); Gandiga P.C., Hummel F.C., Cohen L.G., Transcranial DC stimulation (tDCS): A tool for double-blind sham-controlled clinical studies in brain stimulation, Clin. Neurophysiol, 117, pp. 845-850, (2006); Geary D.C., Mathematical disabilities: Cognitive, neuropsychological, and genetic components, Psychol. Bull, 114, pp. 345-362, (1993); Geary D.C., Mathematical disabilities: Reflections on cognitive, neuropsychological, and genetic components, Learn. Individ. Differ, 20, (2010); Gobel S.M., Rushworth M.F., Walsh V., Inferior parietal rtms affects performance in an addition task, Cortex, 42, pp. 774-781, (2006); Gobel S.M., Walsh V., Rushworth M.F., The mental number line and the human angular gyrus, Neuroimage, 14, pp. 1278-1289, (2001); Grabner R.H., Ansari D., Koschutnig K., Reishofer G., Ebner F., Neuper C., To retrieve or to calculate? Left angular gyrus mediates the retrieval of arithmetic facts during problem solving, Neuropsychologia, 47, pp. 604-608, (2009); Grabner R.H., Ansari D., Reishofer G., Stern E., Ebner F., Neuper C., Individual differences in mathematical competence predict parietal brain activation during mental calculation, Neuroimage, 38, pp. 346-356, (2007); Hagner M., Geniale Gehirne - Zur Geschichte Der Elitegehirnforschung, (2004); Herwig U., Satrapi P., Schonfeldtlecuona C., Using the international 10-20 EEG system for positioning of transcranial magnetic stimulation, Brain Topogr, 16, pp. 95-99, (2003); Holtzheimer III P.E., Kosel M., Schlaepfer T., Brain stimulation therapies for neuropsychiatric disease, Handb. Clin. Neurol, 106, pp. 681-695, (2012); Hummel F.C., Cohen L.G., Non-invasive brain stimulation: A new strategy to improve neurorehabilitation after stroke?, Lancet Neurol, 5, pp. 708-712, (2006); Im C.-H., Jung H.-H., Choi J.-D., Lee S.Y., Jung K.-Y., Determination of optimal electrode positions for transcranial direct current stimulation (tDCS), Phys. Med. Biol, 53, (2008); Ischebeck A., Zamarian L., Siedentopf C., Koppelstatter F., Benke T., Felber S., Et al., How specifically do we learn? Imaging the learning of multiplication and subtraction, Neuroimage, 30, pp. 1365-1375, (2006); Jasper H.H., The ten-twenty electrode system of the international federation, Electroencephalogr. Clin. Neurophysiol, 10, pp. 370-375, (1958); Knops A., Nuerk H.-C., Sparing R., Foltys H., Willmes K., On the functional role of human parietal cortex in number processing: How gender mediates the impact of a "virtual lesion" induced by rTMS, Neuropsychologia, 44, pp. 2270-2283, (2006); Landerl K., Bevan A., Butterworth B., Developmental dyscalculia and basic numerical capacities: A study of 8-9-year-old students, Cognition, 93, pp. 99-125, (2004); Lehrl S., Gallwitz A., Blaha L., Kurztest Für Allgemeine Basisgrössen Der Informationsverarbeitung, (1992); Lindenberg R., Renga V., Zhu L.L., Nair D., Schlaug G., Bihemispheric brain stimulation facilitates motor recovery in chronic stroke patients, Neurology, 75, pp. 2176-2184, (2010); Miranda P.C., Lomarev M., Hallett M., Modeling the current distribution during transcranial direct current stimulation, Clin. Neurophysiol, 117, pp. 1623-1629, (2006); Monti A., Cogiamanian F., Marceglia S., Ferrucci R., Mameli F., Mrakic-Sposta S., Et al., Improved naming after transcranial direct current stimulation in aphasia, J. Neurol. Neurosurg. Psychiatr, 79, pp. 451-453, (2008); Moyer R.S., Landauer T.K., Time required for judgements of numerical inequality, Nature, 215, pp. 1519-1520, (1967); Neuling T., Wagner S., Wolters C.H., Zaehle T., Herrmann C.S., Finite-element model predicts current density distribution for clinical applications of tDCS and tACS, Front. Psychiatry, 3, (2012); Nieder A., Counting on neurons: The neurobiology of numerical competence, Nat. Rev. Neurosci, 6, pp. 177-190, (2005); Nieder A., Dehaene S., Representation of number in the brain, Annu. Rev. Neurosci, 32, pp. 185-208, (2009); Nitsche M.A., Boggio P.S., Fregni F., Pascual-Leone A., Treatment of depression with transcranial direct current stimulation (tDCS): A review, Exp. Neurol, 219, pp. 14-19, (2009); Nitsche M.A., Doemkes S., Karakose T., Antal A., Liebetanz D., Lang N., Et al., Shaping the effects of transcranial direct current stimulation of the human motor cortex, J. Neurophysiol, 97, pp. 3109-3117, (2007); Nitsche M.A., Paulus W., Excitability changes induced in the human motor cortex by weak transcranial direct current stimulation, J. Physiol, 527, 3 PT., pp. 633-639, (2000); Parsons S., Bynner J., Does Numeracy Matter More?, (2005); Peng Z., Chen X.-Q., Gong S.-S., Effectiveness of repetitive transcranial magnetic stimulation for chronic tinnitus: A systematic review, Otolaryngol. Head Neck Surg, 147, pp. 817-825, (2012); Pinel P., Dehaene S., Riviere D., Lebihan D., Modulation of parietal activation by semantic distance in a number comparison task, Neuroimage, 14, pp. 1013-1026, (2001); Rusconi E., Walsh V., Butterworth B., Dexterity with numbers: RTMS over left angular gyrus disrupts finger gnosis and number processing, Neuropsychologia, 43, pp. 1609-1624, (2005); Salvador R., Mekonnen A., Ruffini G., Miranda P.C., Modeling the electric field induced in a high resolution realistic head model during transcranial current stimulation, Conf. Proc. IEEE Eng. Med. Biol. Soc, 2010, pp. 2073-2076, (2010); Sandrini M., Rossini P.M., Miniussi C., The differential involvement of inferior parietal lobule in number comparison: A rTMS study, Neuropsychologia, 42, pp. 1902-1909, (2004); Sandrini M., Rusconi E., A brain for numbers, Cortex, 45, pp. 796-803, (2009); Schlaug G., Renga V., Nair D., Transcranial direct current stimulation in stroke recovery, Arch. Neurol, 65, pp. 1571-1576, (2008); Seymour S.E., Reuter-Lorenz P.A., Gazzaniga M.S., The disconnection syndrome. Basic findings reaffirmed, Brain, 117, 1 PT., pp. 105-115, (1994); Vines B.W., Cerruti C., Schlaug G., Dual-hemisphere tDCS facilitates greater improvements for healthy subjects' non-dominant hand compared to uni-hemisphere stimulation, BMC Neurosci, 9, (2008); Vines B.W., Nair D., Schlaug G., Contralateral and ipsilateral motor effects after transcranial direct current stimulation, Neuroreport, 17, pp. 671-674, (2006); Vines B.W., Schnider N.M., Schlaug G., Testing for causality with transcranial direct current stimulation: Pitch memory and the left supramarginal gyrus, Neuroreport, 17, pp. 1047-1050, (2006)</t>
  </si>
  <si>
    <t>T. U. Hauser; University Clinics for Child and Adolescent Psychiatry, University of Zurich, CH-8032 Zürich, Neumünsterallee 9, Switzerland; email: tobias.hauser@kjpd.uzh.ch</t>
  </si>
  <si>
    <t>2-s2.0-84933670470</t>
  </si>
  <si>
    <t>Heidekum A.E.; Grabner R.H.; De Smedt B.; De Visscher A.; Vogel S.E.</t>
  </si>
  <si>
    <t>Heidekum, Alexander E. (57210314883); Grabner, Roland H. (6603729968); De Smedt, Bert (8359813000); De Visscher, Alice (54951871800); Vogel, Stephan E. (24330403500)</t>
  </si>
  <si>
    <t>57210314883; 6603729968; 8359813000; 54951871800; 24330403500</t>
  </si>
  <si>
    <t>Interference during the retrieval of arithmetic and lexico-semantic knowledge modulates similar brain regions: Evidence from functional magnetic resonance imaging (fMRI)</t>
  </si>
  <si>
    <t>10.1016/j.cortex.2019.06.007</t>
  </si>
  <si>
    <t>https://www.scopus.com/inward/record.uri?eid=2-s2.0-85070258446&amp;doi=10.1016%2fj.cortex.2019.06.007&amp;partnerID=40&amp;md5=5c315bc8b1563df7bfba712abdf66f23</t>
  </si>
  <si>
    <t>Educational Neuroscience, Institute of Psychology, University of Graz, Austria; Faculty of Psychology and Educational Sciences, KU Leuven, University of Leuven, Belgium; Psychological Sciences Research Institute, UCLouvain, Belgium</t>
  </si>
  <si>
    <t>Heidekum A.E., Educational Neuroscience, Institute of Psychology, University of Graz, Austria; Grabner R.H., Educational Neuroscience, Institute of Psychology, University of Graz, Austria; De Smedt B., Faculty of Psychology and Educational Sciences, KU Leuven, University of Leuven, Belgium; De Visscher A., Psychological Sciences Research Institute, UCLouvain, Belgium; Vogel S.E., Educational Neuroscience, Institute of Psychology, University of Graz, Austria</t>
  </si>
  <si>
    <t>Single-digit multiplications are mainly solved by memory retrieval. However, these problems are also prone to errors due to systematic interference (i.e., co-activation of interconnected but incorrect solutions). Semantic control processes are crucial to overcome this type of interference and to retrieve the correct information. Previous research suggests the importance of several brain regions such as the left inferior frontal cortex and the intraparietal sulcus (IPS) for semantic control. But, this evidence is mainly based on tasks measuring interference during the processing of lexico-semantic information (e.g., pictures or words). Here, we investigated whether semantic control during arithmetic problem solving (i.e., multiplication fact retrieval) draws upon similar or different brain mechanisms as in other semantic domains (i.e., lexico-semantic). The brain activity of 46 students was measured with fMRI while participants performed an operand-related-lure (OR) and a picture-word (PW) task. In the OR task participants had to verify the correctness of a given solution to a single-digit multiplication. Similarly, in the PW task, participants had to judge whether a presented word matches the concept displayed in a picture or not. Analyses showed that resolving interference in these two tasks modulates the activation of a widespread fronto-parietal network (e.g., left/right IFG, left insula lobe, left IPS). Importantly, conjunction analysis revealed a neural overlap in the left inferior frontal gyrus (IFG) pars triangularis and left IPS. Additional Bayesian analyses showed that regions that are thought to store lexico-semantic information (e.g., left middle temporal gyrus) did not show evidence for an arithmetic interference effect. Overall, our findings not only indicate that semantic control plays an important role in arithmetic problem solving but also that it is supported by common brain regions across semantic domains. Additionally, by conducting Bayesian analysis we confirmed the hypothesis that the semantic control network contributes differently to semantic tasks of various domains. © 2019 The Author(s)</t>
  </si>
  <si>
    <t>Arithmetic fact; Inferior frontal gyrus; Interference; Intraparietal sulcus; Semantic control</t>
  </si>
  <si>
    <t>Adult; Brain; Female; Humans; Knowledge; Magnetic Resonance Imaging; Male; Mathematics; Nerve Net; Problem Solving; Reaction Time; Young Adult; adult; arithmetic; article; Bayes theorem; brain function; brain region; clinical article; controlled study; female; frontal cortex; functional magnetic resonance imaging; human; human experiment; information retrieval; insula; intraparietal sulcus; male; middle temporal gyrus; pars triangularis; problem solving; student; brain; diagnostic imaging; knowledge; mathematics; nerve cell network; nuclear magnetic resonance imaging; physiology; reaction time; young adult</t>
  </si>
  <si>
    <t>Fondation Sécurité Routière, FSR; Foundation for Skin Research, FSR; Austrian Science Fund, FWF, (I 2425-G18); Fonds De La Recherche Scientifique - FNRS, FNRS, (B129.16); Fonds Wetenschappelijk Onderzoek, FWO, (G.0027.16)</t>
  </si>
  <si>
    <t>Funding text 1: Alice De Visscher benefits from a postdoctoral grant from the FSR- FNRS (Belgium, 1.B129.16). This study was supported by a joint grant from the Research Foundation Flanders (FWO, G.0027.16) and the Austrian Science Fund (FWF, I 2425-G18). Moreover, we thank Dennis Wambacher for help with task programming, and Antonia Reuss and Thomas Zussner for assistance with the data collection.; Funding text 2: Alice De Visscher benefits from a postdoctoral grant from the FSR- FNRS (Belgium, 1.B129.16). This study was supported by a joint grant from the Research Foundation Flanders ( FWO, G.0027.16 ) and the Austrian Science Fund ( FWF, I 2425-G18 ). Moreover, we thank Dennis Wambacher for help with task programming, and Antonia Reuss and Thomas Zussner for assistance with the data collection.</t>
  </si>
  <si>
    <t>Abel S., Dressel K., Bitzer R., Kummerer D., Mader I., Weiller C., Et al., The separation of processing stages in a lexical interference fMRI-task, Neuroimage, 44, 3, pp. 1113-1124, (2009); Alario F.-X., Segui J., Ferrand L., Semantic and associative priming in piture naming, The Quarterly Journal of Experimental Psychology, 53A, 3, pp. 741-764, (2000); Ansari D., Garcia N., Lucas E., Hamon K., Dhitalm B., Neural correlates of symbolic number processing in children and adults, Neuroreport, 16, 16, pp. 1769-1773, (2005); Arsalidou M., Taylor M.J., Is 2+2=4? Meta-analyses of brain areas needed for numbers and calculations, Neuroimage, 54, 3, pp. 2382-2393, (2011); Ashburner J., A fast diffeomorphic image registration algorithm, Neuroimage, 38, 1, pp. 95-113, (2007); Ashcraft M.H., Children's knowledge of simple arithmetic: A developmental model and simulation, Formal methods in developmental research, pp. 302-338, (1987); Badre D., Wagner A.D., Left ventrolateral prefrontal cortex and the cognitive control of memory, Neuropsychologia, 45, 13, pp. 2883-2901, (2007); Bar M., Kassam K.S., Ghuman A.S., Boshyan J., Schmid A.M., Dale A.M., Et al., Top-down facilitation of visual recognition, Proceedings of the National Academy of Sciences of the United States of America, 103, 2, pp. 449-454, (2006); Brown A.S., Inhibition in cued retrieval, Journal of Experimental Psychology: Human Learning and Memory, 7, 3, pp. 204-215, (1981); Campbell J.I.D., Production, verification, and priming of multiplication facts, Memory &amp; Cognition, 15, 4, pp. 349-364, (1987); Campbell J.I.D., Architecture for numerical cognition, Cognition, 53, pp. 1-44, (1994); Campbell J.I.D., Mechanisms of simple addition and multiplication: A modified network-interference theory and simulation, Mathematical Cognition, 1, 2, pp. 121-164, (1995); Campbell J.I.D., On the relation between skilled performance of simple division and multiplication, Journal of Experimental Psychology: Learning, Memory, and Cognition, 23, 5, pp. 1140-1159, (1997); Campbell J.I.D., Xue Q., Cognitive arithmetic across cultures, Journal of Experimental Psychology General, 130, 2, pp. 299-315, (2001); Chen Z., Lei X., Ding C., Li H., Chen A., The neural mechanisms of semantic and response conflicts: An fMRI study of practice-related effects in the Stroop task, Neuroimage, 66, pp. 577-584, (2013); Ciaramelli E., Grady C.L., Moscovitch M., Top-down and bottom-up attention to memory: A hypothesis (AtoM) on the role of the posterior parietal cortex in memory retrieval, Neuropsychologia, 46, 7, pp. 1828-1851, (2008); Corbetta M., Shulman G.L., Control of goal-directed and stimulus-driven attention in the brain, Nature Reviews Neuroscience, 3, pp. 201-215, (2002); Costa A., Alario F.X., Caramazza A., On the categorical nature of the semantic interference effect in the picture-word interference task, Psychonomic Bulletin &amp; Review, 12, 1, pp. 125-131, (2005); Damian M.F., Bowers J.S., Locus of semantic interference in picture-word interference tasks, Psychonomic Bulletin &amp; Review, 10, 1, pp. 111-117, (2003); Davey J., Thompson H.E., Hallam G., Karapanagiotidis T., Murphy C., De Caso I., Et al., Exploring the role of the posterior middle temporal gyrus in semantic cognition: Integration of anterior temporal lobe with executive processes, Neuroimage, 137, pp. 165-177, (2016); De Visscher A., Berens S.C., Keidel J.L., Noel M.P., Bird C.M., The interference effect in arithmetic fact solving: An fMRI study, Neuroimage, 116, pp. 92-101, (2015); De Visscher A., Noel M.P., Arithmetic facts storage deficit: The hypersensitivity-to-interference in memory hypothesis, Developmental Science, 17, 3, pp. 434-442, (2014); De Visscher A., Vogel S.E., Reishofer G., Hassler E., Koschutnig K., De Smedt B., Et al., Interference and problem size effect in multiplication fact solving: Individual differences in brain activations and arithmetic performance, Neuroimage, 172, pp. 718-727, (2018); Dehaene S., Piazza M., Pinel P., Cohen L., Three parietal circuits for number processing, Cognitive Neuropsychology, 20, 3-6, pp. 487-506, (2003); Delazer M., Domahs F., Bartha L., Brenneis C., Lochy A., Trieb T., Et al., Learning complex arithmetic - an fMRI study, Cognitive Brain Research, 18, 1, pp. 76-88, (2003); Delazer M., Ischebeck A., Domahs F., Zamarian L., Koppelstaetter F., Siedentopf C.M., Et al., Learning by strategies and learning by drill - evidence from an fMRI study, Neuroimage, 25, 3, pp. 838-849, (2005); Dienes Z., Bayesian versus orthodox statistics: Which side are you on?, Perspectives on Psychological Science, 6, 3, pp. 274-290, (2011); Domahs F., Delazer M., Some assumptions and facts about arithmetic facts, Psychology Science, 47, 1, pp. 96-111, (2005); Domahs F., Domahs U., Schlesewsky M., Ratinckx E., Verguts T., Willmes K., Et al., Neighborhood consistency in mental arithmetic: Behavioral and ERP evidence, Behavioral and Brain Functions, 3, 66, pp. 1-13, (2007); Dosenbach N.U.F., Fair D.A., Miezin F.M., Cohen A.L., Wenger K.K., Dosenbach R.A.T., Et al., Distinct brain networks for adaptive and stable task control in humans, Proceedings of the National Academy of Sciences, 104, 26, pp. 11073-11078, (2007); Dosenbach N.U.F., Visscher K.M., Palmer E.D., Miezin F.M., Wenger K.K., Kang H.C., Et al., A core system for the implementation of task sets, Neuron, 50, 5, pp. 799-812, (2006); Duncan J., The multiple-demand (MD) system of the primate brain: Mental programs for intelligent behaviour, Trends in Cognitive Sciences, 14, 4, pp. 172-179, (2010); Duncan-Johnson C., Kopell B.S., The stroop effect: Brain potentials localize the source of interference, Science, New Series, 214, 4523, pp. 938-940, (1981); Eickhoff S.B., Heim S., Zilles K., Amunts K., Testing anatomically specified hypotheses in functional imaging using cytoarchitectonic maps, Neuroimage, 32, 2, pp. 570-582, (2006); Eickhoff S.B., Paus T., Caspers S., Grosbras M.H., Evans A.C., Zilles K., Et al., Assignment of functional activations to probabilistic cytoarchitectonic areas revisited, Neuroimage, 36, 3, pp. 511-521, (2007); Eickhoff S.B., Stephan K.E., Mohlberg H., Grefkes C., Fink G.R., Amunts K., Et al., A new SPM toolbox for combining probabilistic cytoarchitectonic maps and functional imaging data, Neuroimage, 25, 4, pp. 1325-1335, (2005); Fias W., Menon V., Szucs D., Multiple components of developmental dyscalculia, Trends in Neuroscience and Education, 2, 2, pp. 43-47, (2013); Glaser W.R., Dungelhoff F.-J., The time course of picture-word interference, Journal of Experimental Psychology Human Perception and Performance, 10, 5, pp. 640-654, (1984); Glaser W.R., Glaser M.O., Context effect in Stroop-like word and picture processing, Journal of Experimental Psychology General, 118, 1, pp. 13-42, (1989); Grabner R.H., Ansari D., Koschutnig K., Reishofer G., Ebner F., Neuper C., To retrieve or to calculate? Left angular gyrus mediates the retrieval of arithmetic facts during problem solving, Neuropsychologia, 47, 2, pp. 604-608, (2009); Hampshire A., Sharp D.J., Contrasting network and modular perspectives on inhibitory control, Trends in Cognitive Sciences, 19, 8, pp. 445-452, (2015); Heidekum A.E., Interference during the retrieval of arithmetic and lexico-semantic knowledge modulates similar brain regions: Evidence from functional magnetic resonance imaging (fMRI), (2019); Humphreys G.F., Lambon Ralph M.A., Fusion and fission of cognitive functions in the human parietal cortex, Cerebral Cortex, 25, 10, pp. 3547-3560, (2015); Ischebeck A., Zamarian L., Schocke M., Delazer M., Flexible transfer of knowledge in mental arithmetic - an fMRI study, Neuroimage, 44, 3, pp. 1103-1112, (2009); Ischebeck A., Zamarian L., Siedentopf C., Koppelstatter F., Benke T., Felber S., Et al., How specifically do we learn? Imaging the learning of multiplication and subtraction, Neuroimage, 30, 4, pp. 1365-1375, (2006); Jarosz A.F., Wiley J., What are the odds? A practical guide to computing and reporting Bayes factors, The Journal of Problem Solving, 7, 1, pp. 2-9, (2014); JASP (Version 0.8.6) [Computer software], (2018); Jeffreys H., Theory of probability, (1961); Jost K., Beinhoff U., Hennighausen E., Rosler F., Facts, rules, and strategies in single-digit multiplication: Evidence from event-related brain potentials, Cognitive Brain Research, 20, 2, pp. 183-193, (2004); Jost K., Hennighausen E., Rosler F., Comparing arithmetic and semantic fact retrieval: Effects of problem size and sentence constraint on event-related brain potentials, Psychophysiology, 41, 1, pp. 46-59, (2004); Klein E., Moeller K., Glauche V., Weiller C., Willmes K., Processing pathways in mental arithmetic-evidence from probabilistic fiber tracking, Plos One, 8, 1, (2013); Klein E., Suchan J., Moeller K., Karnath H.-O., Knops A., Wood G., Et al., Considering structural connectivity in the triple code model of numerical cognition: Differential connectivity for magnitude processing and arithmetic facts, Brain Structure &amp; Function, 221, 2, pp. 979-995, (2014); Kriegeskorte N., Mur M., Bandettini P., Representational similarity analysis – connecting the branches of systems neuroscience, Frontiers in Systems Neuroscience, 2, pp. 1-28, (2008); Krueger L.E., Why 2 x 2 = 5 looks so wrong: On the odd-even rule in product verification, Memory &amp; Cognition, 14, 2, pp. 141-149, (1986); Lambon Ralph M.A., Jefferies E., Patterson K., Rogers T.T., The neural and computational bases of semantic cognition, Nature Reviews Neuroscience, 18, 1, pp. 42-55, (2016); Lemaire P., Siegler R.S., Four aspects of strategic change: Contributions to children's learning of multiplication, Journal of Experimental Psychology: General, 124, 1, pp. 83-97, (1995); Lupker S.J., Katz A.N., Input, decision, and response factors in picture-word interference, Journal of Experimental Psychology: Human Learning and Memory, 7, 4, pp. 269-282, (1981); Malach R., Levy I., Hasson U., The topography of high-order human object areas, Trends in Cognitive Sciences, 6, 4, pp. 176-184, (2002); Matejko A.A., Ansari D., How do individual differences in children's domain specific and domain general abilities relate to brain activity within the intraparietal sulcus during arithmetic? An fMRI study, Human Brain Mapping, 38, 8, pp. 3941-3956, (2017); McCloskey M., Lindemann M., Mathnet: Preliminary results from a distributed model of arithmetic fact retrieval, The nature and origins of mathematical skills, pp. 365-409, (1992); Menon V., Arithmetic in the child and adult brain, The oxford handbook of mathematical cognition, pp. 1-23, (2014); Niedeggen M., Rosler F., N400 effect reflect activatio spread during retrieval of arirhmetic facts, Psychological Science, 10, 3, pp. 271-276, (1999); Noonan K.A., Jefferies E., Visser M., Lambon Ralph M.A., Going beyond inferior prefrontal involvement in semantic control: Evidence for the additional contribution of dorsal angular gyrus and posterrior middle temporal cortex, Journal of Cognitive Neuroscience, 25, 11, pp. 1824-1850, (2013); Parsons S., Bynner J., Does numeracy matter more? National research and development centre for adult literacy and numeracy, (2005); Peirce J.W., PsychoPy-Psychophysics software in Python, Journal of Neuroscience Methods, 162, 1-2, pp. 8-13, (2007); Peirce J.W., Generating stimuli for neuroscience using PsychoPy, Frontiers in Neuroinformatics, 2, pp. 1-8, (2008); Peters L., De Smedt B., Arithmetic in the developing brain: A review of brain imaging studies, Developmental Cognitive Neuroscience, 30, pp. 265-279, (2018); Pinel P., Dehaene S., Riviere D., LeBihan D., Modulation of parietal activation by semantic distance in a number comparison task, Neuroimage, 14, 5, pp. 1013-1026, (2001); Poldrack R.A., Region of interest analysis for fMRI, Social Cognitive and Affective Neuroscience, 2, 1, pp. 67-70, (2007); Postler J., De Bleser R., Cholewa J., Glauche V., Hamzei F., Weiller C., Neuroimaging the semantic system(s), Aphasiology, 17, 9, pp. 799-814, (2003); Power J.D., Petersen S.E., Control-related systems in the human brain, Current Opinion in Neurobiology, 23, 2, pp. 223-228, (2013); Price C.J., Friston K.J., Cognitive conjunction: A new approach to brain activation experiments, Neuroimage, 5, 4 I, pp. 261-270, (1997); Schriefers H., Meyer A.S., Levelt W.J.M., Exploring the time course of lexical access in language production: Picture-word interference studies, Journal of Memory and Language, 29, 1, pp. 86-102, (1990); Scolari M., Seidl-Rathkopf K.N., Kastner S., Functions of the human frontoparietal attention network: Evidence from neuroimaging, Current Opinion in Behavioral Sciences, 1, pp. 32-39, (2015); Snodgrass J.G., Vanderwart M., A standardized set of 260 pictures: Norms for name agreement, image agreement, familiarity, and visual complexity, Journal of Experimental Psychology: Human Learning &amp; Memory, 6, 2, pp. 174-215, (1980); Sokolowski H.M., Fias W., Mousa A., Ansari D., Common and distinct brain regions in both parietal and frontal cortex support symbolic and nonsymbolic number processing in humans: A functional neuroimaging meta-analysis, Neuroimage, 146, pp. 376-394, (2017); Spalek K., Thompson-Schill S.L., Task-dependent semantic interference in language production: An fMRI study, Brain and Language, 107, 3, pp. 220-228, (2008); Spelke E.S., Kinzler K.D., Core knowledge, Developmental Science, 10, 1, pp. 89-96, (2007); Tzourio-Mazoyer N., Landeau B., Papathanassiou D., Crivello F., Etard O., Delcroix N., Et al., Automated anatomical labeling of activations in SPM using a macroscopic anatomical parcellation of the MNI MRI single-subject brain, Neuroimage, 15, 1, pp. 273-289, (2002); Verguts T., Fias W., Interacting neighbors: A connectionist model of retrieval in single-digit multiplication, Memory &amp; Cognition, 33, 1, pp. 1-16, (2005); Vogel S.E., Goffin C., Bohnenberger J., Koschutnig K., Reishofer G., Grabner R.H., Et al., The left intraparietal sulcus adapts to symbolic number in both the visual and auditory modalities: Evidence from fMRI, Neuroimage, 153, pp. 16-27, (2017); Vogel S.E., Grabner R.H., Facets of the mathematical brain — from number processing to mathematical problem solving, Mind, Brain, and Education, 9, 4, (2015); Wagenmakers E.J., A practical solution to the pervasive problems of p values, Psychonomic Bulletin &amp; Review, 14, 5, pp. 779-804, (2007); Whitney C., Kirk M., O'Sullivan J., Lambon Ralph M.A., Jefferies E., The neural organization of semantic control: TMS evidence for a distributed network in left inferior frontal and posterior middle temporal gyrus, Cerebral Cortex, 21, 5, pp. 1066-1075, (2011); Wilkey E.D., Barone J.C., Mazzocco M.M.M., Vogel S.E., Price G.R., The effect of visual parameters on neural activation during nonsymbolic number comparison and its relation to math competency, Neuroimage, 159, pp. 430-442, (2017); Winkelman J.H., Schmidt J., Associative confusions in mental arithmetic, Journal of Experimental Psychology, 102, 4, pp. 734-736, (1974); Xu Y., He Y., Bi Y., A tri-network model of human semantic processing, Frontiers in Psychology, 8, (2017); Yago E., Ishai A., Recognition memory is modulated by visual similarity, Neuroimage, 31, 2, pp. 807-817, (2006); Yan C.-G., Wang X.-D., Zuo X.-N., Zang Y.-F., DPABI: Data processing &amp; analysis for (Resting-State) brain imaging, Neuroinformatics, 14, 3, pp. 339-351, (2016); Yan C.-G., Zang Y.-F., DPARSF: A MATLAB toolbox for “pipeline” data analysis of resting-state fMRI, Frontiers in System Neuroscience, 4, pp. 1-7, (2010); Zbrodoff N.J., Logan G.D., On the autonomy of mental processes: A case study of arithmetic, Journal of Experimental Psychology: General, 115, 2, pp. 118-130, (1986); Zbrodoff N.J., Logan G.D., On the relation between production and verification tasks in the psychology of simple arithmetic, Journal of Experimental Psychology: Learning, Memory, and Cognition, 16, 1, pp. 83-97, (1990); de Zubicaray G.I., McMahon K.L., Eastburn M.M., Wilson S.J., Orthographic/phonological facilitation of naming responses in the picture-word task: An event-related fMRI study using overt vocal responding, Neuroimage, 16, 4, pp. 1084-1093, (2002); de Zubicaray G.I., Wilson S.J., Mcmahon K.L., Muthiah S., The semantic interference effect in the picture- word task: An event-related fMRI study employing overt responses, Human Brain Mapping, 14, pp. 218-227, (2001)</t>
  </si>
  <si>
    <t>S.E. Vogel; Educational Neuroscience, Institute of Psychology, University of Graz, Austria; email: stephan.vogel@uni-graz.at</t>
  </si>
  <si>
    <t>2-s2.0-85070258446</t>
  </si>
  <si>
    <t>Heine A.; Wißmann J.; Tamm S.; De Smedt B.; Schneider M.; Stern E.; Verschaffel L.; Jacobs A.M.</t>
  </si>
  <si>
    <t>Heine, Angela (13104395900); Wißmann, Jacqueline (54080585900); Tamm, Sascha (13104539700); De Smedt, Bert (8359813000); Schneider, Michael (15221620900); Stern, Elsbeth (7202429286); Verschaffel, Lieven (6701742239); Jacobs, Arthur M. (7402530721)</t>
  </si>
  <si>
    <t>13104395900; 54080585900; 13104539700; 8359813000; 15221620900; 7202429286; 6701742239; 7402530721</t>
  </si>
  <si>
    <t>An electrophysiological investigation of non-symbolic magnitude processing: Numerical distance effects in children with and without mathematical learning disabilities</t>
  </si>
  <si>
    <t>10.1016/j.cortex.2012.11.009</t>
  </si>
  <si>
    <t>https://www.scopus.com/inward/record.uri?eid=2-s2.0-84882672582&amp;doi=10.1016%2fj.cortex.2012.11.009&amp;partnerID=40&amp;md5=4e6db531206b2c769c43a59d3ae236c0</t>
  </si>
  <si>
    <t>Department of Psychology, Freie Universität Berlin, Germany; Dahlem Institute for Neuroimaging of Emotion (D.I.N.E.), Germany; Faculty of Psychology and Educational Sciences, Katholieke Universiteit Leuven, Belgium; Department of Psychology, Universität Trier, Germany; Institute of Behavioural Sciences, Ethiopia</t>
  </si>
  <si>
    <t>Heine A., Department of Psychology, Freie Universität Berlin, Germany; Wißmann J., Department of Psychology, Freie Universität Berlin, Germany; Tamm S., Department of Psychology, Freie Universität Berlin, Germany; De Smedt B., Faculty of Psychology and Educational Sciences, Katholieke Universiteit Leuven, Belgium; Schneider M., Department of Psychology, Universität Trier, Germany; Stern E., Institute of Behavioural Sciences, Ethiopia; Verschaffel L., Faculty of Psychology and Educational Sciences, Katholieke Universiteit Leuven, Belgium; Jacobs A.M., Department of Psychology, Freie Universität Berlin, Germany, Dahlem Institute for Neuroimaging of Emotion (D.I.N.E.), Germany</t>
  </si>
  <si>
    <t>Introduction: The aim of the present study was to probe electrophysiological effects of non-symbolic numerical processing in 20 children with mathematical learning disabilities (mean age=99.2 months) compared to a group of 20 typically developing matched controls (mean age=98.4 months). Methods: EEG data were obtained while children were tested with a standard non-symbolic numerical comparison paradigm that allowed us to investigate the effects of numerical distance manipulations for different set sizes, i.e., the classical subitizing, counting and estimation ranges. Effects of numerical distance manipulations on event-related potential (ERP) amplitudes as well as activation patterns of underlying current sources were analyzed. Results: In typically developing children, the amplitudes of a late parietal positive-going ERP component showed systematic numerical distance effects that did not depend on set size. For the group of children with mathematical learning disabilities, ERP distance effects were found only for stimuli within the subitizing range. Current source density analysis of distance-related group effects suggested that areas in right inferior parietal regions are involved in the generation of the parietal ERP amplitude differences. Conclusion: Our results suggest that right inferior parietal regions are recruited differentially by controls compared to children with mathematical learning disabilities in response to non-symbolic numerical magnitude processing tasks, but only for stimuli with set sizes that exceed the subitizing range. © 2012 Elsevier Ltd.</t>
  </si>
  <si>
    <t>Children; EEG; Mathematical learning disabilities; Non-symbolic numerical comparison; Numerical distance effect</t>
  </si>
  <si>
    <t>Brain; Brain Mapping; Case-Control Studies; Child; Electroencephalography; Evoked Potentials; Female; Humans; Learning Disorders; Male; Mathematics; Parietal Lobe; Children; EEG; Mathematical learning disabilities; Non-symbolic numerical comparison; Numerical distance effect; article; brain electrophysiology; child; comparative study; controlled study; data processing; electroencephalogram; event related potential; human; intelligence; learning disorder; mathematical learning disability; school child; working memory</t>
  </si>
  <si>
    <t>NIL Neuroscience, (01GJ0601); Bundesministerium für Bildung und Forschung, BMBF</t>
  </si>
  <si>
    <t>This work was supported by the German Federal Ministry of Education and Research (BMBF) under the research initiative ‘NIL Neuroscience, Instruction, Learning’ ( 01GJ0601 ).</t>
  </si>
  <si>
    <t>Anderer P., Saletu B., Semlitsch H.V., Pascual-Marqui R.D., Non-invasive localization of p300 sources in normal aging and age-associated memory impairment, Neurobiology of Aging, 24, 3, pp. 463-479, (2003); Ansari D., Effects of development and enculturation on number representation in the brain, Nature Reviews Neuroscience, 9, 4, pp. 278-291, (2008); Ansari D., Dhital B., Age-related changes in the activation of the intraparietal sulcus during non-symbolic magnitude processing: An event-related fMRI study, Journal of Cognitive Neuroscience, 18, 11, pp. 1820-1828, (2006); Ansari D., Garcia N., Lucas E., Hamon K., Dhital B., Neural correlates of symbolic number processing in children and adults, NeuroReport, 16, 16, pp. 1769-1773, (2005); Ansari D., Karmiloff-Smith A., Atypical trajectories of number development: A neuroconstructivist perspective, Trends in Cognitive Sciences, 6, 12, pp. 511-516, (2002); Ansari D., Lyons I.M., Van Eimeren L., Xu F., Linking visual attention and number processing in the brain: The role of the temporo-parietal junction in small and large symbolic and nonsymbolic number comparison, Journal of Cognitive Neuroscience, 19, 11, pp. 1845-1853, (2007); Balakrishnan J.D., Ashby F.G., Is subitizing a unique numerical ability?, Perception and Psychophysics, 50, 6, pp. 555-564, (1991); Barth H., Kanwisher N., Spelke E., The construction of large number representations in adults, Cognition, 86, 3, pp. 201-221, (2003); Barth H., La Mont K., Lipton J., Spelke E., Abstract number and arithmetic in preschool children, Proceedings of the National Academy of Sciences, 102, 39, pp. 14116-14121, (2005); Brannon E.M., The representation of numerical magnitude, Current Opinion in Neurobiology, 16, 2, pp. 222-229, (2006); Brannon E.M., Terrace H.S., Representation of the numerosities 1-9 by rhesus macaques (Macaca mulatta), Journal of Experimental Psychology: Animal Behavior Processes, 26, 1, pp. 31-49, (2000); Bull R., Johnston R.S., Roy J.A., Exploring the roles of the visual-spatial sketch pad and central executive in children's arithmetical skills: Views from cognition and developmental neuropsychology, Developmental Neuropsychology, 15, 3, pp. 421-442, (1999); Burr D.C., Turi M., Anobile G., Subitizing but not estimation of numerosity requires attentional resources, Journal of Vision, 10, 6, pp. 1-10, (2010); Butterworth B., Foundational numerical capacities and the origins of dyscalculia, Trends in Cognitive Sciences, 14, 12, pp. 534-541, (2010); Butterworth B., Varma S., Laurillard D., Dyscalculia: From brain to education, Science, 332, 6033, pp. 1049-1053, (2011); Cantlon J.F., Brannon E.M., Carter E.J., Pelphrey K.A., Functional imaging of numerical processing in adults and 4-y-old children, PLoS, 4, 5, (2006); Cappelletti M., Lee H.L., Freeman E.D., Price C.J., The role of right and left parietal lobes in the conceptual processing of numbers, Journal of Cognitive Neuroscience, 22, 2, pp. 331-346, (2010); Carey S., The Origin of Concepts, (2009); Chochon F., Cohen L., Van De Moortele P.-F., Dehaene S., Differential contributions of the left and right inferior parietal lobules to number processing, Journal Cognitive Neuroscience, 11, 6, pp. 617-630, (1999); Conners C.K., Rating scales for use in drug studies with children, Psychopharmacology Bulletin, 9, pp. 24-84, (1973); Corbetta M., Shulman G.L., Control of goal-directed and stimulus-driven attention in the brain, Nature Reviews Neuroscience, 3, 3, pp. 201-215, (2002); De Smedt B., Gilmore C.K., Defective number module or impaired access? Numerical magnitude processing in first graders with mathematical difficulties, Journal of Experimental Child Psychology, 108, 2, pp. 278-292, (2011); De Smedt B., Verschaffel L., Ghesquiere P., The predictive value of numerical magnitude comparison for individual differences in mathematics achievement, Journal of Experimental Child Psychology, 103, 4, pp. 469-479, (2009); Dehaene S., The organization of brain activations in number comparison: Event-related potentials and the additive-factors method, Journal of Cognitive Neuroscience, 8, 1, pp. 47-68, (1996); Dehaene S., Origins of mathematical intuitions: The case of arithmetic, Annals of the New York Academy of Sciences, 1156, MARCH, pp. 232-259, (2009); Dehaene S., Changeux J.-P., Development of elementary numerical abilities: A neuronal model, Journal Cognitive Neuroscience, 5, 4, pp. 390-407, (1993); Dehaene S., Cohen L., Towards an anatomical and functional model of number processing, Mathematical Cognition, 1, 1, pp. 83-120, (1995); Dehaene S., Dupoux E., Mehler J., Is numerical comparison digital? Analogical and symbolic effects in two-digit number comparison, Journal of Experimental Psychology: Human Perception and Performance, 16, 3, pp. 626-641, (1990); Dehaene S., Piazza M., Pinel P., Cohen L., Three parietal circuits for number processing, Cognitive Neuropsychology, 20, 3-6, pp. 487-506, (2003); Dormal G., Andres M., Pesenti M., Contribution of the right intraparietal sulcus to numerosity and length processing: An fMRI-guided TMS study, Cortex, 48, 5, pp. 623-629, (2012); Dormal V., Andres M., Dormal G., Pesenti M., Mode-dependent and mode-independent representations of numerosity in the right intraparietal sulcus, NeuroImage, 52, 4, pp. 1677-1686, (2010); Duncan E.M., McFarland C.E.J., Isolating the effects of symbolic distance and semantic congruity in comparative judgments: An additive-factors analysis, Memory and Cognition, 8, 6, pp. 612-622, (1980); Eimer M., Mechanisms of visuospatial attention: Evidence from event-related brain potentials, Visual Cognition, 5, 1-2, pp. 257-286, (1998); Feigenson L., Carey S., Hauser M.D., The representations underlying infants' choice of more: Object files versus analogmagnitudes, Psychological Science, 13, 2, pp. 150-156, (2002); Feigenson L., Dehaene S., Spelke E., Core systems of number, Trends in Cognitive Sciences, 8, 7, pp. 307-314, (2004); Fias W., Lammertyn J., Reynvoet B., Dupont P., Orban G.A., Parietal representation of symbolic and nonsymbolic magnitude, Journal of Cognitive Neuroscience, 15, 1, pp. 47-56, (2003); Geary D.C., Mathematics and learning disabilities, Journal of Learning Disabilities, 37, 1, pp. 4-15, (2004); Geary D.C., Mathematical learning disabilities, Advances in Child Development and Behavior, pp. 45-77, (2010); Gross-Tsur V., Manor O., Shalev R.S., Developmental dyscalculia: Prevalence and demographic features, Developmental Medicine and Child Neurology, 38, 2, pp. 25-33, (1996); Haffner J., Baro K., Parzer P., Resch F., Der heidelberger rechentest, erfassung mathematischer basiskompetenzen im grundschulalter (hrt 1-4), (2005); Heine A., Tamm S., De Smedt B., Schneider M., Thaler V.M., Torbeyns J., Et al., The numerical stroop effect in primary school children: A comparison of low, normal, and high achievers, Child Neuropsychology, 16, 5, pp. 461-477, (2010); Heine A., Tamm S., Wissmann J., Jacobs A.M., Electrophysiological correlates of non-symbolic numerical magnitude processing in children: Joining the dots, Neuropsychologia, 49, 12, pp. 3238-3246, (2011); Heller K., Geisler H.J., Kognitiver fähigkeitstest - grundschulform (kft 1-3), (1983); Holloway I.D., Ansari D., Domain-specific and domain-general changes in children's development of number comparison, Developmental Science, 11, 5, pp. 644-649, (2008); Holloway I.D., Ansari D., Mapping numerical magnitudes onto symbols: The numerical distance effect and individual differences in children's math achievement, Journal of Experimental Child Psychology, 103, 1, pp. 17-29, (2009); Holloway I.D., Ansari D., Developmental specialization in the right intraparietal sulcus for the abstract representation of numerical magnitude, Journal of Cognitive Neuroscience, 22, 11, pp. 2627-2637, (2010); Holloway I.D., Price G.R., Ansari D., Common and segregated neural pathways for the processing of symbolic and nonsymbolic numerical magnitude: An fMRI study, NeuroImage, 49, 1, pp. 1006-1017, (2010); Holmes A.P., Blair R.C., Watson J.D., Ford I., Nonparametric analysis of statistical images from functional mapping experiments, Journal of Cerebral Blood Flow and Metabolism, 16, 1, pp. 7-12, (1996); Hyde D.C., Boas D., Blair C., Carey S., Near-infrared spectroscopy shows right parietal specialization for number in pre-verbal infants, NeuroImage, 53, 2, pp. 647-652, (2010); Hyde D.C., Spelke E.S., All numbers are not equal: An electrophysiological investigation of small and large number representations, Journal of Cognitive Neuroscience, 21, 6, pp. 1039-1053, (2009); Hyde D.C., Spelke E.S., Neural signatures of number processing in human infants: Evidence for two core systems underlying numerical cognition, Developmental Science, 14, 2, pp. 360-371, (2011); Hyde D.C., Spelke E.S., Spatio-temporal dynamics of numerical processing: An ERP source localization study, Human Brain Mapping, 33, 9, pp. 2189-2203, (2012); Izard V., Dehaene-Lambertz G., Dehaene S., Distinct cerebral pathways for object identity and number in human infants, PLoS Biology, 6, 2, (2008); Johannes S., Munte T.F., Heinze H.J., Mangun G.R., Luminance and spatial attention effects on early visual processing, Cognitive Brain Research, 2, 3, pp. 189-205, (1995); Kaufman E.L., Lord M.W., Reese T.W., Volkmann J., The discrimination of visual number, American Journal of Psychology, 62, 4, pp. 498-535, (1949); Kaufmann L., Vogel S.E., Starke M., Kremser C., Schocke M., Wood G., Developmental dyscalculia: Compensatory mechanisms in left intraparietal regions in response to nonsymbolic magnitudes, Behavioral and Brain Functions, 5, 35, pp. 1-6, (2009); Kaufmann L., Vogel S.E., Wood G., Kremser C., Schocke M., Zimmerhackl L.-B., Et al., A developmental fMRI study of nonsymbolic numerical and spatial processing, Cortex, 44, 4, pp. 376-385, (2008); Kaufmann L., Wood G., Rubinsten O., Henik A., Meta-analyses of developmental fMRI studies investigating typical and atypical trajectories of number processing and calculation, Developmental Neuropsychology, 36, 6, pp. 763-787, (2011); Kovas Y., Giampietro V., Viding E., Ng V., Brammer M., Barker G.J., Et al., Brain correlates of non-symbolic numerosity estimation in low and high mathematical ability children, PLoS ONE, 4, 2, (2009); Kucian K., Loenneker T., Martin E., Von Aster M., Non-symbolic numerical distance effect in children with and without developmental dyscalculia: A parametric fMRI study, Developmental Neuropsychology, 36, 6, pp. 741-762, (2011); Landerl K., Fussenegger B., Moll K., Willburger E., Dyslexia and dyscalculia: Two learning disorders with different cognitive profiles, Journal of Experimental Child Psychology, 103, 3, pp. 309-324, (2009); Landerl K., Kolle C., Typical and atypical development of basic numerical skills in elementary school, Journal of Experimental Child Psychology, 103, 4, pp. 546-565, (2009); Landerl K., Wimmer H., Moser E., Salzburger lese- und rechtschreibtest: Verfahren zur differentialdiagnose von störungen des lesens und schreibens für die 1. Bis 4. Schulstufe (slrt 1-4), (1997); Libertus M.E., Woldorff M.G., Brannon E.M., Electrophysiological evidence for notation independence in numerical processing, Behavioral and Brain Functions, 3, 1, pp. 1-15, (2007); Llorente A.M., Williams J., Satz P., D'Elia L.F., Children's Color Trails Test (cctt), (2003); Logan G.A., Zbrodoff J.N., Subitizing and similarity: Toward a pattern-matching theory of enumeration, Psychonomic Bulletin and Review, 10, 3, pp. 676-682, (2003); Lonnemann J., Linkersdorfer J., Hasselhorn M., Lindberg S., Symbolic and non-symbolic distance effects in children and their connection with arithmetic skills, Journal of Neurolinguistics, 24, 5, pp. 583-591, (2011); Luck S.J., An Introduction to the Event-related Potential Technique, (2005); Maloney E.A., Risko E.F., Preston F., Ansari D., Fugelsang J.A., Challenging the reliability and validity of cognitive measures: The case of the numerical distance effect, Acta Psychologica, 134, 2, pp. 154-161, (2010); Mandler G., Shebo B.J., Subitizing: An analysis of its component processes, Journal of Experimental Psychology: General, 111, 1, pp. 1-22, (1982); Mayringer H., Wimmer H., Das salzburger lese-screening für die klassenstufen 1-4 (sls 1-4), (2003); Mazzocco M.M.M., Feigenson L., Halberda J., Impaired acuity of the approximate number system underlies mathematical learning disability (dyscalculia), Child Development, 82, 4, pp. 1224-1237, (2011); Merkley R., Ansari D., Using eye-tracking to study numerical cognition: The case of the numerical ratio effect, Experimental Brain Research, 206, 4, pp. 455-460, (2010); Moeller K., Neuburger S., Kaufmann L., Landerl K., Nuerk H.-C., Basic number processing deficits in developmental dyscalculia: Evidence from eye tracking, Cognitive Development, 24, 4, pp. 371-386, (2009); Moyer R.S., Landauer T.K., Time required for judgements of numerical inequality, Nature, 215, 5109, pp. 1519-1520, (1967); Mulert C., Jager L., Schmitt R., Bussfeld P., Pogarell O., Moller H.J., Et al., Integration of fMRI and simultaneous EEG: Towards a comprehensive understanding of localization and time-course of brain activity in target detection, NeuroImage, 22, 1, pp. 83-94, (2004); Mussolin C., De Volder A., Grandin C., Schlogel X., Nassogne M.-C., Noel M.-P., Neural correlates of symbolic number comparison in developmental dyscalculia, Journal of Cognitive Neuroscience, 22, 5, pp. 860-874, (2010); Mussolin C., Mejias S., Noel M.P., Symbolic and nonsymbolic number comparison in children with and without dyscalculia, Cognition, 115, 5, pp. 10-25, (2010); Nieder A., Counting on neurons: The neurobiology of numerical competence, Nature Reviews Neuroscience, 6, 3, pp. 177-190, (2005); Palomares M., Smith P.R., Pitts C.H., Carter B.M., The effect of viewing eccentricity on enumeration, PLoS ONE, 6, 6, (2011); Pascual-Marqui R.D., Standardized low-resolution brain electromagnetic tomography (sloreta): Technical details, Methods and Findings in Experimental and Clinical Pharmacology, 24 D, SUPPL., pp. 5-12, (2002); Pascual-Marqui R.D., Loreta: Low Resolution Brain Electromagnetic Tomography, Documentation for the Loreta-key Software Package, (2003); Passolunghi M.C., Vercelloni B., Schadee H., The precursors of mathematics learning: Working memory, phonological ability and numerical competence, Cognitive Development, 22, 2, pp. 165-184, (2007); Paulsen D.J., Neville H.J., The processing of non-symbolic numerical magnitudes as indexed by ERPs, Neuropsychologia, 46, 10, pp. 2532-2544, (2008); Paulsen D.J., Woldorff M.G., Brannon E.M., Individual differences in nonverbal number discrimination correlate with event-related potentials and measures of probabilistic reasoning, Neuropsychologia, 48, 13, pp. 3687-3695, (2010); Piazza M., Neurocognitive start-up tools for symbolic number representations, Trends in Cognitive Sciences, 14, 12, pp. 542-551, (2010); Piazza M., Facoetti A., Trussardi A.N., Berteletti I., Conte S., Lucangeli D., Et al., Developmental trajectory of number acuity reveals a severe impairment in developmental dyscalculia, Cognition, 116, 1, pp. 33-41, (2010); Piazza M., Fumarola A., Chinello A., Melcher D., Subitizing reflects visuo-spatial object individuation capacity, Cognition, 121, 1, pp. 147-153, (2011); Piazza M., Giacomini E., Le Bihan D., Dehaene S., Single-trial classification of parallel pre-attentive and serial attentive processes using functional magnetic resonance imaging, Proceedings of the Royal Society of London. Series B: Biological Sciences, 270, 1521, pp. 1237-1245, (2003); Piazza M., Izard V., Pinel P., Lebihan D., Dehaene S., Tuning curves for approximate numerosity in the human intraparietal sulcus, Neuron, 44, pp. 547-555, (2004); Piazza M., Pinel P., Le Bihan D., Dehaene S., A magnitude code common to numerosities and number symbols in human intraparietal cortex, Neuron, 53, 2, pp. 293-305, (2007); Pickering S., Gathercole S., Working Memory Test Battery for Children (WMTB-C), (2001); Pinel P., Dehaene S., Riviere D., Le Bihan D., Modulation of parietal activation by semantic distance in a number comparison task, NeuroImage, 14, 5, pp. 1013-1026, (2001); Pinel P., Piazza M., Le Bihan D., Dehaene S., Distributed and overlapping cerebral representations of number, size, and luminance during comparative judgments, Neuron, 41, 6, pp. 983-993, (2004); Poiese P., Spalek T.M., Di Lollo V., Attentional involvement in subitizing: Questioning the preattentive hypothesis, Visual Cognition, 16, 4, pp. 474-485, (2008); Price G.R., Holloway I.D., Vesterinen M., Rasanen P., Ansari D., Impaired parietal magnitude processing in developmental dyscalculia, Current Biology, 17, 24, (2007); Railo H.M., Koivisto M., Revonsuo A., Hannula M.M., The role of attention in subitizing, Cognition, 107, 1, pp. 82-104, (2008); Ramus F., Rosen S., Dakin S.C., Day B.L., Castellote J.M., White S., Et al., Theories of developmental dyslexia: Insights from a multiplecase study of dyslexic adults, Brain, 126, 4, pp. 841-865, (2003); Reynvoet B., De Smedt B., Van Den Bussch E., Children's representation of symbolic magnitude: The development of the priming distance effect, Journal of Experimental Child Psychology, 103, 4, pp. 480-489, (2009); Rivera S.M., Reiss A.L., Eckert M.A., Menon V., Developmental changes in mental arithmetic: Evidence for increased functional specialization in the left inferior parietal cortex, Cerebral Cortex, 15, 11, pp. 1779-1790, (2005); Rotzer S., Kucian K., Martin E., Von Aster M., Klaver P., Loenneker T., Optimized voxel-based morphometry in children with developmental dyscalculia, NeuroImage, 39, 1, pp. 417-422, (2008); Rousselle L., Noel M.-P., Basic numerical skills in children with mathematics learning disabilities: A comparison of symbolic vs. non-symbolic number magnitude processing, Cognition, 102, 3, pp. 361-395, (2007); Rubinsten O., Henik A., Developmental dyscalculia: Heterogeneity might not mean different mechanisms, Trends in Cognitive Sciences, 13, 2, pp. 92-99, (2009); Rykhlevskaia E., Uddin L.Q., Kondos L., Menon V., Neuroanatomical correlates of developmental dyscalculia: Combined evidence from morphometry and tractography, Frontiers in Human Neuroscience, 3, 51, pp. 1-13, (2009); Sathian K., Simon T.J., Peterson S., Patel G.A., Hoffman J.M., Grafton S.T., Neural evidence linking visual object enumeration and attention, Journal of Cognitive Neuroscience, 11, 1, pp. 36-51, (1999); Schleifer P., Landerl K., Subitizing and counting in typical and atypical development, Developmental Science, 14, 2, pp. 280-291, (2011); Sekuler R., Mierkiewicz D., Children's judgments of numerical inequality, Child Development, 48, 2, pp. 630-633, (1977); Shalev R.S., Prevalence of developmental dyscalculia, Why is Math so Hard for Some Children: The Nature and Origins of Mathematical Learning Difficulties and Disabilities, pp. 49-60, (2007); Shuman M., Kanwisher N., Numerical magnitude in the human parietal lobe; Tests of representational generality and domain specificity, Neuron, 44, 3, pp. 557-569, (2004); Soltesz F., Szucs D., An electro-physiological temporal principal component analysis of processing stages of number comparison in developmental dyscalculia, Cognitive Development, 24, 4, pp. 473-485, (2009); Soltesz F., Szucs D., Dekany J., Markus A., Csepe V., A combined event-related potential and neuropsychological investigation of developmental dyscalculia, Neuroscience Letters, 417, 2, pp. 181-186, (2007); Soltesz F., Szucs D., Szucs L., Relationships between magnitude representation, counting and memory in 4- to 7-year-old children: A developmental study, Behavioral and Brain Functions, 6, 13, pp. 1-14, (2010); Soltesz F., White S., Szucs D., Event-related brain potentials dissociate the developmental time-course of automatic numerical magnitude analysis and cognitive control functions during the first three years of primary school, Developmental Neuropsychology, 36, 6, pp. 682-701, (2011); Szucs D., Soltesz F., Event-related potentials dissociate facilitation and interference effects in the numerical stroop paradigm, Neuropsychologia, 45, 14, pp. 3190-3202, (2007); Szucs D., Soltesz F., Jarmi E., Csepe V., The speed of magnitude processing and executive functions in controlled and automatic number comparison in children: An electro-encephalography study, Behavioral and Brain Functions, 3, 23, pp. 1-20, (2007); Temple E., Posner M.I., Brain mechanisms of quantity are similar in 5-year-old children and adults, Proceedings of the National Academy of Sciences of the United States of America, 95, 13, pp. 7836-7841, (1998); Trick L.M., Pylyshyn Z.W., Why are small and large numbers enumerated differently? A limited-capacity preattentive stage in vision, Psychological Review, 101, 1, pp. 80-102, (1994); Tukey J.W., Exploratory Data Analysis, (1977); Turconi E., Jemel B., Rossion B., Seron X., Electrophysiological evidence for differential processing of numerical quantity andorder in humans, Cognitive Brain Research, 21, 1, pp. 22-38, (2004); Van Der Sluis S., De Jong P.F., Van Der Leij A., Inhibition and shifting in children with learning deficits in arithmetic and reading, Journal of Experimental Child Psychology, 87, 3, pp. 239-266, (2004); Van Opstal F., Gevers W., De Moor W., Verguts T., Dissecting the symbolic distance effect: Comparison and priming effects in numerical and nonnumerical orders, Psychonomic Bulletin and Review, 15, 2, pp. 419-425, (2008); Vetter P., Butterworth B., Bahrami B., A candidate for the attentional bottleneck: Set-size specific modulation of right TPJ during attentive enumeration, Journal of Cognitive Neuroscience, 23, 3, pp. 728-736, (2011); Vitacco D., Brandeis D., Pascual-Marqui R., Martin E., Correspondence of event-related potential tomography and functional magnetic resonance imaging during language processing, Human Brain Mapping, 17, 1, pp. 4-12, (2002)</t>
  </si>
  <si>
    <t>A. Heine; Department of Psychology, Freie Universität Berlin, 14195 Berlin, Habelschwerdter Allee 45, Germany; email: aheine@zedat.fu-berlin.de</t>
  </si>
  <si>
    <t>2-s2.0-84882672582</t>
  </si>
  <si>
    <t>Holloway I.D.; Battista C.; Vogel S.E.; Ansari D.</t>
  </si>
  <si>
    <t>Holloway, Ian D. (23034410200); Battista, Christian (23666321500); Vogel, Stephan E. (24330403500); Ansari, Daniel (23033422400)</t>
  </si>
  <si>
    <t>23034410200; 23666321500; 24330403500; 23033422400</t>
  </si>
  <si>
    <t>Semantic and perceptual processing of number symbols: Evidence from a cross-linguistic fMRI adaptation study</t>
  </si>
  <si>
    <t>10.1162/jocn_a_00323</t>
  </si>
  <si>
    <t>https://www.scopus.com/inward/record.uri?eid=2-s2.0-84873148281&amp;doi=10.1162%2fjocn_a_00323&amp;partnerID=40&amp;md5=222bfa015246fa3d00997e4005b0dd58</t>
  </si>
  <si>
    <t>Department of Psychology, The University of Western, Ontario, London, ON N6A 3K7, Westminster Hall, Canada</t>
  </si>
  <si>
    <t>Holloway I.D., Department of Psychology, The University of Western, Ontario, London, ON N6A 3K7, Westminster Hall, Canada; Battista C., Department of Psychology, The University of Western, Ontario, London, ON N6A 3K7, Westminster Hall, Canada; Vogel S.E., Department of Psychology, The University of Western, Ontario, London, ON N6A 3K7, Westminster Hall, Canada; Ansari D., Department of Psychology, The University of Western, Ontario, London, ON N6A 3K7, Westminster Hall, Canada</t>
  </si>
  <si>
    <t>The ability to process the numerical magnitude of sets of items has been characterized in many animal species. Neuroimaging data have associated this ability to represent nonsymbolic numerical magnitudes (e.g., arrays of dots) with activity in the bilateral parietal lobes. Yet the quantitative abilities of humans are not limited to processing the numerical magnitude of nonsymbolic sets. Humans have used this quantitative sense as the foundation for symbolic systems for the representation of numerical magnitude. Although numerical symbol use is widespread in human cultures, the brain regions involved in processing of numerical symbols are just beginning to be understood. Here, we investigated the brain regions underlying the semantic and perceptual processing of numerical symbols. Specifically, we used an fMRI adaptation paradigm to examine the neural response to Hindu-Arabic numerals and Chinese numerical ideographs in a group of Chinese readers who could read both symbol types and a control group who could read only the numerals. Across groups, the Hindu-Arabic numerals exhibited ratio-dependent modulation in the left IPS. In contrast, numerical ideographs were associated with activation in the right IPS, exclusively in the Chinese readers. Furthermore, processing of the visual similarity of both digits and ideographs was associated with activation of the left fusiform gyrus. Using culture as an independent variable, we provide clear evidence for differences in the brain regions associated with the semantic and perceptual processing of numerical symbols. Additionally, we reveal a striking difference in the laterality of parietal activation between the semantic processing of the two symbols types. © 2013 Massachusetts Institute of Technology.</t>
  </si>
  <si>
    <t>adult; article; brain region; Chinese; controlled study; cultural anthropology; female; functional magnetic resonance imaging; functional neuroimaging; fusiform gyrus; human; human experiment; language; linguistics; male; mathematics; nerve potential; normal human; parietal lobe; perception; priority journal; reading; semantics; visual stimulation</t>
  </si>
  <si>
    <t>Ansari D., Effects of development and enculturation on number representation in the brain, Nature Reviews Neuroscience, 9, pp. 278-291, (2008); Ansari D., Garcia N., Lucas E., Hamon K., Dhital B., Neural correlates of symbolic number processing in children and adults, NeuroReport, 16, pp. 1769-1773, (2005); Brannon E.M., The representation of numerical magnitude, Current Opinion in Neurobiology, 16, pp. 222-229, (2006); Bugden S., Ansari D., Individual differences in children's mathematical competence are related to the intentional but not automatic processing of Arabic numerals, Cognition, 118, pp. 32-44, (2011); Bugden S., Price G.R., McLean A., Ansari D., The role of the left intraparietal sulcus in the relationship between symbolic number processing and children's arithmetic competence, (2012); Cantlon J.F., Brannon E.M., Carter E.J., Pelphrey K.A., Functional imaging of numerical processing in adults and 4-y-old children, PLoS Biology, 4, (2006); Cantlon J.F., Libertus M.E., Pinel P., Dehaene S., Brannon E.M., Pelphrey K.A., The neural development of an abstract concept of number, Journal of Cognitive Neuroscience, 21, pp. 2217-2229, (2009); Chochon F., Cohen L., van de Moortele P.F., Dehaene S., Differential contributions of the left and right inferior parietal lobules to number processing, Journal of Cognitive Neuroscience, 11, pp. 617-630, (1999); Cohen D.J., Integers do not automatically activate their quantity representation, Psychonomic Bulletin &amp; Review, 16, pp. 332-336, (2009); Cohen Kadosh R., Cohen Kadosh K., Kaas A., Henik A., Goebel R., Notation-dependent and-independent representations of numbers in the parietal lobes, Neuron, 53, pp. 307-314, (2007); Dehaene S., The psychophysics of numerical comparison: A reexamination of apparently incompatible data, Perception &amp; Psychophysics, 45, pp. 557-566, (1989); Dehaene S., Varieties of numerical abilities, Cognition, 44, pp. 1-42, (1992); Dehaene S., The number sense, (1997); Dehaene S., Cohen L., Towards an anatomical and functional model of number processing, Mathematical Cognition, 1, pp. 83-120, (1995); Dehaene S., Dupoux E., Mehler J., Is numerical comparison digital? Analogical and symbolic effects in two-digit number comparison, Journal of Experimental Psychology: Human Perception and Performance, 16, pp. 626-641, (1990); Dehaene S., Piazza M., Pinel P., Cohen L., Three parietal circuits for number processing, Cognitive Neuropsychology, 20, pp. 487-506, (2003); Duncan E.M., McFarland C.E., Isolating the effects of symbolic distance and semantic congruity in comparative judgments: An additive-factors analysis, Memory &amp; Cognition, 8, pp. 612-622, (1980); Forman S.D., Cohen J.D., Fitzgerald M., Eddy W.F., Mintun M.A., Noll D.C., Improved assessment of significant activation in functional magnetic resonance imaging (fMRI): Use of a cluster-size threshold, Magnetic Resonance in Medicine, 33, pp. 636-647, (1995); Gordon P., Numerical cognition without words: Evidence from Amazonia, Science, 306, pp. 496-499, (2004); Grill-Spector K., Henson R., Martin A., Repetition and the brain: Neural models of stimulus-specific effects, Trends in Cognitive Sciences, 10, pp. 14-23, (2006); Halberda J., Feigenson L., Developmental change in the acuity of the "number sense": The approximate number system in 3-, 4-, 5-, and 6-year-olds and adults, Developmental Psychology, 44, pp. 1457-1465, (2008); Halberda J., Mazzocco M.M.M., Feigenson L., Individual differences in non-verbal number acuity correlate with maths achievement, Nature, 455, pp. 665-668, (2008); Hinrichs J.V., Yurko D.S., Hu J.-M., Two-digit number comparison: Use of place information, Journal of Experimental Psychology: Human Perception and Performance, 7, pp. 890-901, (1981); Holloway I.D., Ansari D., Mapping numerical magnitudes onto symbols: The numerical distance effect and individual differences in children's mathematics achievement, Journal of Experimental Child Psychology, 103, pp. 17-29, (2009); Holloway I.D., Ansari D., Developmental specialization in the right intraparietal sulcus for the abstract representation of numerical magnitude, Journal of Cognitive Neuroscience, 22, pp. 2627-2637, (2010); Holloway I.D., Price G.R., Ansari D., Common and segregated neural pathways for the processing of symbolic and nonsymbolic numerical magnitude: An fMRI study, Neuroimage, 49, pp. 1006-1017, (2010); Houde O., Rossi S., Lubin A., Joliot M., Mapping numerical processing, reading, and executive functions in the developing brain: An fMRI meta-analysis of 52 studies including 842 children, Developmental Science, 13, pp. 876-885, (2010); Hyde D.C., Spelke E.S., Neural signatures of number processing in human infants: Evidence for two core systems underlying numerical cognition, Developmental Science, 14, pp. 360-371, (2010); Ifrah G., The universal history of numbers: From prehistory to the invention of the computer, (2000); Izard V., Dehaene-Lambertz G., Dehaene S., Distinct cerebral pathways for object identity and number in human infants, PLoS Biology, 6, (2008); Kaufmann L., Koppelstaetter F., Siedentopf C., Haala I., Haberlandt E., Zimmerhackl L.-B., Et al., Neural correlates of the number-size interference task in children, NeuroReport, 17, pp. 587-591, (2006); Libertus M.E., Brannon E.M., Behavioral and neural basis of number sense in infancy, Current Directions in Psychological Science, 18, (2009); Lyons I.M., Ansari D., The cerebral basis of mapping nonsymbolic numerical quantities onto abstract symbols: An fMRI training study, Journal of Cognitive Neuroscience, 21, pp. 1720-1735, (2009); Menninger K., Number words and number symbols: A cultural history of Numbers, (1992); Moyer R.S., Landauer T.K., Time required for judgements of numerical inequality, Nature, 215, pp. 1519-1520, (1967); Mundy E., Gilmore C.K., Children's mapping between symbolic and nonsymbolic representations of number, Journal of Experimental Child Psychology, 103, pp. 490-502, (2009); Nieder A., Dehaene S., Representation of number in the brain, Annual Review of Neuroscience, 32, pp. 185-208, (2009); Notebaert K., Nelis S., Reynvoet B., The magnitude representation of small and large symbolic numbers in the left and right hemisphere: An event-related fMRI study, Journal of Cognitive Neuroscience, 23, pp. 622-630, (2011); Nunez S.C., Dapretto M., Katzir T., Starr A., Bramen J., Kan E., Et al., fMRI of syntactic processing in typically developing children: Structural correlates in the inferior frontal gyrus, Accident Analysis and Prevention, 1, pp. 313-323, (2011);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Pica P., Lemer C., Izard V., Dehaene S., Exact and approximate arithmetic in an Amazonian indigene group, Science, 306, pp. 499-503, (2004); Poldrack R.A., Interpreting developmental changes in neuroimaging signals, Human Brain Mapping, 31, pp. 872-878, (2010); Price G.R., Ansari D., Symbol processing in the left angular gyrus: Evidence from passive perception of digits, Neuroimage, 57, pp. 1205-1211, (2011); Restle F., Speed of adding and comparing numbers, Journal of Experimental Psychology, 83, pp. 274-278, (1970); Sekuler R., Mierkiewicz D., Children's judgments of numerical inequality, Child Development, 48, pp. 630-633, (1977); Spironelli C., Angrilli A., Developmental aspects of automatic word processing: Language lateralization of early ERP components in children, young adults and middle-aged subjects, Biological Psychology, 80, pp. 35-45, (2009); Starrfelt R., Gerlach C., The visual what for area: Words and pictures in the left fusiform gyrus, Neuroimage, 35, pp. 334-342, (2007); Tang Y.-Y., Zhang W., Chen K., Feng S., Ji Y., Shen J., Et al., Arithmetic processing in the brain shaped by cultures, Proceedings of the National Academy of Sciences, U.S.A., 103, pp. 10775-10780, (2006); Zebian S., Ansari D., Differences between literates and illiterates on symbolic but not nonsymbolic numerical magnitude processing, Psychonomic Bulletin &amp; Review, 19, pp. 93-100, (2012)</t>
  </si>
  <si>
    <t>D. Ansari; Department of Psychology, The University of Western, Ontario, London, ON N6A 3K7, Westminster Hall, Canada; email: daniel.ansari@uwo.ca</t>
  </si>
  <si>
    <t>2-s2.0-84873148281</t>
  </si>
  <si>
    <t>Holloway I.D.; Price G.R.; Ansari D.</t>
  </si>
  <si>
    <t>Holloway, Ian D. (23034410200); Price, Gavin R. (23035819700); Ansari, Daniel (23033422400)</t>
  </si>
  <si>
    <t>23034410200; 23035819700; 23033422400</t>
  </si>
  <si>
    <t>Common and segregated neural pathways for the processing of symbolic and nonsymbolic numerical magnitude: An fMRI study</t>
  </si>
  <si>
    <t>10.1016/j.neuroimage.2009.07.071</t>
  </si>
  <si>
    <t>https://www.scopus.com/inward/record.uri?eid=2-s2.0-70349973864&amp;doi=10.1016%2fj.neuroimage.2009.07.071&amp;partnerID=40&amp;md5=913703bd8cc0ee5777d6f0b4552fb627</t>
  </si>
  <si>
    <t>Department of Education, Dartmouth College, Hanover, NH, United States; Department of Psychology, University of Western Ontario, Ont., Canada</t>
  </si>
  <si>
    <t>Holloway I.D., Department of Education, Dartmouth College, Hanover, NH, United States, Department of Psychology, University of Western Ontario, Ont., Canada; Price G.R., Department of Psychology, University of Western Ontario, Ont., Canada; Ansari D., Department of Education, Dartmouth College, Hanover, NH, United States, Department of Psychology, University of Western Ontario, Ont., Canada</t>
  </si>
  <si>
    <t>Numbers are everywhere in modern life. Looking out a window, one might see both symbolic numbers, like the numerals on a thermometer, and nonsymbolic quantities, such as the number of chickadees at a bird feeder. Although differences between symbolic and nonsymbolic numbers appear very salient, most research on numerical cognition has focused on similarities rather than differences between numerical stimulus formats. Thus, little is known about differences in the processing of symbolic and nonsymbolic numerical magnitudes. A recent computational model proposed that symbolic and nonsymbolic quantities undergo distinct encoding processes which then converge on a common neural representation of numerical magnitude (Verguts, T., Fias, W., 2004. Representation of number in animals and humans: a neural model. J. Cogn. Neurosci. 16 (9), 1493-1504.). Moreover, this model predicted that discrete brain regions underlie these encoding processes. Using functional magnetic resonance imaging, the present study tested the predictions of this model by examining the functional neuroanatomy of symbolic and nonsymbolic number processing. Nineteen adults compared the relative numerical magnitude of symbolic and nonsymbolic stimuli. An initial conjunction analysis revealed the right inferior parietal lobule to be significantly active in both symbolic and nonsymbolic numerical comparison. A contrast of the activation associated with symbolic and nonsymbolic stimuli revealed that both the left angular and superior temporal gyri were more activated for symbolic compared to nonsymbolic numerical magnitude judgments. The reverse comparison (nonsymbolic &gt; symbolic) revealed several regions including the right posterior superior parietal lobe. These results reveal both format-general and format-specific processing of numerical stimuli in the brain. The potential roles of these regions in symbolic and nonsymbolic numerical processing are discussed. © 2009 Elsevier Inc. All rights reserved.</t>
  </si>
  <si>
    <t>Angular gyrus; fMRI; Number comparison; Numerical format; Superior parietal lobe; Symbolic mapping</t>
  </si>
  <si>
    <t>Adolescent; Adult; Brain; Data Interpretation, Statistical; Female; Hearing; Humans; Image Processing, Computer-Assisted; Magnetic Resonance Imaging; Male; Neural Pathways; Parietal Lobe; Photic Stimulation; Psychomotor Performance; Reaction Time; Reading; Size Perception; Temporal Lobe; Young Adult; adult; article; brain function; brain region; controlled study; decision making; female; functional magnetic resonance imaging; human; human experiment; information processing; male; mathematical analysis; mathematical model; neuroanatomy; normal human; parietal lobe; prediction; priority journal; stimulus response; symbolism; temporal cortex</t>
  </si>
  <si>
    <t>Intera Allegra, Philips, Netherlands</t>
  </si>
  <si>
    <t>Philips, Netherlands</t>
  </si>
  <si>
    <t>Ontario Ministry for Research and Innovation; National Science Foundation, NSF, (SBE-0354400); Materials Research Institute, Pennsylvania State University, MRI; Natural Sciences and Engineering Research Council of Canada, NSERC; Canada Foundation for Innovation, CFI; Canada Research Chairs</t>
  </si>
  <si>
    <t xml:space="preserve">This work was supported by grants from the NSF Science of Learning Center Program (SBE-0354400) , the Natural Sciences and Engineering Council of Canada , Canada Foundation for Innovation (CFI) , the Ontario Ministry for Research and Innovation (MRI) and the Canada Research Chairs Program . Gwyn Taylor, Ian Lyons, Bibek Dhital, Lucia van Eimeren, and Nicholas Garcia assisted in data collection and analysis.  </t>
  </si>
  <si>
    <t>Ansari D., Does the parietal cortex distinguish between "10," "ten," and ten dots?, Neuron, 53, 2, pp. 165-167, (2007); Ansari D., Dhital B., Age-related changes in the activation of the intraparietal sulcus during nonsymbolic magnitude processing: an event-related functional magnetic resonance imaging study, J. Cogn. Neurosci., 18, 11, pp. 1820-1828, (2006); Ansari D., Garcia N., Lucas E., Hamon K., Dhital B., Neural correlates of symbolic number processing in children and adults, Neuroreport, 16, 16, pp. 1769-1773, (2005); Ansari D., Dhital B., Siong S.C., Parametric effects of numerical distance on the intraparietal sulcus during passive viewing of rapid numerosity changes, Brain Res., 1067, 1, pp. 181-188, (2006); Booth J.R., Burman D.D., Meyer J.R., Lei Z., Choy J., Gitelman D.R., Parrish T.B., Mesulam M.M., Modality-specific and -independent developmental differences in the neural substrate for lexical processing, Journal of Neurolinguistics, 16, 4-5, pp. 383-405, (2003); Burbaud P., Degreze P., Lafon P., Franconi J.M., Bouligand B., Bioulac B., Caille J.M., Allard M., Lateralization of prefrontal activation during internal mental calculation: a functional magnetic resonance imaging study, Journal of Neurophysiology, 74, 5, pp. 2194-2200, (1995); Campbell J.I., Architectures for numerical cognition, Cognition, 53, 1, pp. 1-44, (1994); Cantlon J.F., Libertus M.E., Pinel P., Dehaene S., Brannon E.M., Pelphrey K.E., The neural development of an abstract concept of number, J. Cogn. Neurosci., 21, 11, pp. 2217-2229, (2009); Cantlon J.F., Brannon E.M., Carter E.J., Pelphrey K.A., Functional imaging of numerical processing in adults and 4-y-old children, PLoS Biology, 4, 5, (2006); Chochon F., Cohen L., van de Moortele P.F., Dehaene S., Differential contributions of the left and right inferior parietal lobules to number processing, J. Cogn. Neurosci., 11, 6, pp. 617-630, (1999); Cohen Kadosh R., Numerical representation: abstract or nonabstract?, Q. J. Exp. Psychol (Colchester), 61, 8, pp. 1160-1168, (2008); Cohen Kadosh R., Cohen Kadosh K., Kaas A., Henik A., Goebel R., Notation-dependent and -independent representations of numbers in the parietal lobes, Neuron, 53, pp. 307-314, (2007); Corbetta M., Shulman G.L., Control of goal-directed and stimulus-driven attention in the brain, Nature Reviews Neuroscience, 3, 3, pp. 201-215, (2002); Dehaene S., Varieties of numerical abilities, Cognition, 44, 1-2, pp. 1-42, (1992); Dehaene S., Tzourio N., Frak V., Raynaud L., Cohen L., Mehler J., Mazoyer B., Cerebral activations during number multiplication and comparison: a PET study, Neuropsychologia, 34, 11, pp. 1097-1106, (1996); Dehaene S., Spelke E., Pinel P., Stanescu R., Tsivkin S., Sources of mathematical thinking: behavioral and brain-imaging evidence, Science, 284, 5416, pp. 970-974, (1999); Dehaene S., Piazza M., Pinel P., Cohen L., Three parietal circuits for number processing, Cogn. Neuropsychol., 20, 3-6, pp. 487-506, (2003); Delazer M., Domahs F., Bartha L., Brenneis C., Lochy A., Trieb T., Benke T., Learning complex arithmetic--an fMRI study, Cognitive Brain Research, 18, 1, pp. 76-88, (2003); Delazer M., Ischebeck A., Domahs F., Zamarian L., Koppelstaetter F., Siedentopf C.M., Kaufmann L., Benke T., Felber S., Learning by strategies and learning by drill--evidence from an fMRI study, Neuroimage, 25, 3, pp. 838-849, (2005); Diester I., Nieder A., Semantic associations between signs and numerical categories in the prefrontal cortex, PLoS Biol., 5, 11, (2007); Eger E., Sterzer P., Russ M.O., Giraud A.L., Kleinschmidt A., A supramodal number representation in human intraparietal cortex, Neuron, 37, 4, pp. 719-725, (2003); Fias W., Lammertyn J., Reynvoet B., Dupont P., Orban G.A., Parietal representation of symbolic and nonsymbolic magnitude, J. Cogn. Neurosci., 15, 1, pp. 47-56, (2003); Forman S.D., Cohen J.D., Fitzgerald M., Eddy W.F., Mintun M.A., Noll D.C., Improved assessment of significant activation in functional magnetic resonance imaging (fMRI): use of a cluster-size threshold, Magnetic resonance in medicine: official journal of the Society of Magnetic Resonance in Medicine / Society of Magnetic Resonance in Medicine, 33, 5, pp. 636-647, (1995); Friston K.J., Fletcher P., Josephs O., Holmes A., Rugg M.D., Turner R., Event-related fMRI: characterizing differential responses, Neuroimage, 7, 1, pp. 30-40, (1998); Gerstmann J., Syndrome of finger agnosia, disorientation for right and left agraphia and acalculia, Arch. Neurol. Psych., 44, pp. 398-408, (1940); Gobel S.M., Johansen-Berg H., Behrens T., Rushworth M.F., Response-selection-related parietal activation during number comparison, J. Cogn. Neurosci., 16, 9, pp. 1536-1551, (2004); Goebel R., Esposito F., Formisano E., Analysis of functional image analysis contest (FIAC) data with brainvoyager QX: from single-subject to cortically aligned group general linear model analysis and self-organizing group independent component analysis, Human Brain Mapping, 27, 5, pp. 392-401, (2006); Grabner R.H., Ansari D., Reishofer G., Stern E., Ebner F., Neuper C., Individual differences in mathematical competence predict parietal brain activation during mental calculation, NeuroImage, 38, 2, pp. 346-356, (2007); Grabner R.H., Ansari D., Koschutnig K., Reishofer G., Ebner F., Neuper C., To retrieve or to calculate? Left angular gyrus mediates the retrieval of arithmetic facts during problem solving, Neuropsychologia, 47, 2, pp. 604-608, (2009); Holloway I., Ansari D., Mapping numerical magnitudes onto symbols: the distance effect and children's mathematical competence, J. Exp. Child Psychol., 103, 1, pp. 17-29, (2009); Holloway I., Ansari D., Domain-specific and domain-general changes in children's development of number comparison, Developmental Science, 11, 5, pp. 644-649, (2008); Ischebeck A., Zamarian L., Siedentopf C., Koppelstaetter F., Benke T., Felber S., Delazer M., How specifically do we learn? Imaging the learning of multiplication and subtraction, Neuroimage, 30, 4, pp. 1365-1375, (2006); Joseph J.E., Cerullo M.A., Farley A.B., Steinmetz N.A., Mier C.R., fMRI correlates of cortical specialization and generalization for letter processing, Neuroimage, 32, 2, pp. 806-820, (2006); Koyama M., Hasegawa I., Osada T., Adachi Y., Nakahara K., Miyashita Y., Functional magnetic resonance imaging of macaque monkeys performing visually guided saccade tasks: comparison of cortical eye fields with humans, Neuron, 41, 5, pp. 795-807, (2004); McDermott K.B., Petersen S.E., Watson J.M., Ojemann J.G., A procedure for identifying regions preferentially activated by attention to semantic and phonological relations using functional magnetic resonance imaging, Neuropsychologia, 41, 3, pp. 293-303, (2003); Pesenti M., Thioux M., Seron X., De Volder A., Neuroanatomical substrates of arabic number processing, numerical comparison, and simple addition: a PET study, Journal of Cognitive Neuroscience, 12, 3, pp. 461-479, (2000); Piazza M., Izard V., Pinel P., Le Bihan D., Dehaene S., Tuning curves for approximate numerosity in the human intraparietal sulcus, Neuron, 44, 3, pp. 547-555, (2004); Piazza M., Pinel P., Le Bihan D., Dehaene S., A magnitude code common to numerosities and number symbols in human intraparietal cortex, Neuron, 53, pp. 293-305, (2007); Pinel P., Le Clec H.G., van de Moortele P.F., Naccache L., Le Bihan D., Dehaene S., Event-related fMRI analysis of the cerebral circuit for number comparison, NeuroReport, 10, 7, pp. 1473-1479, (1999); Pinel P., Dehaene S., Riviere D., LeBihan D., Modulation of parietal activation by semantic distance in a number comparison task, NeuroImage, 14, 5, pp. 1013-1026, (2001); Polk T.A., Reed C.L., Keenan J.M., Hogarth P., Anderson C.A., A dissociation between symbolic number knowledge and analogue magnitude information, Brain Cogn., 47, 3, pp. 545-563, (2001); Price C.J., The anatomy of language: contributions of functional neuroimaging, Jounal of Anatomy, 197, pp. 335-359, (2000); Price G.R., Holloway I., Rasanen P., Vesterinen M., Ansari D., Impaired parietal magnitude processing in developmental dyscalculia, Current Biology, 17, 24, (2007); Pugh K.R., Mencl W.E., Jenner A.R., Katz L., Frost S.J., Lee J.R., Shaywitz S.E., Shaywitz B.A., Neurobiological studies of reading and reading disability, Journal of Communication Disorders, 34, 6, pp. 479-492, (2001); Pugh K.R., Mencl W.E., Jenner A.R., Lee J.R., Katz L., Frost S.J., Shaywitz S.E., Shaywitz B.A., Neuroimaging studies of reading development and reading disability, Learning Disabilities Research &amp; Practice, 16, 4, pp. 240-249, (2001); Raij T., Uutela K., Hari R., Audiovisual integration of letters in the human brain, Neuron, 28, 2, pp. 617-625, (2000); Rickard T.C., Romero S.G., Basso G., Wharton C., Flitman S., Grafman J., The calculating brain: an fMRI study, Neuropsychologia, 38, 3, pp. 325-335, (2000); Roggeman C., Vergutsa T., Fias W., Priming reveals differential coding of symbolic and non-symbolic quantities, Cognition, 105, 2, pp. 380-394, (2007); Roitman J.D., Brannon E.M., Platt M.L., Monotonic coding of numerosity in macaque lateral intraparietal area, PLoS Biol., 5, 8, (2007); Roland P.E., Friberg L., Localization of cortical areas activated by thinking, Journal of Neurophysiology, 53, 5, pp. 1219-1243, (1985); Rousselle L., Noel M.P., Basic numerical skills in children with mathematics learning disabilities: a comparison of symbolic vs non-symbolic number magnitude processing, Cognition, 102, 3, pp. 361-395, (2007); Roux F.E., Lubrano V., Lauwers-Cances V., Giussani C., Demonet J.F., Cortical areas involved in Arabic number reading, Neurology, 70, 3, pp. 210-217, (2008); Rueckert L., Lange N., Partiot A., Appollonio I., Litvan I., Le Bihan D., Grafman J., Visualizing cortical activation during mental calculation with functional MRI, Neuroimage, 3, 2, pp. 97-103, (1996); Santens S., Roggeman C., Fias W., Verguts T., Number processing pathways in human parietal cortex; Sereno M.I., Pitzalis S., Martinez A., Mapping of contralateral space in retinotopic coordinates by a parietal cortical area in humans, Science, 294, 5545, pp. 1350-1354, (2001); Talairach J., Tournoux P., Co-Planar Steotaxic Atlas of the Human Brain, (1988); Shulman G.L., Astafiev S.V., McAvoy M.P., d'Avossa G., Corbetta M., Right TPJ deactivation during visual search: functional significance and support for a filter hypothesis, Cereb. Cortex, 17, 11, pp. 2625-2633, (2007); Simon O., Mangin J.F., Cohen L., Le Bihan D., Dehaene S., Topographical layout of hand, eye, calculation, and language-related areas in the human parietal lobe, Neuron, 33, 3, pp. 475-487, (2002); van Atteveldt N., Formisano E., Goebel R., Blomert L., Integration of letters and speech sounds in the human brain, Neuroimage, 43, 2, pp. 271-282, (2004); Venkatraman V., Ansari D., Chee M.W., Neural correlates of symbolic and non-symbolic arithmetic, Neuropsychologia, 43, 5, pp. 744-753, (2005); Venkatraman V., Siong S.C., Chee M.W., Ansari D., Effect of language switching on arithmetic: a bilingual FMRI study, Journal of Cognitive Neuroscience, 18, 1, pp. 64-74, (2006); Verguts T., Fias W., Representation of number in animals and humans: a neural model, J. Cogn. Neurosci., 16, 9, pp. 1493-1504, (2004); Zago L., Pesenti M., Mellet E., Crivello F., Mazoyer B., Tzourio-Mazoyer N., Neural correlates of simple and complex mental calculation, Neuroimage, 13, 2, pp. 314-327, (2001)</t>
  </si>
  <si>
    <t>D. Ansari; Department of Education, Dartmouth College, Hanover, NH, United States; email: daniel.ansari@uwo.ca</t>
  </si>
  <si>
    <t>2-s2.0-70349973864</t>
  </si>
  <si>
    <t>Le Clec'H G.; Dehaene S.; Cohen L.; Mehler J.; Dupoux E.; Poline J.B.; Lehéricy S.; Van De Moortele P.F.; Le Bihan D.</t>
  </si>
  <si>
    <t>Le Clec'H, G. (6701748195); Dehaene, S. (7006690890); Cohen, L. (7403929249); Mehler, J. (7006099369); Dupoux, E. (57203072984); Poline, J.B. (7003479971); Lehéricy, S. (57203074299); Van De Moortele, P.F. (35598848500); Le Bihan, D. (24514503100)</t>
  </si>
  <si>
    <t>6701748195; 7006690890; 7403929249; 7006099369; 57203072984; 7003479971; 57203074299; 35598848500; 24514503100</t>
  </si>
  <si>
    <t>Distinct cortical areas for names of numbers and body parts independent of language and input modality</t>
  </si>
  <si>
    <t>10.1006/nimg.2000.0627</t>
  </si>
  <si>
    <t>https://www.scopus.com/inward/record.uri?eid=2-s2.0-0033774237&amp;doi=10.1006%2fnimg.2000.0627&amp;partnerID=40&amp;md5=38ee1a6b1351ca07ce6596fb46d9e365</t>
  </si>
  <si>
    <t>INSERM U.334, Service Hospitalier Frédéric Joliot, CEA/DSV, 91401, Orsay Cedex, 4 Place du General Leclerc, France</t>
  </si>
  <si>
    <t>Le Clec'H G., INSERM U.334, Service Hospitalier Frédéric Joliot, CEA/DSV, 91401, Orsay Cedex, 4 Place du General Leclerc, France; Dehaene S., INSERM U.334, Service Hospitalier Frédéric Joliot, CEA/DSV, 91401, Orsay Cedex, 4 Place du General Leclerc, France; Cohen L., INSERM U.334, Service Hospitalier Frédéric Joliot, CEA/DSV, 91401, Orsay Cedex, 4 Place du General Leclerc, France; Mehler J., INSERM U.334, Service Hospitalier Frédéric Joliot, CEA/DSV, 91401, Orsay Cedex, 4 Place du General Leclerc, France; Dupoux E., INSERM U.334, Service Hospitalier Frédéric Joliot, CEA/DSV, 91401, Orsay Cedex, 4 Place du General Leclerc, France; Poline J.B., INSERM U.334, Service Hospitalier Frédéric Joliot, CEA/DSV, 91401, Orsay Cedex, 4 Place du General Leclerc, France; Lehéricy S., INSERM U.334, Service Hospitalier Frédéric Joliot, CEA/DSV, 91401, Orsay Cedex, 4 Place du General Leclerc, France; Van De Moortele P.F., INSERM U.334, Service Hospitalier Frédéric Joliot, CEA/DSV, 91401, Orsay Cedex, 4 Place du General Leclerc, France; Le Bihan D., INSERM U.334, Service Hospitalier Frédéric Joliot, CEA/DSV, 91401, Orsay Cedex, 4 Place du General Leclerc, France</t>
  </si>
  <si>
    <t>Some models of word comprehension postulate that the processing of words presented in different modalities and languages ultimately converges toward common cerebral systems associated with semantic-level processing and that the localization of these systems may vary with the category of semantic knowledge being accessed. We used functional magnetic resonance imaging to investigate this hypothesis with two categories of words, numerals, and body parts, for which the existence of distinct category-specific areas is debated in neuropsychology. Across two experiments, one with a blocked design and the other with an event-related design, a reproducible set of left-hemispheric parietal and prefrontal areas showed greater activation during the manipulation of topographical knowledge about body parts and a right-hemispheric parietal network during the manipulation of numerical quantities. These results complement the existing neuropsychological and brain-imaging literature by suggesting that within the extensive network of bilateral parietal regions active during both number and body-part processing, a subset shows category-specific responses independent of the language and modality of presentation. (C) 2000 Academic Press.</t>
  </si>
  <si>
    <t>adult; article; body image; brain function; frontal lobe; human; human experiment; information processing; language; male; mathematics; neuroradiology; normal human; nuclear magnetic resonance imaging; parietal lobe; priority journal; semantics</t>
  </si>
  <si>
    <t>James S. McDonnell Foundation, JSMF; Fondation pour la Recherche Médicale, FRM</t>
  </si>
  <si>
    <t>We thank Eric Giacomini and Ruxandra Stanescu for experimental support. Supported by grants from GIS “Sciences de la Cognition,” the Fondation pour la Recherche Médicale, and the McDonnell Foundation.</t>
  </si>
  <si>
    <t>Benton A.L., The fiction of the Gerstmann syndrome, J. Neurol., 24, pp. 176-181, (1961); Benton A.L., Gerstmann's syndrome, Arch. Neurol., 49, pp. 445-447, (1992); Bermudez J.L., Marcel A., Eilan N., (1995); Bonda E., Petrides M., Frey S., Evans A., Neural correlates of mental transformations of the body-in-space, Proc. Natl. Acad. Sci. USA, 92, pp. 11180-11184, (1995); Bonda E., Petrides M., Ostry D., Evans A., Specific involvement of human parietal systems and the amygdala in the perception of biological motion, J. Neurosci., 16, pp. 3737-3744, (1996); Butterworth B., (1999); Cappa S.F., Perani D., Schnur T., Tettamanti M., Fazio F., The effects of semantic category and knowledge type on lexical-semantic access: A PET study, Neuroimage, 8, pp. 350-359, (1998); Caramazza A., The interpretation of semantic category-specific deficits: What do they reveal about the organization of conceptual knowledge in the brain?, NeuroCase, 4, pp. 265-272, (1998); Caramazza A., Shelton J.R., Domain-specific knowledge systems in the brain: The animate-inanimate distinction, J. Cogn. Neurosci., 10, pp. 1-34, (1998); Chao L.L., Haxby J.V., Martin A., Attribute-based neural substrates in temporal cortex for perceiving and knowing about objects, Nat. Neurosci., 2, pp. 913-919, (1999); Chee M.W., O'Craven K.M., Bergida R., Rosen B.R., Savoy R.L., Auditory and visual word processing studied with fMRI, Hum. Brain Mapp., 7, pp. 15-28, (1999); Chochon F., Cohen L., Van de Moortele P.F., Dehaene S., Differential contributions of the left and right inferior parietal lobules to number processing, J. Cogn. Neurosci., 11, pp. 617-630, (1999); Cipolotti L., Butterworth B., Denes G., A specific deficit for numbers in a case of dense acalculia, Brain, 114, pp. 2619-2637, (1991); Critchley M., (1953); Damasio H., Grabowski T.J., Tranel D., Hichwa R.D., Damasio A.R., A neural basis for lexical retrieval, Nature, 380, pp. 499-505, (1996); Decety J., Grezes J., Costes N., Perani D., Jeannerod M., Procyk E., Grassi F., Fazio F., Brain activity during observation of actions. Influence of action content and subject's strategy, Brain, 120, pp. 1763-1777, (1997); Dehaene S., The psychophysics of numerical comparison: A re-examination of apparently incompatible data, Percept. Psychophys., 45, pp. 557-566, (1989); Dehaene S., Varieties of numerical abilities, Cognition, 44, pp. 1-42, (1992); Dehaene S., Electrophysiological evidence for category-specific word processing in the normal human brain, NeuroReport, 6, pp. 2153-2157, (1995); Dehaene S., The organization of brain activations in number comparison: Event-related potentials and the additive-factors methods, J. Cogn. Neurosci., 8, pp. 47-68, (1996); Dehaene S., Cohen L., Towards an anatomical and functional model of number processing, Math. Cogn., 1, pp. 83-120, (1995); Dehaene S., Cohen L., Cerebral pathways for calculation: Double dissociation between rote verbal and quantitative knowledge of arithmetic, Cortex, 33, pp. 219-250, (1997); Dehaene S., Dehaene-Lambertz G., Cohen L., Abstract representations of numbers in the animal and human brain, Trends Neurosci., 21, pp. 355-361, (1998); Dehaene S., Spelke E., Stanescu R., Pinel P., Tsivkin S., Sources of mathematical thinking: Behavioral and brain-imaging evidence, Science, 284, pp. 970-974, (1999); Dehaene S., Tzourio N., Frak V., Raynaud L., Cohen L., Mehler J., Mazoyer B., Cerebral activations during number multiplication and comparison: A PET study, Neuropsychologia, 34, pp. 1097-1106, (1996); D'Esposito M., Detre J.A., Aguirre G.K., Stallcup M., Alsop D.C., Tippet L.J., Farah M.J., A functional MRI study of mental image generation, Neuropsychologia, 35, pp. 725-730, (1997); Dronkers N.F., A new brain region for coordinating speech articulation, Nature, 384, pp. 159-161, (1996); Gallese V., Fadiga L., Fogassi L., Rizzolatti G., Action recognition in the premotor cortex, Brain, 119, pp. 593-609, (1996); Gallistel C.R., Gelman R., Preverbal and verbal counting and computation, Cognition, 44, pp. 43-74, (1992); Gerstmann J., Syndrome of finger agnosia disorientation for right and left agraphia and acalculia, Arch. Neurol. Psychiatry, 44, pp. 398-408, (1940); Goodglass H., Budin C., Category and modality specific dissociations in word comprehension and concurrent phonological dyslexia, Neuropsychologia, 26, pp. 67-78, (1988); Gorno-Tempini M.L., Price C.J., Josephs O., Vandenberghe R., Cappa S.F., Kapur N., Frackowiak R.S., The neural systems sustaining face and proper-name processing, Brain, 121, pp. 2103-2118, (1998); Grafton S.T., Woods R.P., Mazziotta J.C., Within-arm somatotopy in human motor areas determined by positron emission tomography imaging of cerebral blood flow, Exp. Brain Res., 95, pp. 172-176, (1993); Iacoboni M., Woods R.P., Brass M., Bekkering H., Mazziotta J.C., Rizzolatti G., Cortical mechanisms of human imitation, Science, 286, pp. 2526-2528, (1999); Kawashima R., Naitoh E., Matsumura M., Itoh H., Ono S., Satoh K., Gotoh R., Koyama M., Inoue K., Yoshioka S., Fukuda H., Topographic representation in human intraparietal sulcus of reaching and saccade, Neuroreport, 7, pp. 1253-1256, (1996); Kiehl K.A., Liddle P.F., Smith A.M., Mendrek A., Forster B.B., Hare R.D., Neural pathways involved in the processing of concrete and abstract words, Hum. Brain Mapp., 7, pp. 225-233, (1999); Langdon D.W., Warrington E.K., The abstraction of numerical relations: A role for the right hemisphere in arithmetic?, J. Int. Neuropsychol. Soc., 3, pp. 260-268, (1997); Martin A., Haxby J.V., Lalonde F.M., Wiggs C.L., Ungerleider L.G., Discrete cortical regions associated with knowledge of color and knowledge of action, Science, 270, pp. 102-105, (1995); Martin A., Wiggs C.L., Ungerleider L.G., Haxby J.V., Neural correlates of category-specific knowledge, Nature, 379, pp. 649-652, (1996); McCarthy R.A., Warrington E.K., (1990); Mellet E., Tzourio N., Denis M., Mazoyer B., Cortical anatomy of mental imagery of concrete nouns based on their dictionary definition, Neuroreport, 9, pp. 803-808, (1998); Moore C.J., Price C.J., A functional neuroimaging study of the variables that generate category-specific object processing differences, Brain, 122, pp. 943-962, (1999); Moyer R.S., Landauer T.K., Time required for judgements of numerical inequality, Nature, 215, pp. 1519-1520, (1967); Ogden J.A., Autotopagnosia. Occurence in a patient without nominal aphasia and with an intact ability to point to parts of animals and objects, Brain, 108, pp. 1009-1022, (1985); Parsons L.M., Fox P.T., Downs J.H., Glass T., Hirsch T.B., Martin C.C., Jerabek P.A., Lancaster J.L., Use of implicit motor imagery for visual shape discrimination as revealed by PET, Nature, 375, pp. 54-58, (1995); Paulesu E., Frith C.D., Frackowiak R.S.J., The neural correlates of the verbal component of working memory, Nature, 362, pp. 342-345, (1993); Perani D., Cappa S.F., Bettinardi V., Bressi S., Gorno-Tempini M., Mataresse M., Fazio F., Different neural systems for the recognition of animals and man-made tools, NeuroReport, 6, pp. 1637-1641, (1995); Perani D., Schnur T., Tettamanti M., Gorno-Tempini M., Cappa S.F., Fazio F., Word and picture matching: A PET study of semantic category effects, Neuropsychologia, 37, pp. 293-306, (1999); Pesenti M., Thioux M., Seron X., De Volder A., Neuroanatomical substrates of Arabic number processing, numerical comparison and simple addition: A PET study, J. Cogn. Neurosci., (2000); Petersen S.E., Fox P.T., Posner M.I., Mintun M., Raichle M.E., Positron emission tomographic studies of the cortical anatomy of single-word processing, Nature, 331, pp. 585-589, (1988); Picard N., Strick P.L., Motor areas of the medial wall: A review of their location and functional activation, Cereb. Cortex., 6, pp. 342-353, (1996); Pinel P., Le Clec'H G., Van de Moortele P.F., Naccache L., Le Bihan D., Dehaene S., Event-related fMRI analysis of the cerebral circuit for number comparison, NeuroReport, 10, pp. 1473-1479, (1999); Price C., The functional anatomy of word comprehension and production, Trends Cogn. Sci., 2, pp. 281-288, (1998); Rizzolatti G., Luppino G., Matelli M., The organization of the cortical motor system: New concepts, Electroencephalogr. Clin. Neurophysiol., 106, pp. 283-296, (1998); Roland P.E., Friberg L., Localization of cortical areas activated by thinking, J. Neurophysiol., 53, pp. 1219-1243, (1985); Rosselli M., Ardila A., Calculation deficits in patients with right and left hemisphere damage, Neuropsychologia, 27, pp. 607-617, (1989); Rueckert L., Lange N., Partiot A., Appollonio I., Litvar I., Le Bihan D., Grafman J., Visualizing cortical activation during mental calculation with functional MRI, NeuroImage, 3, pp. 97-103, (1996); Shelton J.R., Fouch E., Caramazza A., The selective sparing of body part knowledge: A case study, NeuroCase, 4, pp. 339-351, (1998); Sirigu A., Grafman J., Bressler K., Sunderland T., Multiple representations contribute to body knowledge processing: Evidence from a case of autotopoagnosia, Brain, 114, pp. 629-642, (1991); Suzuki K., Yamadori A., Fujii T., Category-specific comprehension deficit restricted to body parts, NeuroCase, 3, pp. 193-200, (1997); Thioux M., Pillon A., Samson D., De Partz M.-P., Noel M.-P., Seron X., The isolation of numerals at the semantic level, NeuroCase, 4, pp. 371-389, (1998); Vandenberghe R., Price C., Wise R., Josephs O., Frackowiak R.S.J., Functional anatomy of a common semantic system for words and pictures, Nature, 383, pp. 254-256, (1996); Warrington E.K., Shallice T., Category-specific semantic impairments, Brain, 107, pp. 829-854, (1984)</t>
  </si>
  <si>
    <t>2-s2.0-0033774237</t>
  </si>
  <si>
    <t>Leibovich T.; Ansari D.</t>
  </si>
  <si>
    <t>Leibovich, Tali (54968395900); Ansari, Daniel (23033422400)</t>
  </si>
  <si>
    <t>54968395900; 23033422400</t>
  </si>
  <si>
    <t>Accumulation of non-numerical evidence during nonsymbolic number processing in the brain: An fMRI study</t>
  </si>
  <si>
    <t>10.1002/hbm.23703</t>
  </si>
  <si>
    <t>https://www.scopus.com/inward/record.uri?eid=2-s2.0-85021438304&amp;doi=10.1002%2fhbm.23703&amp;partnerID=40&amp;md5=d1daa574e570428bbec9b7e5b6e6695d</t>
  </si>
  <si>
    <t>The University of Western Ontario, London, N6A 3K7, ON, Canada</t>
  </si>
  <si>
    <t>Leibovich T., The University of Western Ontario, London, N6A 3K7, ON, Canada; Ansari D., The University of Western Ontario, London, N6A 3K7, ON, Canada</t>
  </si>
  <si>
    <t>Behavioral evidence has shown that when performing a nonsymbolic number comparison task (e.g., deciding which of two dot arrays contains more dots), participants' responses are sensitive to affected by both numerical (e.g., number of items) and non-numerical magnitudes (i.e., area, density, etc.). Thus far it is unclear what brain circuits support this process of accumulating non-numerical variables during nonsymbolic number processing. To investigate this, 21 adult participants were asked to engage in a dot comparison task. To measure the neural correlates of accumulating numerical and non-numerical variables, we manipulated the number of the non-numerical magnitudes that were congruent (correlated with number) or incongruent (anticorrelated with number). In a control task, participants were asked to choose the darker of two gray rectangles (brightness task). The tasks were matched in terms of their difficulty. The results of a whole brain analysis for regions sensitive to the congruity of numerical and non-numerical magnitudes revealed a region in the right inferior frontal gyrus (rIFG). Activation in this region was found to be correlated with the relative congruency of numerical and non-numerical magnitudes. In contrast, this region was not modulated by difficulty of the brightness control task. Accordingly in view of these findings, we suggest that the rIFG supports the accumulation of non-numerical magnitudes that are positively correlated with number. Therefore taken together, this study reveals a brain region whose pattern of activity is influenced by the congruency between numerical and non-numerical variables during nonsymbolic number judgments. Hum Brain Mapp 38:4908–4921, 2017. © 2017 Wiley Periodicals, Inc. © 2017 Wiley Periodicals, Inc.</t>
  </si>
  <si>
    <t>congruity; nonsymbolic comparison; numerical cognition; perceptual decision-making; rIFG</t>
  </si>
  <si>
    <t>Analysis of Variance; Brain; Brain Mapping; Female; Humans; Magnetic Resonance Imaging; Male; Mathematical Concepts; Neuropsychological Tests; Photic Stimulation; Thinking; Visual Perception; Young Adult; adult; Article; brain analysis; brain level; brain region; comparative study; controlled study; correlation analysis; electroencephalogram; event related potential; female; functional magnetic resonance imaging; human; inferior frontal gyrus; male; neuroimaging; normal human; nuclear magnetic resonance scanner; priority journal; surface area; task performance; whole body MRI; analysis of variance; brain; brain mapping; diagnostic imaging; mathematical phenomena; neuropsychological test; nuclear magnetic resonance imaging; photostimulation; physiology; thinking; vision; young adult</t>
  </si>
  <si>
    <t>Brass M., Derrfuss J., Forstmann B., von Cramon D.Y., The role of the inferior frontal junction area in cognitive control, Trends Cogn Sci, 9, pp. 314-316, (2005); Burr D., Ross J., A visual sense of number, Curr Biol, 18, pp. 425-428, (2008); Cantlon J.F., Platt M.L., Brannon E.M., Beyond the number domain, Trends Cogn Sci, 13, pp. 83-91, (2009); Cantrell L., Smith L.B., Open questions and a proposal: A critical review of the evidence on infant numerical abilities, Cognition, 128, pp. 331-352, (2013); Chochon F., Cohen L., van de Moortele P.F., Dehaene S., Differential contributions of the left and right inferior parietal lobules to number processing, J Cogn Neurosci, 11, pp. 617-630, (1999); Cohen-Kadosh R., Walsh V., Numerical representation in the parietal lobes: Abstract or not abstract?, Behav Brain Sci, 32, pp. 313-328, (2009); Dehaene S., Changeux J.P., Development of elementary numerical abilities: A neuronal model, J Cogn Neurosci, 5, pp. 390-407, (1993); Dehaene S., Piazza M., Pinel P., Cohen L., Three parietal circuits for number processing, Cogn Neuropsychol, 20, (2003); Forman S.D., Cohen J.D., Fitzgerald M., Eddy W.F., Mintun M.A., Noll D.C., Improved assessment of significant activation in functional magnetic resonance imaging (fMRI): Use of a cluster-size threshold, Magn Reson Med, 33, pp. 636-647, (1995); Friston K.J., Josephs O., Rees G., Turner R., Nonlinear event-related responses in fMRI, Magn Reson Med, 39, pp. 41-52, (1998); Gebuis T., Reynvoet B., The interplay between nonsymbolic number and its continuous visual properties, J Exp Psychol Gen, 141, pp. 642-648, (2012); Gebuis T., Reynvoet B., The neural mechanisms underlying passive and active processing of numerosity, Neuroimage, 70, pp. 301-307, (2013); Gevers W., Cohen-Kadosh R., Gebuis T., Kadosh R.C., Gebuis T., The sensory integration theory: An alternative to the approximate number system, Continuous Issues in Numerical Cognition, pp. 405-418, (2016); Hayashi M.J., Kanai R., Tanabe H.C., Yoshida Y., Carlson S., Walsh V., Sadato N., Interaction of numerosity and time in prefrontal and parietal cortex, J Neurosci, 33, pp. 883-893, (2013); Heekeren H.R., Marrett S., Bandettini P.A., Ungerleider L.G., A general mechanism for perceptual decision-making in the human brain, Nature, 431, pp. 859-862, (2004); Heekeren H.R., Marrett S., Ungerleider L.G., The neural systems that mediate human perceptual decision making, Nat Rev Neurosci, 9, pp. 467-479, (2008); Henik A., Gliksman Y., Kallai A.Y., Leibovich T., Size perception and the foundation of Numerical Processing, Curr Dir Psychol Sci, (2016); Hurewitz F., Gelman R., Schnitzer B., Sometimes area counts more than number, Proceedings of the National Academy of Sciences, 103, pp. 19599-19604, (2006); Kaufmann L., Koppelstaetter F., Delazer M., Siedentopf C., Rhomberg P., Golaszewski S., Felber S., Ischebeck A., Neural correlates of distance and congruity effects in a numerical stroop task: An event-related fMRI study, Neuroimage, 25, pp. 888-898, (2005); Leibovich T., Ansari D., The symbol-grounding problem in numerical cognition: A review of theory, evidence and outstanding questions, Can J Exp Psychol, 70, pp. 12-23, (2016); Leibovich T., Ashkenazi S., Rubinsten O., Henik A., Comparative judgments of symbolic and non-symbolic stimuli yield different patterns of reaction times, Acta Psychol (Amst), 144, pp. 308-315, (2013); Leibovich T., Henik A., Magnitude processing in non-symbolic stimuli, Front Psychol, 4, (2013); Leibovich T., Henik A., Comparing performance in discrete and continuous comparison tasks, Q J Exp Psychol, 67, pp. 899-917, (2014); Leibovich T., Henik A., Salti M., Numerosity processing is context driven even in the subitizing range: An fMRI study, Neuropsychologia, 77, pp. 137-147, (2015); Leibovich T., Kallai A.Y., Itamar S., What do we measure when we measure magnitudes, Continuous Issues in Numerical Cognition, pp. 355-373, (2016); Leibovich T., Katzin N., Harel M., Henik A., From “sense of number” to “sense of magnitude” - The role of continuous magnitudes in numerical cognition, Behav Brain Sci, (2016); Leibovich T., Vogel S.E., Henik A., Ansari D., Asymmetric processing of numerical and non-numerical magnitudes in the brain: An fMRI study, J Cogn Neurosci, 28, pp. 166-176, (2015); Liakakis G., Nickel J., Seitz R.J., Diversity of the inferior frontal gyrus—a meta-analysis of neuroimaging studies, Behavioural brain research, 225, pp. 341-347, (2011); Mai J.K., Paxinos G., Voss T., Atlas of the Human Brain, (2008); Mathot S., Schreij D., Theeuwes J., OpenSesame: An open-source, graphical experiment builder for the social sciences, Behav Res Methods, 44, pp. 314-324, (2012); Mix K.S., Levine S.C., Newcombe N.S., Development of quantitative thinking across correlated dimensions., pp. 1-33, (2016); Moyer R.S., Landauer T.K., Time required for judgements of numerical inequality, Nature, 215, pp. 1519-1520, (1967); Noppeney U., Ostwald D., Werner S., Perceptual decisions formed by accumulation of audiovisual evidence in prefrontal cortex, J Neurosci, 30, pp. 7434-7446, (2010); Piazza M., Eger E., Neural foundations and functional specificity of number representations, Neuropsychologia, 83, pp. 257-273, (2016); Ploran E.J., Nelson S.M., Velanova K., Donaldson D.I., Petersen S.E., Wheeler M.E., Evidence accumulation and the moment of recognition: Dissociating perceptual recognition processes using fMRI, J Neurosci, 27, pp. 11912-11924, (2007); Sherman M.T., Seth A.K., Kanai R., Predictions shape confidence in right inferior frontal gyrus, bioRxiv, 37, pp. 1-5, (2016); Talairach J., Tournoux P., Co-planar stereotaxic atlas of the human brain. 3-Dimensional proportional system: An approach to cerebral imaging, (1988); Walsh V., A theory of magnitude: Common cortical metrics of time, space and quantity, Trends Cogn Sci, 7, pp. 483-488, (2003); White C.N., Congdon E., Mumford J.A., Karlsgodt K.H., Sabb F.W., Freimer N.B., London E.D., Cannon T.D., Bilder R.M., Poldrack R.A., Decomposing decision components in the stop-signal task: A model-based approach to individual differences in inhibitory control, J Cogn Neurosci, 26, pp. 1601-1614, (2014); Wiener M., Turkeltaub P., Coslett H.B., The image of time: A voxel-wise meta-analysis, Neuroimage, 49, pp. 1728-1740, (2010); Yao Y., Du F., Wang C., Liu Y., Weng J., Chen F., Numerical processing efficiency improved in children using mental abacus: ERP evidence utilizing a numerical Stroop task, Front Hum Neurosci, 9, pp. 1-13, (2015)</t>
  </si>
  <si>
    <t>D. Ansari; The University of Western Ontario, London, N6A 3K7, Canada; email: daniel.ansari@uwo.ca</t>
  </si>
  <si>
    <t>2-s2.0-85021438304</t>
  </si>
  <si>
    <t>Leibovich T.; Vogel S.E.; Henik A.; Ansari D.</t>
  </si>
  <si>
    <t>Leibovich, Tali (54968395900); Vogel, Stephan E. (24330403500); Henik, Avishai (7004441178); Ansari, Daniel (23033422400)</t>
  </si>
  <si>
    <t>54968395900; 24330403500; 7004441178; 23033422400</t>
  </si>
  <si>
    <t>Asymmetric processing of numerical and nonnumerical magnitudes in the brain: An fmri study</t>
  </si>
  <si>
    <t>10.1162/jocn_a_00887</t>
  </si>
  <si>
    <t>https://www.scopus.com/inward/record.uri?eid=2-s2.0-84948845300&amp;doi=10.1162%2fjocn_a_00887&amp;partnerID=40&amp;md5=fc6057e210ab7edc79bfad73f13f1524</t>
  </si>
  <si>
    <t>Ben-Gurion University of the Negev, Beer-Sheva, Israel; The University of Western, ON, Canada; University of Graz, Austria</t>
  </si>
  <si>
    <t>Leibovich T., Ben-Gurion University of the Negev, Beer-Sheva, Israel, The University of Western, ON, Canada; Vogel S.E., The University of Western, ON, Canada, University of Graz, Austria; Henik A., Ben-Gurion University of the Negev, Beer-Sheva, Israel; Ansari D., The University of Western, ON, Canada</t>
  </si>
  <si>
    <t>It is well established that, when comparing nonsymbolic magnitudes (e.g., dot arrays), adults can use both numerical (i.e., the number of items) and nonnumerical (density, total surface areas, etc.) magnitudes. It is less clear which of these magnitudes is more salient or processed more automatically. In this fMRI study, we used a nonsymbolic comparison task to ask if different brain areas are responsible for the automatic processing of numerical and nonnumerical magnitudes, when participants were instructed to attend to either the numerical or the nonnumerical magnitudes of the same stimuli. An interaction of task (numerical vs. nonnumerical) and congruity (congruent vs. incongruent) was found in the right TPJ. Specifically, this brain region was more strongly activated during numerical processing when the nonnumerical magnitudes were negatively correlated with numerosity (incongruent trials). In contrast, such an interference effect was not evident during nonnumerical processing when the task-irrelevant numerical magnitude was incongruent. In view of the role of the right TPJ in the control of stimulus-driven attention, we argue that these data demonstrate that the processing of nonnumerical magnitudes is more automatic than that of numericalmagnitudes and that, therefore, the influence of numerical and nonnumerical variables on each other is asymmetrical. © 2015 Massachusetts Institute of Technology.</t>
  </si>
  <si>
    <t>Adolescent; Adult; Analysis of Variance; Brain; Female; Humans; Image Processing, Computer-Assisted; Magnetic Resonance Imaging; Male; Mathematical Concepts; Oxygen; Pattern Recognition, Visual; Photic Stimulation; Reaction Time; Young Adult; oxygen; adult; Article; brain; brain level; brain region; cognition; controlled study; female; functional magnetic resonance imaging; human; human experiment; male; nuclear magnetic resonance scanner; parietal cortex; priority journal; task performance; adolescent; analysis of variance; blood; brain; image processing; mathematical phenomena; nuclear magnetic resonance imaging; pattern recognition; photostimulation; physiology; reaction time; vascularization; young adult</t>
  </si>
  <si>
    <t>Canadian Institutes of Health Research; European Research Council, (295644)</t>
  </si>
  <si>
    <t>Ansari D., Lyons I.M., Van Eimeren L., Xu F., Linking visual attention and number processing in the brain: The role of the temporo-parietal junction in small and large symbolic and nonsymbolic number comparison, Journal of Cognitive Neuroscience, 19, pp. 1845-1853, (2007); Barth H.C., Judgments of discrete and continuous quantity: An illusory Stroop effect, Cognition, 109, pp. 251-266, (2008); Burr D., Ross J., A visual sense of number, Current Biology, 18, pp. 425-428, (2008); Cantlon J.F., Libertus M.E., Pinel P., Dehaene S., Brannon E.M., Pelphrey K.A., The neural development of an abstract concept of number, Journal of Cognitive Neuroscience, 21, pp. 2217-2229, (2009); Cantrell L., Smith L.B., Open questions and a proposal: A critical review of the evidence on infant numerical abilities, Cognition, 128, pp. 331-352, (2013); Castelli F., Glaser D.E., Butterworth B., Discrete and analogue quantity processing in the parietal lobe: A functional MRI study, Proceedings of the National Academy of Sciences, U.S.A., 103, pp. 4693-4698, (2006); Chassy P., Grodd W., Comparison of quantities: Core and format-dependent regions as revealed by fMRI, Cerebral Cortex, 22, pp. 1420-1430, (2012); Clearfield M., Mix K., Number versus contour length in infants’ discrimination of small visual sets, Psychological Science, 10, pp. 408-411, (1999); Cohen Kadosh R., Cohen Kadosh K., Linden D.E.J., Gevers W., Berger A., Henik A., The brain locus of interaction between number and size: A combined functional magnetic resonance imaging and event-related potential study, Journal of Cognitive Neuroscience, 19, pp. 957-970, (2007); Cohen Kadosh R., Henik A., Rubinsten O., Mohr H., Dori H., Van De Ven V., Et al., Are numbers special? The comparison systems of the human brain investigated by fMRI, Neuropsychologia, 43, pp. 1238-1248, (2005); Corbetta M., Patel G., Shulman G.L., The reorienting system of the human brain: From environment to theory of mind, Neuron, 58, pp. 306-324, (2008); Corbetta M., Shulman G.L., Control of goal-directed and stimulus-driven attention in the brain, Nature Reviews Neuroscience, 3, pp. 201-215, (2002); Dehaene S., The Number Sense: How the Mind Creates Mathematics, (1997); Dehaene S., Changeux J.P., Development of elementary numerical abilities: A neuronal model, Journal of Cognitive Neuroscience, 5, pp. 390-407, (1993); Feigenson L., Dehaene S., Spelke E., Core systems of number, Trends in Cognitive Sciences, 8, pp. 307-314, (2004); Forman S.D., Cohen J.D., Fitzgerald M., Eddy W.F., Mintun M.A., Noll D.C., Improved assessment of significant activation in functional magnetic resonance imaging (FMRI): Use of a cluster-size threshold, Magnetic Resonance in Medicine, 33, pp. 636-647, (1995); Friston K.J., Josephs O., Rees G., Turner R., Nonlinear event-related responses in fMRI, Magnetic Resonance in Medicine, 39, pp. 41-52, (1998); Gebuis T., Reynvoet B., Generating nonsymbolic number stimuli, Behavior Research Methods, 43, pp. 981-986, (2011); Gebuis T., Reynvoet B., The interplay between nonsymbolic number and its continuous visual properties, Journal of Experimental Psychology: General, 141, pp. 642-648, (2012); Gebuis T., Reynvoet B., The role of visual information in numerosity estimation, Plos One, 7, (2012); Gusnard D.A., Raichle M.E., Reviews searching for a baseline: Functional imaging and the resting human brain, Nature Reviews Neuroscience, 2, pp. 685-694, (2001); He L., Zuo Z., Chen L., Humphreys G., Effects of number magnitude and notation at 7T: Separating the neural response to small and large, symbolic and nonsymbolic number, Cerebral Cortex, (2013); Henik A., Leibovich T., Naparstek S., Diesendruck L., Rubinsten O., Quantities, amounts, and the numerical core system, Frontiers in Human Neuroscience, 5, (2012); Holloway I.D., Ansari D., Developmental specialization in the right intraparietal sulcus for the abstract representation of numerical magnitude, Journal of Cognitive Neuroscience, 22, pp. 2627-2637, (2010); Hurewitz F., Gelman R., Schnitzer B., Sometimes area counts more than number, Proceedings of the National Academy of Sciences, U.S.A., 103, pp. 19599-19604, (2006); Hyde D.C., Spelke E.S., Spatiotemporal dynamics of processing nonsymbolic number: An event-related potential source localization study, Human Brain Mapping, 33, pp. 2189-2203, (2012); Leibovich T., Henik A., Magnitude processing in non-symbolic stimuli, Frontiers in Psychology, 4, (2013); Leibovich T., Henik A., Comparing performance in discrete and continuous comparison tasks, Quarterly Journal of Experimental Psychology, 67, pp. 899-917, (2014); Leibovich T., Henik A., Salti M., Numerosity processing is context driven even in the subitizing range: An fMRI study, Neuropsychologia, 77, pp. 137-147, (2015); Mevorach C., Humphreys G., Shalev L., Reflexive and preparatory selection and suppression of salient information in the right and left posterior parietal cortex, Journal of Cognitive Neuroscience, 21, pp. 1204-1214, (2009); Mix K.S., Huttenlocher J., Levine S.C., Multiple cues for quantification in infancy: Is number one of them?, Psychological Bulletin, 128, pp. 278-294, (2002); Nieder A., Dehaene S., Representation of number in the brain, Annual Review of Neuroscience, 32, pp. 185-208, (2009); Nys J., Content A., Judgement of discrete and continuous quantity in adults: Number counts!, Quarterly Journal of Experimental Psychology, 65, pp. 675-690, (2012); Odic D., Libertus M.E., Feigenson L., Halberda J., Developmental change in the acuity of approximate number and area representations, Developmental Psychology, 49, pp. 1103-1112, (2013); Park J., Dewind N.K., Woldorff M.G., Brannon E.M., Rapid and direct encoding of numerosity in the visual stream, Cerebral Cortex, pp. 1-16, (2015); Piazza M., Neurocognitive start-up tools for symbolic number representations, Trends in Cognitive Sciences, 14, pp. 542-551, (2010); Pica P., Lemer C., Izard V., Dehaene S., Exact and approximate arithmetic in an Amazonian indigene group, Science, 306, pp. 499-503, (2004); Pinel P., Piazza M., Le Bihan D., Dehaene S., Distributed and overlapping cerebral representations of number, size, and luminance during comparative judgments, Neuron, 41, pp. 983-993, (2004); Pisa P.E., Agrillo C., Quantity discrimination in felines: A preliminary investigation of the domestic cat (Felis silvestris catus), Journal of Ethology, 27, pp. 289-293, (2008); Pollmann S., Zinke W., Baumgartner F., Geringswald F., Hanke M., The right temporo-parietal junction contributes to visual feature binding, Neuroimage, 101, pp. 289-297, (2014); Stoianov I., Zorzi M., Emergence of a “visual number sense” in hierarchical generative models, Nature Neuroscience, 15, pp. 194-196, (2012); Talairach J., Tournoux P., Co-Planar Stereotaxic Atlas of the Human Brain, (1988); Vetter P., Butterworth B., Bahrami B., A candidate for the attentional bottleneck: Set-size specific modulation of the right TPJ during attentive enumeration, Journal of Cognitive Neuroscience, 23, pp. 728-736, (2011)</t>
  </si>
  <si>
    <t>D. Ansari; Department of Psychology and Brain and Mind Institute, The University of Western Ontario, London, Westminster Hall, 325, N6A 3K7, Canada; email: daniel.ansari@uwo.ca</t>
  </si>
  <si>
    <t>2-s2.0-84948845300</t>
  </si>
  <si>
    <t>Lyons I.M.; Ansari D.</t>
  </si>
  <si>
    <t>Lyons, Ian M. (24781253200); Ansari, Daniel (23033422400)</t>
  </si>
  <si>
    <t>24781253200; 23033422400</t>
  </si>
  <si>
    <t>The cerebral basis of mapping nonsymbolic numerical quantities onto abstract symbols: An fMRI training study</t>
  </si>
  <si>
    <t>10.1162/jocn.2009.21124</t>
  </si>
  <si>
    <t>https://www.scopus.com/inward/record.uri?eid=2-s2.0-67650451106&amp;doi=10.1162%2fjocn.2009.21124&amp;partnerID=40&amp;md5=f82b411b278a406435cfbd412c535d10</t>
  </si>
  <si>
    <t>Dartmouth College, Canada; University of Chicago, United States; Department of Psychology, University of Western Ontario, Westminster College, London, ON N6G 2K3, 361 Winderemere Road, Canada</t>
  </si>
  <si>
    <t>Lyons I.M., Dartmouth College, Canada, University of Chicago, United States; Ansari D., Dartmouth College, Canada, Department of Psychology, University of Western Ontario, Westminster College, London, ON N6G 2K3, 361 Winderemere Road, Canada</t>
  </si>
  <si>
    <t>Although significant insights into the neural basis of numerical and mathematical processing have been made, the neural processes that enable abstract symbols to become numerical remain largely unexplored in humans. In the present study, adult participants were trained to associate novel symbols with nonsymbolic numerical magnitudes (arrays of dots). Functional magnetic resonance imaging was used to examine the neural correlates of numerical comparison versus recognition of the novel symbols after each of two training stages. A leftlateralized fronto-parietal network, including the intraparietal sulcus, the precuneus, and the dorsal prefrontal cortex, was more active during numerical comparison than during perceptual recognition. In contrast, a network including bilateral temporal-occipital regions was more active during recognition than comparison. A whole-brain three-way interaction revealed that those individuals who had higher scores on a postscan numerical task (measuring their understanding of the global numerical organization of the novel symbols) exhibited increasing segregation between the two tasks in the bilateral intraparietal sulci as a function of increased training. Furthermore, whole-brain regression analysis showed that activity in the left intraparietal sulcus was systematically related to the effect of numerical distance on accuracy. These data provide converging evidence that parietal and left prefrontal cortices are involved in learning to map numerical quantities onto visual symbols. Only the parietal cortex, however, appeared systematically related to the degree to which individuals learned to associate novel symbols with their numerical referents. We conclude that the left parietal cortex, in particular, may play a central role in imbuing visual symbols with numerical meaning. © 2008 Massachusetts Institute of Technology.</t>
  </si>
  <si>
    <t>Adult; Analysis of Variance; Brain Mapping; Cerebral Cortex; Concept Formation; Female; Humans; Image Processing, Computer-Assisted; Magnetic Resonance Imaging; Male; Mathematics; Neuropsychological Tests; Oxygen; Pattern Recognition, Visual; Photic Stimulation; Reaction Time; Recognition (Psychology); Young Adult; Brain; Regression analysis; Abstract symbols; Intraparietal sulcus; Mathematical processing; Neural process; Numerical comparison; Numerical processing; Numerical quantity; Parietal cortices; Prefrontal cortex; Whole brains; accuracy; adult; article; brain; brain mapping; female; functional magnetic resonance imaging; human; human experiment; imaging system; learning; male; neuroimaging; normal human; nuclear magnetic resonance imaging; parietal lobe; prefrontal cortex; priority journal; recognition; regression analysis; sensory stimulation; symbolism; task performance; temporal lobe; training; visual stimulation; case report; clinical article; frontoparietal network; intraparietal sulcus; occipital cortex; parietal cortex; precuneus; Magnetic resonance imaging</t>
  </si>
  <si>
    <t>Ansari D., Effects of development and enculturation on number representation in the brain, Nature Reviews Neuroscience, 9, pp. 278-291, (2008); Ansari D., Dhital B., Age-related changes in the activation of the intraparietal sulcus during nonsymbolic magnitude processing: An event-related functional magnetic resonance imaging study, Journal of Cognitive Neuroscience, 18, pp. 1820-1828, (2006); Ansari D., Dhital B., Siong S.C., Parametric effects of numerical distance on the intraparietal sulcus during passive viewing of rapid numerosity changes, Brain Research, 1067, pp. 181-188, (2006); Ansari D., Garcia N., Lucas E., Hamon K., Dhital B., Neural correlates of symbolic number processing in children and adults, NeuroReport, 16, pp. 1769-1773, (2005); Bitan T., Booth J.R., Choy J., Burman D.D., Gitelman D.R., Mesulam M.M., Shifts of effective connectivity within a language network during rhyming and spelling, Journal of Neuroscience, 25, pp. 5397-5403, (2005); Bitan T., Manor D., Morocz I.A., Karni A., Effects of alphabeticality, practice and type of instruction on reading an artificial script: An fMRI study, Brain Research, Cognitive Brain Research, 25, pp. 90-106, (2005); Booth J.R., Lu D., Burman D.D., Chou T.L., Jin Z., Peng D.L., Et al., Specialization of phonological and semantic processing in Chinese word reading, Brain Research, 1071, pp. 197-207, (2006); Callan A.M., Callan D.E., Masaki S., When meaningless symbols become letters: Neural activity change in learning new phonograms, Neuroimage, 28, pp. 553-562, (2005); Cavanna A.E., Trimble M.R., The precuneus: A review of its functional anatomy and behavioural correlates, Brain, 129, pp. 564-583, (2006); Chen H.C., Vaid J., Bortfeld H., Boas D.A., Optical imaging of phonological processing in two distinct orthographies, Experimental Brain Research, 184, pp. 427-433, (2008); Chouinard P.A., Paus T., The primary motor and premotor areas of the human cerebral cortex, Neuroscientist, 12, pp. 143-152, (2006); Dehaene S., The number sense: How the mind creates Mathematics, (1997); Dehaene S., Symbols and quantities in parietal cortex: Elements of a mathematical theory of number representation and manipulation, Sensorimotor foundations of higher cognition (attention and performance), pp. 527-574, (2008); Dehaene S., Changeaux J.P., Development of elementary numerical abilities - A neuronal model, Journal of Cognitive Neuroscience, 5, pp. 390-407, (1993); Dehaene S., Cohen L., Towards an anatomical and functional model of number processing, Mathematical Cognition, 1, pp. 83-120, (1995); Dehaene S., Piazza M., Pinel P., Cohen L., Three parietal circuits for number processing, Cognitive Neuropsychology, 20, pp. 487-506, (2003); Diester I., Nieder A., Semantic associations between signs and numerical categories in the prefrontal cortex, PLoS Biology, 5, (2007); Dolan R.J., Fletcher P.C., Dissociating prefrontal and hippocampal function in episodic memory encoding, Nature, 388, pp. 582-585, (1997); Forkstam C., Petersson K.M., Towards an explicit account of implicit learning, Current Opinion in Neurology, 18, pp. 435-441, (2005); Forman S.D., Cohen J.D., Fitzgerald M., Eddy W.F., Mintun M.A., Noll D.C., Improved assessment of significant activation in functional magnetic resonance imaging (fMRI): Use of a cluster-size threshold, Magnetic Resonance in Medicine, 33, pp. 636-647, (1995); Friston K.J., Fletcher P., Josephs O., Holmes A., Rugg M.D., Turner R., Event-related fMRI: Characterizing differential responses, Neuroimage, 7, pp. 30-40, (1998); Friston K.J., Holmes A.P., Worsley K.J., Poline J.P., Frith C.D., Frackowiak R.S.J., Statistical parametric maps in functional imaging: A general linear approach, Human Brain Mapping, 2, pp. 189-210, (1995); Gauthier I., Tarr M.J., Anderson A.W., Skudlarski P., Gore J.C., Activation of the middle fusiform "face area" increases with expertise in recognizing novel objects, Nature Neuroscience, 2, pp. 568-573, (1999); Gauthier I., Williams P., Tarr M.J., Tanaka J., Training "greeble" experts: A framework for studying expert object recognition processes, Vision Research, 38, pp. 2401-2428, (1998); Goebel R., Esposito F., Formisano E., Analysis of functional image analysis contest (FIAC) data with brainvoyager QX: From single-subject to cortically aligned group general linear model analysis and self-organizing group independent component analysis, Human Brain Mapping, 27, pp. 392-401, (2006); Grabner R.H., Ansari D., Reishofer G., Stern E., Ebner F., Neuper C., Individual differences in mathematical competence predict parietal brain activation during mental calculation, Neuroimage, 38, pp. 346-356, (2007); Grill-Spector K., Kourtzi Z., Kanwisher N., The lateral occipital complex and its role in object recognition, Vision Research, 41, pp. 1409-1422, (2001); Hubbard E.M., Piazza M., Pinel P., Dehaene S., Interactions between number and space in parietal cortex, Nature Reviews Neuroscience, 6, pp. 435-448, (2005); Kaufmann L., Koppelstaetter F., Delazer M., Siedentopf C., Rhomberg P., Golaszewski S., Et al., Neural correlates of distance and congruity effects in a numerical Stroop task: An event-related fMRI study, Neuroimage, 25, pp. 888-898, (2005); Kelly A.M., Garavan H., Human functional neuroimaging of brain changes associated with practice, Cerebral Cortex, 15, pp. 1089-1102, (2005); Kuo W.J., Yeh T.C., Lee J.R., Chen L.F., Lee P.L., Chen S.S., Et al., Orthographic and phonological processing of Chinese characters: An fMRI study, Neuroimage, 21, pp. 1721-1731, (2004); Liu X., Wang H., Corbly C.R., Zhang J., Joseph J.E., The involvement of the inferior parietal cortex in the numerical Stroop effect and the distance effect in a two-digit number comparison task, Journal of Cognitive Neuroscience, 18, pp. 1518-1530, (2006); McCandliss B.D., Cohen L., Dehaene S., The visual word form area: Expertise for reading in the fusiform gyrus, Trends in Cognitive Sciences, 7, pp. 293-299, (2003); Moyer R.S., Landauer T.K., Time required for judgements of numerical inequality, Nature, 215, pp. 1519-1520, (1967); Piazza M., Mechelli A., Price C.J., Butterworth B., Exact and approximate judgements of visual and auditory numerosity: An fMRI study, Brain Research, 1106, pp. 177-188, (2006); Piazza M., Pinel P., Le Bihan D., Dehaene S., A magnitude code common to numerosities and number symbols in human intraparietal cortex, Neuron, 53, pp. 293-305, (2007); Picard N., Strick P.L., Imaging the premotor areas, Current Opinion in Neurobiology, 11, pp. 663-672, (2001); Pinel P., Dehaene S., Riviere D., LeBihan D., Modulation of parietal activation by semantic distance in a number comparison task, Neuroimage, 14, pp. 1013-1026, (2001); Price C.J., Mechelli A., Reading and reading disturbance, Current Opinion in Neurobiology, 15, pp. 231-238, (2005); Rivera S.M., Reiss A.L., Eckert M.A., Menon V., Developmental changes in mental arithmetic: Evidence for increased functional specialization in the left inferior parietal cortex, Cerebral Cortex, 15, pp. 1779-1790, (2005); Simon O., Mangin J.F., Cohen L., Le Bihan D., Dehaene S., Topographical layout of hand, eye, calculation, and language-related areas in the human parietal lobe, Neuron, 33, pp. 475-487, (2002); Siok W.T., Niu Z., Jin Z., Perfetti C.A., Tan L.H., A structural-functional basis for dyslexia in the cortex of Chinese readers, Proceedings of the National Academy of Sciences, U.S.A, 105, pp. 5561-5566, (2008); Siok W.T., Perfetti C.A., Jin Z., Tan L.H., Biological abnormality of impaired reading is constrained by culture, Nature, 431, pp. 71-76, (2004); Suzuki W.A., Associative learning signals in the brain, Progress in Brain Research, 169, pp. 305-320, (2008); Szucs D., Csepe V., The effect of numerical distance and stimulus probability on ERP components elicited by numerical incongruencies in mental addition, Brain Research, Cognitive Brain Research, 22, pp. 289-300, (2005); Talairach J., Tournoux P., Co-planar stereotaxic atlas of the human brain: 3-Dimensional proportional system: An approach to cerebral imaging, (1988); Van Opstal F., Verguts T., Orban G.A., Fias W., A hippocampal-parietal network for learning an ordered sequence, Neuroimage, 40, pp. 333-341, (2008); Verguts T., Fias W., Representation of number in animals and humans: A neural model, Journal of Cognitive Neuroscience, 16, pp. 1493-1504, (2004); Vinckier F., Dehaene S., Jobert A., Dubus J.P., Sigman M., Cohen L., Hierarchical coding of letter strings in the ventral stream: Dissecting the inner organization of the visual word-form system, Neuron, 55, pp. 143-156, (2007); Walsh V., A theory of magnitude: Common cortical metrics of time, space and quantity, Trends in Cognitive Sciences, 7, pp. 483-488, (2003); Wise S.P., Murray E.A., Arbitrary associations between antecedents and actions, Trends in Neurosciences, 23, pp. 271-276, (2000); Xue G., Chen C., Jin Z., Dong Q., Language experience shapes fusiform activation when processing a logographic artificial language: An fMRI training study, Neuroimage, 31, pp. 1315-1326, (2006)</t>
  </si>
  <si>
    <t>D. Ansari; Department of Psychology, University of Western Ontario, Westminster College, London, ON N6G 2K3, 361 Winderemere Road, Canada; email: daniel.ansari@uwo.ca</t>
  </si>
  <si>
    <t>2-s2.0-67650451106</t>
  </si>
  <si>
    <t>Maruyama M.; Pallier C.; Jobert A.; Sigman M.; Dehaene S.</t>
  </si>
  <si>
    <t>Maruyama, Masaki (36146206900); Pallier, Christophe (7004525303); Jobert, Antoinette (7003445670); Sigman, Mariano (8575769900); Dehaene, Stanislas (7006690890)</t>
  </si>
  <si>
    <t>36146206900; 7004525303; 7003445670; 8575769900; 7006690890</t>
  </si>
  <si>
    <t>The cortical representation of simple mathematical expressions</t>
  </si>
  <si>
    <t>10.1016/j.neuroimage.2012.04.020</t>
  </si>
  <si>
    <t>https://www.scopus.com/inward/record.uri?eid=2-s2.0-84861535430&amp;doi=10.1016%2fj.neuroimage.2012.04.020&amp;partnerID=40&amp;md5=59fdc82e492c41975351706818e98a48</t>
  </si>
  <si>
    <t>INSERM, U992, Cognitive Neuroimaging Unit, F-91191 Gif/Yvette, France; CEA, DSV/I2BM, NeuroSpin Center, F-91191 Gif/Yvette, France; Univ Paris-Sud, Cognitive Neuroimaging Unit, F-91191 Gif/Yvette, France; Laboratory of Integrative Neuroscience, Physics Department, University of Buenos Aires, Buenos Aires, Argentina; Collège de France, F-75005 Paris, France</t>
  </si>
  <si>
    <t>Maruyama M., INSERM, U992, Cognitive Neuroimaging Unit, F-91191 Gif/Yvette, France, CEA, DSV/I2BM, NeuroSpin Center, F-91191 Gif/Yvette, France, Univ Paris-Sud, Cognitive Neuroimaging Unit, F-91191 Gif/Yvette, France; Pallier C., INSERM, U992, Cognitive Neuroimaging Unit, F-91191 Gif/Yvette, France, CEA, DSV/I2BM, NeuroSpin Center, F-91191 Gif/Yvette, France, Univ Paris-Sud, Cognitive Neuroimaging Unit, F-91191 Gif/Yvette, France; Jobert A., INSERM, U992, Cognitive Neuroimaging Unit, F-91191 Gif/Yvette, France, CEA, DSV/I2BM, NeuroSpin Center, F-91191 Gif/Yvette, France, Univ Paris-Sud, Cognitive Neuroimaging Unit, F-91191 Gif/Yvette, France; Sigman M., Laboratory of Integrative Neuroscience, Physics Department, University of Buenos Aires, Buenos Aires, Argentina; Dehaene S., INSERM, U992, Cognitive Neuroimaging Unit, F-91191 Gif/Yvette, France, CEA, DSV/I2BM, NeuroSpin Center, F-91191 Gif/Yvette, France, Univ Paris-Sud, Cognitive Neuroimaging Unit, F-91191 Gif/Yvette, France, Collège de France, F-75005 Paris, France</t>
  </si>
  <si>
    <t>Written mathematical notation conveys, in a compact visual form, the nested functional relations among abstract concepts such as operators, numbers or sets. Is the comprehension of mathematical expressions derived from the human capacity for processing the recursive structure of language? Or does algebraic processing rely only on a language-independent network, jointly involving the visual system for parsing the string of mathematical symbols and the intraparietal system for representing numbers and operators? We tested these competing hypotheses by scanning mathematically trained adults while they viewed simple strings ranging from randomly arranged characters to mathematical expressions with up to three levels of nested parentheses. Syntactic effects were observed in behavior and in brain activation measured with functional magnetic resonance imaging (fMRI) and magneto-encephalography (MEG). Bilateral occipito-temporal cortices and right parietal and precentral cortices appeared as the primary nodes for mathematical syntax. MEG estimated that a mathematical expression could be parsed by posterior visual regions in less than 180. ms. Nevertheless, a small increase in activation with increasing expression complexity was observed in linguistic regions of interest, including the left inferior frontal gyrus and the posterior superior temporal sulcus. We suggest that mathematical syntax, although arising historically from language competence, becomes "compiled" into visuo-spatial areas in well-trained mathematics students. © 2012 Elsevier Inc.</t>
  </si>
  <si>
    <t>Functional magnetic resonance imaging; Language; Magnetoencephalography; Mathematics; Syntax</t>
  </si>
  <si>
    <t>Adult; Brain; Brain Mapping; Comprehension; Female; Humans; Image Interpretation, Computer-Assisted; Magnetic Resonance Imaging; Magnetoencephalography; Male; Mathematical Concepts; Photic Stimulation; Signal Processing, Computer-Assisted; Young Adult; adult; amygdaloid nucleus; article; brain function; brain region; cerebellum; controlled study; electroencephalogram; female; functional magnetic resonance imaging; hippocampus; human; human experiment; inferior frontal gyrus; magnetoencephalography; male; mathematical computing; memory consolidation; middle frontal gyrus; operculum (brain); priority journal; putamen; right hemisphere; superior temporal sulcus; supramarginal gyrus; task performance</t>
  </si>
  <si>
    <t>Bettencourt-Schueller foundation; National Agency for Research; James S. McDonnell Foundation, JSMF; California Earthquake Authority, CEA; Agence Nationale de la Recherche, ANR, (2010 BLAN 1403 01); Institut National de la Santé et de la Recherche Médicale, Inserm; Fondation pour la Recherche Médicale, FRM</t>
  </si>
  <si>
    <t xml:space="preserve">This project was supported by a McDonnell Foundation Centennial Fellowship to SD, and by a grant from the french National Agency for Research (ANR 2010 BLAN 1403 01) to CP and SD. The NeuroSpin MEG facility was sponsored by grants from INSERM, CEA, the Fondation pour la Recherche Médicale, the Bettencourt-Schueller foundation, and the Région île-de-France. We are grateful to Alexis Amadon, Marco Buiatti, Ghislaine Dehaene-Lambertz, Denis Le Bihan, Lucie Hertz-Pannier, Caroline Huron, Andreas Kleinschmidt, Antonio Moreno, Lauri Parkkonen, Virginie Van Wassenhove, and the LBIOM team of the NeuroSpin center for their help in acquiring and processing the data. </t>
  </si>
  <si>
    <t>Amunts K., Weiss P.H., Mohlberg H., Pieperhoff P., Eickhoff S., Gurd J.M., Marshall J.C., Shah N.J., Fink G.R., Zilles K., Analysis of neural mechanisms underlying verbal fluency in cytoarchitectonically defined stereotaxic space-the roles of Brodmann areas 44 and 45, Neuroimage., 22, pp. 42-56, (2004); Bahlmann J., Schubotz R.I., Friederici A.D., Hierarchical artificial grammar processing engages Broca's area, Neuroimage, 42, pp. 525-534, (2008); Bahlmann J., Schubotz R.I., Mueller J.L., Koester D., Friederici A.D., Neural circuits of hierarchical visuo-spatial sequence processing, Brain Res., 1298, pp. 161-170, (2009); Barton J.J., Press D.Z., Keenan J.P., O'Connor M., Lesions of the fusiform face area impair perception of facial configuration in prosopagnosia, Neurology, 58, pp. 71-78, (2002); Ben-Shachar M., Dougherty R.F., Deutsch G.K., Wandell B.A., Differential sensitivity to words and shapes in ventral occipito-temporal cortex, Cereb. Cortex, 17, pp. 1604-1611, (2007); Brincat S.L., Connor C.E., Underlying principles of visual shape selectivity in posterior inferotemporal cortex, Nat. Neurosci., 7, pp. 880-886, (2004); Bruno J.L., Zumberge A., Manis F.R., Lu Z.L., Goldman J.G., Sensitivity to orthographic familiarity in the occipito-temporal region, Neuroimage, 39, pp. 1988-2001, (2008); Butterworth B., Reeve R., Reynolds F., Lloyd D., Numerical thought with and without words: evidence from indigenous Australian children, Proc. Natl. Acad. Sci. U. S. A., 105, pp. 13179-13184, (2008); Cajori F., A History of Mathematics Notations, (1928); Cappelletti M., Butterworth B., Kopelman M., Spared numerical abilities in a case of semantic dementia, Neuropsychologia, 39, pp. 1224-1239, (2001); Carey S., Knowledge of number: its evolution and ontogeny, Science, 282, pp. 641-642, (1998); Carey S., The Origins of Concepts, (2009); Changeux J.P., Connes A., Conversations on Mind, Matter and Mathematics, (1995); Chumbley J., Friston K.J., False discovery rate revisited: FDR and topological inference using Gaussian random fields, Neuroimage, 44, 2, pp. 62-70, (2009); Cohen L., Dehaene S., Neglect dyslexia for numbers? A case report, Cogn. Neuropsychol., 8, pp. 39-58, (1991); Cohen L., Dehaene S., Cerebral networks for number processing: evidence from a case of posterior callosal lesion, Neurocase, 2, pp. 155-174, (1996); Cohen L., Dehaene S., Calculating without reading: unsuspected residual abilities in pure alexia, Cogn. Neuropsychol., 17, pp. 563-583, (2000); Cohen L., Lehericy S., Chochon F., Lemer C., Rivaud S., Dehaene S., Language-specific tuning of visual cortex? Functional properties of the Visual Word Form Area, Brain, 125, pp. 1054-1069, (2002); Cohen L., Martinaud O., Lemer C., Lehericy S., Samson Y., Obadia M., Slachevsky A., Dehaene S., Visual word recognition in the left and right hemispheres: anatomical and functional correlates of peripheral alexias, Cereb. Cortex, 13, pp. 1313-1333, (2003); Cohen L., Dehaene S., Vinckier F., Jobert A., Montavont A., Reading normal and degraded words: contribution of the dorsal and ventral visual pathways, Neuroimage, 40, pp. 353-366, (2008); Condry K.F., Spelke E.S., The development of language and abstract concepts: the case of natural number, J. Exp. Psychol. Gen., 137, pp. 22-38, (2008); Danker J.F., Anderson J.R., The roles of prefrontal and posterior parietal cortex in algebra problem solving: a case of using cognitive modeling to inform neuroimaging data, Neuroimage, 35, pp. 1365-1377, (2007); Dehaene S., The Number Sense, (1997); Dehaene S., Reading in the Brain, (2009); Space, Time and Number in the Brain: Searching for Evolutionary Foundations of Mathematical Thought, (2011); Dehaene S., Cohen L., Towards an anatomical and functional model of number processing, Math. Cogn., 1, pp. 83-120, (1995); Dehaene S., Cohen L., Cultural recycling of cortical maps, Neuron, 56, pp. 384-398, (2007); Dehaene S., Cohen L., The unique role of the visual word form area in reading, Trends Cogn. Sci., 15, pp. 254-262, (2011); Dehaene S., Spelke E., Pinel P., Stanescu R., Tsivkin S., Sources of mathematical thinking: behavioral and brain-imaging evidence, Science, 284, pp. 970-974, (1999); Dehaene S., Piazza M., Pinel P., Cohen L., Three parietal circuits for number processing, Cogn. Neuropsychol., 20, pp. 487-506, (2003); Dehaene S., Jobert A., Naccache L., Ciuciu P., Poline J.B., Le Bihan D., Cohen L., Letter binding and invariant recognition of masked words: behavioral and neuroimaging evidence, Psychol. Sci., 15, pp. 307-313, (2004); Dehaene S., Cohen L., Sigman M., Vinckier F., The neural code for written words: a proposal, Trends Cogn. Sci., 9, pp. 335-341, (2005); Dehaene S., Izard V., Spelke E., Pica P., Log or linear? Distinct intuitions of the number scale in Western and Amazonian indigene cultures, Science, 320, pp. 1217-1220, (2008); Delazer M., Girelli L., Semenza C., Denes G., Numerical skills and aphasia, J. Int. Neuropsychol. Soc., 5, pp. 213-221, (1999); Dikker S., Rabagliati H., Pylkkanen L., Sensitivity to syntax in visual cortex, Cognition, 110, pp. 293-321, (2009); Ernest P., A model of the cognitive meaning of mathematical expressions, Br. J. Educ. Psychol., 57, pp. 343-370, (1987); Fadiga L., Craighero L., D'Ausilio A., Broca's area in language, action, and music, Ann. N. Y. Acad. Sci., 1169, pp. 448-458, (2009); Fedorenko E., Hsieh P.J., Nieto-Castanon A., Whitfield-Gabrieli S., Kanwisher N., New method for fMRI investigations of language: defining ROIs functionally in individual subjects, J. Neurophysiol., 104, pp. 1177-1194, (2010); Forget J., Buiatti M., Dehaene S., Temporal integration in visual word recognition, J. Cogn. Neurosci., 22, pp. 1054-1068, (2009); Freiwald W.A., Tsao D.Y., Livingstone M.S., A face feature space in the macaque temporal lobe, Nat. Neurosci., 12, pp. 1187-1196, (2009); Friederici A.D., Kotz S.A., The brain basis of syntactic processes: functional imaging and lesion studies, Neuroimage, 20, SUPPL. 1, (2003); Friederici A.D., Bahlmann J., Heim S., Schubotz R.I., Anwander A., The brain differentiates human and non-human grammars: functional localization and structural connectivity, Proc. Natl. Acad. Sci. U. S. A., 103, pp. 2458-2463, (2006); Friedrich R., Friederici A.D., Mathematical logic in the human brain: syntax, PLoS One, 4, (2009); Gazzaniga M.S., Smylie C.E., Dissociation of language and cognition: a psychological profile of two disconnected right hemispheres, Brain, 107, pp. 145-153, (1984); Gilmore C.K., McCarthy S.E., Spelke E.S., Symbolic arithmetic knowledge without instruction, Nature, 447, pp. 589-591, (2007); Gordon P., Numerical cognition without words: evidence from Amazonia, Science, 306, pp. 496-499, (2004); Grainger J., Granier J.P., Farioli F., Van Assche E., van Heuven W.J., Letter position information and printed word perception: the relative-position priming constraint, J. Exp. Psychol. Hum. Percept. Perform., 32, pp. 865-884, (2006); Halberda J., Mazzocco M.M., Feigenson L., Individual differences in non-verbal number acuity correlate with maths achievement, Nature, 455, pp. 665-668, (2008); Hauser M.D., Chomsky N., Fitch W.T., The faculty of language: what is it, who has it, and how did it evolve?, Science, 298, pp. 1569-1579, (2002); Herrmann B., Maess B., Hasting A.S., Friederici A.D., Localization of the syntactic mismatch negativity in the temporal cortex: an MEG study, Neuroimage, 48, pp. 590-600, (2009); Hess R.F., Hayes A., Field D.J., Contour integration and cortical processing, J. Physiol. Paris, 97, pp. 105-119, (2003); Hoen M., Pachot-Clouard M., Segebarth C., Dominey P.F., When Broca experiences the Janus syndrome: an ER-fMRI study comparing sentence comprehension and cognitive sequence processing, Cortex, 42, pp. 605-623, (2006); Humphries C., Binder J.R., Medler D.A., Liebenthal E., Syntactic and semantic modulation of neural activity during auditory sentence comprehension, J. Cogn. Neurosci., 18, pp. 665-679, (2006); Ischebeck A., Zamarian L., Siedentopf C., Koppelstatter F., Benke T., Felber S., Delazer M., How specifically do we learn? Imaging the learning of multiplication and subtraction, Neuroimage, 30, pp. 1365-1375, (2006); Izard V., Pica P., Spelke E.S., Dehaene S., Flexible intuitions of Euclidean geometry in an Amazonian indigene group, Proc. Natl. Acad. Sci. U. S. A., 108, 24, pp. 9782-9787, (2011); Jansen A.R., Marriott K., Yelland G.W., Comprehension of algebraic expressions by experienced users of mathematics, Q. J. Exp. Psychol. A, 56 A, (2003); Jansen A.R., Marriott K., Yelland G.W., Parsing of algebraic expressions by experienced users of mathematics, Eur. J. Cogn. Psychol., 19, pp. 286-320, (2007); Kanwisher N., McDermott J., Chun M.M., The fusiform face area: a module in human extrastriate cortex specialized for face perception, J. Neurosci., 17, pp. 4302-4311, (1997); Kirshner D., The visual syntax of algebra, J. Res. Math. Educ., 20, pp. 274-287, (1989); Klessinger N., Szczerbinski M., Varley R., Algebra in a man with severe aphasia, Neuropsychologia, 45, pp. 1642-1648, (2007); Kline M., Mathematical Thought from Ancient to Modern Times, (1972); Koelsch S., Neural substrates of processing syntax and semantics in music, Curr. Opin. Neurobiol., 15, pp. 207-212, (2005); Kourtzi Z., Huberle E., Spatiotemporal characteristics of form analysis in the human visual cortex revealed by rapid event-related fMRI adaptation, Neuroimage, 28, pp. 440-452, (2005); Kovacs I., Human development of perceptual organization, Vision Res., 40, pp. 1301-1310, (2000); Kovacs I., Julesz B., Perceptual sensitivity maps within globally defined visual shapes, Nature, 370, pp. 644-646, (1994); Kovacs I., Kozma P., Feher A., Benedek G., Late maturation of visual spatial integration in humans, Proc. Natl. Acad. Sci. U. S. A., 96, pp. 12204-12209, (1999); Kronbichler M., Hutzler F., Wimmer H., Mair A., Staffen W., Ladurner G., The visual word form area and the frequency with which words are encountered: evidence from a parametric fMRI study, Neuroimage, 21, pp. 946-953, (2004); Landy D., Goldstone R.L., Formal notations are diagrams: evidence from a production task, Mem. Cognit., 35, pp. 2033-2040, (2007); Landy D., Goldstone R.L., How abstract is symbolic thought?, J. Exp. Psychol. Learn. Mem. Cogn., 33, pp. 720-733, (2007); Landy D., Goldstone R.L., Proximity and precedence in arithmetic, Q. J. Exp. Psychol. (Colchester), 63, pp. 1953-1968, (2010); Lavidor M., Ellis A.W., Word length and orthographic neighborhood size effects in the left and right cerebral hemispheres, Brain Lang., 80, pp. 45-62, (2002); Lemer C., Dehaene S., Spelke E., Cohen L., Approximate quantities and exact number words: dissociable systems, Neuropsychologia, 41, pp. 1942-1958, (2003); Li W., Gilbert C.D., Global contour saliency and local colinear interactions, J. Neurophysiol., 88, pp. 2846-2856, (2002); Li W., Piech V., Gilbert C.D., Contour saliency in primary visual cortex, Neuron, 50, pp. 951-962, (2006); Li W., Piech V., Gilbert C.D., Learning to link visual contours, Neuron, 57, pp. 442-451, (2008); Liu J., Harris A., Kanwisher N., Perception of face parts and face configurations: an fMRI study, J. Cogn. Neurosci., 22, pp. 203-211, (2010); Maess B., Koelsch S., Gunter T.C., Friederici A.D., Musical syntax is processed in Broca's area: an MEG study, Nat. Neurosci., 4, pp. 540-545, (2001); Marcus D.S., Van Essen D.C., Scene segmentation and attention in primate cortical areas V1 and V2, J. Neurophysiol., 88, pp. 2648-2658, (2002); Maris E., Schoffelen J.M., Fries P., Nonparametric statistical testing of coherence differences, J. Neurosci. Methods, 163, pp. 161-175, (2007); Mazoyer B.M., Dehaene S., Tzourio N., Frak V., Syrota A., Murayama N., Levrier O., Salamon G., Cohen L., Mehler J., The cortical representation of speech, J. Cogn. Neurosci., 5, pp. 467-479, (1993); Monti M.M., Parsons L.M., Osherson D.N., Thought beyond language: neural dissociation of algebra and natural language, Psychol. Sci.; Musso M., Moro A., Glauche V., Rijntjes M., Reichenbach J., Buchel C., Weiller C., Broca's area and the language instinct, Nat. Neurosci., 6, pp. 774-781, (2003); Nieder A., Dehaene S., Representation of number in the brain, Annu. Rev. Neurosci., 32, pp. 185-208, (2009); Nolte G., The magnetic lead field theorem in the quasi-static approximation and its use for magnetoencephalography forward calculation in realistic volume conductors, Phys. Med. Biol., 48, pp. 3637-3652, (2003); Oldfield R.C., Assessment and analysis of handedness-Edinburgh inventory, Neuropsychologia., 9, pp. 97-113, (1971); Opitz B., Friederici A.D., Neural basis of processing sequential and hierarchical syntactic structures, Hum. Brain Mapp., 28, pp. 585-592, (2007); Pallier C., Devauchelle A.D., Dehaene S., Cortical representation of the constituent structure of sentences, Proc. Natl. Acad. Sci. U. S. A., 108, pp. 2522-2527, (2011); Pammer K., Hansen P.C., Kringelbach M.L., Holliday I., Barnes G., Hillebrand A., Singh K.D., Cornelissen P.L., Visual word recognition: the first half second, Neuroimage, 22, pp. 1819-1825, (2004); Patel A.D., Language, music, syntax and the brain, Nat. Neurosci., 6, pp. 674-681, (2003); Pica P., Lemer C., Izard V., Dehaene S., Exact and approximate arithmetic in an Amazonian indigene group, Science, 306, pp. 499-503, (2004); Pinel P., Thirion B., Meriaux S., Jobert A., Serres J., Le Bihan D., Poline J.B., Dehaene S., Fast reproducible identification and large-scale databasing of individual functional cognitive networks, BMC Neurosci., 8, (2007); Qin Y., Sohn M.H., Anderson J.R., Stenger V.A., Fissell K., Goode A., Carter C.S., Predicting the practice effects on the blood oxygenation level-dependent (BOLD) function of fMRI in a symbolic manipulation task, Proc. Natl. Acad. Sci. U. S. A., 100, pp. 4951-4956, (2003); Ranney M., The role of structural context in perception: syntax in the recognition of algebraic expressions, Mem. Cognit., 15, pp. 29-31, (1987); Rossor M.N., Warrington E.K., Cipolotti L., The isolation of calculation skills, J. Neurol., 242, pp. 78-81, (1995); Sammler D., Koelsch S., Ball T., Brandt A., Elger C.E., Friederici A.D., Grigutsch M., Huppertz H.J., Knosche T.R., Wellmer J., Widman G., Schulze-Bonhage A., Overlap of musical and linguistic syntax processing: intracranial ERP evidence, Ann. N. Y. Acad. Sci., 1169, pp. 494-498, (2009); Schneider E., Maruyama M., Dehaene S., Sigman M., Eye gaze reflects the syntactic organization of arithmetic formulas, Cognition.; Schurz M., Sturm D., Richlan F., Kronbichler M., Ladurner G., Wimmer H., A dual-route perspective on brain activation in response to visual words: evidence for a length by lexicality interaction in the visual word form area (VWFA), Neuroimage, 49, pp. 2649-2661, (2009); Sohn M.H., Goode A., Koedinger K.R., Stenger V.A., Fissell K., Carter C.S., Anderson J.R., Behavioral equivalence, but not neural equivalence-neural evidence of alternative strategies in mathematical thinking, Nat. Neurosci., 7, pp. 1193-1194, (2004); Spelke E., What makes us smart? Core knowledge and natural language, Language in Mind, (2003); Stettler D.D., Das A., Bennett J., Gilbert C.D., Lateral connectivity and contextual interactions in macaque primary visual cortex, Neuron, 36, pp. 739-750, (2002); Szwed M., Ventura P., Querido L., Cohen L., Dehaene S., Reading acquisition enhances an early visual process of contour integration, Dev Sci., 15, 1, pp. 139-149, (2012); Tatsuno Y., Sakai K.L., Language-related activations in the left prefrontal regions are differentially modulated by age, proficiency, and task demands, J. Neurosci., 25, pp. 1637-1644, (2005); Taulu S., Simola J., Kajola M., Applications of the Signal Space Separation Method, IEEE Transactions on signal processing., 53, pp. 3359-3372, (2005); Tettamanti M., Alkadhi H., Moro A., Perani D., Kollias S., Weniger D., Neural Correlates for the Acquisition of Natural Language Syntax, NeuroImage, 17, pp. 700-709, (2002); Tettamanti M., Weniger D., Broca's area: a supramodal hierarchical processor?, Cortex, 42, pp. 491-494, (2006); Tettamanti M., Rotondi I., Perani D., Scotti G., Fazio F., Cappa S.F., Moro A., Syntax without language: neurobiological evidence for cross-domain syntactic computations, Cortex., 45, pp. 825-838, (2009); Turkeltaub P.E., Gareau L., Flowers D.L., Zeffiro T.A., Eden G.F., Development of neural mechanisms for reading, Nat. Neurosci., 6, pp. 767-773, (2003); van Veen B., van Drongelen W., Yuchtman M., Suzuki A., Localization of brain electrical activity via linearly constrained minimum variance spatial filtering, IEEE Trans. Biomed. Eng., 44, 9, pp. 867-880, (1997); Vandenberghe R., Nobre A.C., Price C.J., The response of left temporal cortex to sentences, J. Cogn. Neurosci., 14, pp. 550-560, (2002); Varley R.A., Klessinger N.J., Romanowski C.A., Siegal M., Agrammatic but numerate, Proc. Natl. Acad. Sci. U. S. A., 102, pp. 3519-3524, (2005); Vartiainen J., Liljestrom M., Koskinen M., Renvall H., Salmelin R., Functional magnetic resonance imaging blood oxygenation level-dependent signal and magnetoencephalography evoked responses yield different neural functionality in reading, J. Neurosci., 31, pp. 1048-1058, (2011); Vinckier F., Dehaene S., Jobert A., Dubus J.P., Sigman M., Cohen L., Hierarchical coding of letter strings in the ventral stream: dissecting the inner organization of the visual word-form system, Neuron, 55, pp. 143-156, (2007); Warrington E.K., Shallice T., Word-form dyslexia, Brain, 103, pp. 99-112, (1980); Zago L., Petit L., Turbelin M.R., Andersson F., Vigneau M., Tzourio-Mazoyer N., How verbal and spatial manipulation networks contribute to calculation: an fMRI study, Neuropsychologia, 46, pp. 2403-2414, (2008); Zamarian L., Karner E., Benke T., Donnemiller E., Delazer M., Knowing 7×8, but not the meaning of 'elephant': evidence for the dissociation between numerical and non-numerical semantic knowledge, Neuropsychologia, 44, pp. 1708-1723, (2006)</t>
  </si>
  <si>
    <t>M. Maruyama; Dept. of Dynamic Brain Imaging, ATR, Soraku-gun, Kyoto 619-0288, 2-2-2 Hikaridai, Seika-cho, Japan; email: mmasaki1974@gmail.com</t>
  </si>
  <si>
    <t>2-s2.0-84861535430</t>
  </si>
  <si>
    <t>Matejko A.A.; Hutchison J.E.; Ansari D.</t>
  </si>
  <si>
    <t>Matejko, Anna A. (6507422432); Hutchison, Jane E. (57205320291); Ansari, Daniel (23033422400)</t>
  </si>
  <si>
    <t>6507422432; 57205320291; 23033422400</t>
  </si>
  <si>
    <t>Developmental specialization of the left intraparietal sulcus for symbolic ordinal processing</t>
  </si>
  <si>
    <t>10.1016/j.cortex.2018.11.027</t>
  </si>
  <si>
    <t>https://www.scopus.com/inward/record.uri?eid=2-s2.0-85059540011&amp;doi=10.1016%2fj.cortex.2018.11.027&amp;partnerID=40&amp;md5=ff8e68ec953a7d0fe772998e3a7125c9</t>
  </si>
  <si>
    <t>Numerical Cognition Laboratory, Department of Psychology and Brain &amp; Mind Institute, Western University, London, ON, Canada; Center for the Study of Learning, Department of Pediatrics, Georgetown University, Washington, DC, United States; Mathematical Brain Laboratory &amp; Child Development and Social Policy Laboratory, Department of Psychology, Georgetown University, Washington, DC, United States</t>
  </si>
  <si>
    <t>Matejko A.A., Numerical Cognition Laboratory, Department of Psychology and Brain &amp; Mind Institute, Western University, London, ON, Canada, Center for the Study of Learning, Department of Pediatrics, Georgetown University, Washington, DC, United States; Hutchison J.E., Numerical Cognition Laboratory, Department of Psychology and Brain &amp; Mind Institute, Western University, London, ON, Canada, Mathematical Brain Laboratory &amp; Child Development and Social Policy Laboratory, Department of Psychology, Georgetown University, Washington, DC, United States; Ansari D., Numerical Cognition Laboratory, Department of Psychology and Brain &amp; Mind Institute, Western University, London, ON, Canada</t>
  </si>
  <si>
    <t>Symbolic numbers have both cardinal (symbol-quantity) and ordinal (symbol–symbol) referents. Despite behavioural evidence suggesting distinct processing of cardinal and ordinal referents, little consensus has emerged from the neuroimaging literature on whether these processes have shared or distinct neural underpinnings. Moreover, it remains unclear how the neural correlates of cardinal and ordinal processing change with age. To address these unresolved questions, we investigated the neural correlates of cardinal (neural distance effect) and ordinal processing (neural reverse distance effect) in 50 children (ages 7–10) and 26 adults (ages 19–26). We found that adults recruited a largely left lateralized set of fronto-parietal regions for ordinal processing, whereas children showed activation in the right lateral orbital and inferior frontal gyri for both ordinal and cardinal processing. Additional analyses suggested that adults recruited the left intraparietal sulcus (IPS) more than children for ordinal processing, suggesting that the IPS may become increasingly tuned to ordinal symbolic properties over development. Together with previous literature documenting the importance of the left IPS for cardinal processing, our results suggest that cardinal and ordinal processing may share neural substrates in the left IPS and that this region may become specialized for both skills over development. © 2018 Elsevier Ltd</t>
  </si>
  <si>
    <t>Cardinality; Children; fMRI; Ordinality</t>
  </si>
  <si>
    <t>Adult; Brain Mapping; Child; Female; Humans; Image Processing, Computer-Assisted; Magnetic Resonance Imaging; Male; Mathematics; Neuroimaging; Parietal Lobe; Young Adult; adult; article; child; clinical article; female; functional magnetic resonance imaging; human; human experiment; inferior frontal gyrus; intraparietal sulcus; male; school child; skill; specialization; brain mapping; image processing; mathematics; neuroimaging; nuclear magnetic resonance imaging; parietal lobe; physiology; procedures; young adult</t>
  </si>
  <si>
    <t>Canadian Institute of Health Research; National Sciences and Engineering Research Council of Canada; Vanier Canada Graduate Scholarship; Canadian Institutes of Health Research, CIHR; Natural Sciences and Engineering Research Council of Canada, NSERC</t>
  </si>
  <si>
    <t>Funding text 1: This research was supported by the Canadian Institute of Health Research (CIHR) and the National Sciences and Engineering Research Council of Canada (NSERC) to DA, and a Vanier Canada Graduate Scholarship and a Ontario Graduate Scholarship to AAM. We would like to thank the participants who volunteered their time for this study.  ; Funding text 2: This research was supported by the Canadian Institute of Health Research (CIHR) and the National Sciences and Engineering Research Council of Canada (NSERC) to DA, and a Vanier Canada Graduate Scholarship and a Ontario Graduate Scholarship to AAM. We would like to thank the participants who volunteered their time for this study.</t>
  </si>
  <si>
    <t>Ansari D., Effects of development and enculturation on number representation in the brain, Nature Reviews Neuroscience, 9, 4, pp. 278-291, (2008); Ansari D., Garcia N., Lucas E., Hamon K., Dhital B., Neural correlates of symbolic number processing in children and adults, Neuroreport, 16, 16, pp. 1769-1773, (2005); Bartelet D., Vaessen A., Blomert L., Ansari D., What basic number processing measures in kindergarten explain unique variability in first-grade arithmetic proficiency?, Journal of Experimental Child Psychology, 117, pp. 12-28, (2014); Baumann O., Borra R.J., Bower J.M., Cullen K.E., Habas C., Ivry R.B., Et al., Consensus Paper : The role of the cerebellum in perceptual processes, Vols. 197–220, (2015); Chen Z., Xu M., Shang D., Peng G., Luo B., Distinct representations of symbolic ordinality and quantity: Evidence from neuropsychological investigations in a Chinese patient with Gerstmann's syndrome, Brain and Cognition, 88, 1, pp. 14-20, (2014); Colome A., Noel M.-P., One first? Acquisition of the cardinal and ordinal uses of numbers in preschoolers, Journal of Experimental Child Psychology, 113, 2, pp. 233-247, (2012); Fias W., Lammertyn J., Caessens B., Orban G.A., Processing of abstract ordinal knowledge in the horizontal segment of the intraparietal sulcus, The Journal of Neuroscience : The Official Journal of the Society for Neuroscience, 27, 33, pp. 8952-8956, (2007); Forman S., Cohen J., Fitzgerald M., Eddy W.F., Mintun M.A., Noll D., Improved assessment of significant activation in functional magnetic resonance imaging (fMRI): Use of a cluster-size threshold, Magnetic Resonance in Medicine, 5, pp. 636-647, (1995); Franklin M.S., Jonides J., Order and magnitude share a common representation in parietal cortex, Journal of Cognitive Neuroscience, 21, pp. 2114-2120, (2009); Gobel S.M., Watson S.E., Lervag A., Hulme C., Children's arithmetic development: It is number knowledge, not the approximate number sense, that counts, Psychological Science, 25, 3, pp. 789-798, (2014); Goebel R., Esposito F., Formisano E., Analysis of Functional Image Analysis Contest (FIAC) data with BrainVoyager QX: From single-subject to cortically aligned group General Linear Model analysis and self-organizing group Independent Component Analysis, Human Brain Mapping, 27, 5, pp. 392-401, (2006); Goffin C., Ansari D., Beyond magnitude: Judging ordinality of symbolic number is unrelated to magnitude comparison and independently relates to individual differences in arithmetic, Cognition, 150, pp. 68-76, (2016); Holloway I.D., Ansari D., Mapping numerical magnitudes onto symbols: The numerical distance effect and individual differences in children's mathematics achievement, Journal of Experimental Child Psychology, 103, 1, pp. 17-29, (2009); Holloway I.D., Price G.R., Ansari D., Common and segregated neural pathways for the processing of symbolic and nonsymbolic numerical magnitude: An fMRI study, Neuroimage, 49, 1, pp. 1006-1017, (2010); Knops A., Willmes K., Numerical ordering and symbolic arithmetic share frontal and parietal circuits in the right hemisphere, Neuroimage, 84, pp. 786-795, (2014); Lyons I.M., Ansari D., Numerical order processing in children: From reversing the distance-effect to predicting arithmetic, Mind, Brain, and Education, 9, 4, pp. 207-221, (2015); Lyons I.M., Ansari D., Beilock S.L., Symbolic estrangement: Evidence against a strong association between numerical symbols and the quantities they represent, Journal of Experimental Psychology. General, 141, 4, pp. 635-641, (2012); Lyons I.M., Beilock S.L., Ordinality and the nature of symbolic numbers, The Journal of Neuroscience: The Official Journal of the Society for Neuroscience, 33, 43, pp. 17052-17061, (2013); Lyons I.M., Price G.R., Vaessen A., Blomert L., Ansari D., Numerical predictors of arithmetic success in grades 1-6, Developmental Science, 17, 5, pp. 714-726, (2014); Matejko A.A., Ansari D., How do individual differences in children's domain specific and domain general abilities relate to brain activity within the intraparietal sulcus during arithmetic? An fMRI study, Human Brain Mapping, 38, 8, pp. 3941-3956, (2017); McCaskey U., von Aster M., Maurer U., Martin E., O'Gorman Tuura R., Kucian K., Et al., Longitudinal brain development of numerical skills in typically developing children and children with developmental dyscalculia, Frontiers in Human Neuroscience, 11, January, (2018); Moyer R.S., Landauer T.K., Time required for judgements of numerical inequality, Nature, 215, 2, pp. 1519-1520, (1967); Nieder A., Prefrontal cortex and the evolution of symbolic reference, Current Opinion in Neurobiology, 19, pp. 99-108, (2009);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Schneider M., Beeres K., Coban L., Merz S., Schmidt S.S., Stricker J., Et al., Associations of non-symbolic and symbolic numerical magnitude processing with mathematical competence: A meta-analysis, Developmental Science, 1, pp. 1-16, (2016); Sokolowski H.M., Fias W., Mousa A., Ansari D., Common and distinct brain regions in both parietal and frontal cortex support symbolic and nonsymbolic number processing in humans: A functional neuroimaging meta-analysis, Neuroimage, 146, pp. 376-394, (2017); Talairach J., Tournoux P., Co-planar stereotaxic atlas of the human brain: 3-dimensional proportional system: an approach to cerebral imaging, (1988); Turconi E., Campbell J.I.D., Seron X., Numerical order and quantity processing in number comparison, Cognition, 98, pp. 273-285, (2006); Van Opstal F., Fias W., Peigneux P., Verguts T., The neural representation of extensively trained ordered sequences, Neuroimage, 47, 1, pp. 367-375, (2009); Van Opstal F., Verguts T., Orban G.A., Fias W., A hippocampal-parietal network for learning an ordered sequence, Neuroimage, 40, 1, pp. 333-341, (2008); Vogel, Goffin C., Ansari D., Developmental specialization of the left parietal cortex for the semantic representation of Arabic numerals: An fMR-Adaptaton study, Developmental Cognitive Neuroscience, 12, pp. 61-73, (2015); Vogel S.E., Haigh T., Sommerauer G., Spindler M., Brunner C., Lyons I.M., Et al., Processing the order of symbolic numbers: A reliable and unique predictor of arithmetic fluency, Journal of Numerical Cognition, 3, 2, pp. 288-308, (2017); Vogel S.E., Remark A., Ansari D., Differential processing of symbolic numerical magnitude and order in first-grade children, Journal of Experimental Child Psychology, 129, pp. 26-39, (2015); Zorzi M., Di Bono M.G., Fias W., Distinct representations of numerical and non-numerical order in the human intraparietal sulcus revealed by multivariate pattern recognition, Neuroimage, 56, 2, pp. 674-680, (2011)</t>
  </si>
  <si>
    <t>2-s2.0-85059540011</t>
  </si>
  <si>
    <t>Matejko A.A.; Price G.R.; Mazzocco M.M.M.; Ansari D.</t>
  </si>
  <si>
    <t>Matejko, Anna A. (6507422432); Price, Gavin R. (23035819700); Mazzocco, Michèle M.M. (7006204243); Ansari, Daniel (23033422400)</t>
  </si>
  <si>
    <t>6507422432; 23035819700; 7006204243; 23033422400</t>
  </si>
  <si>
    <t>Individual differences in left parietal white matter predict math scores on the Preliminary Scholastic Aptitude Test</t>
  </si>
  <si>
    <t>10.1016/j.neuroimage.2012.10.045</t>
  </si>
  <si>
    <t>https://www.scopus.com/inward/record.uri?eid=2-s2.0-84870368701&amp;doi=10.1016%2fj.neuroimage.2012.10.045&amp;partnerID=40&amp;md5=f279e6245e75a68001c9ba68f622d7bd</t>
  </si>
  <si>
    <t>Numerical Cognition Laboratory, Department of Psychology and Institute for Brain and Mind, The University of Western Ontario, London, ON, Canada; Institute of Child Development, Center for Early Education and Development, University of Minnesota, Minneapolis MN, United States</t>
  </si>
  <si>
    <t>Matejko A.A., Numerical Cognition Laboratory, Department of Psychology and Institute for Brain and Mind, The University of Western Ontario, London, ON, Canada; Price G.R., Numerical Cognition Laboratory, Department of Psychology and Institute for Brain and Mind, The University of Western Ontario, London, ON, Canada; Mazzocco M.M.M., Institute of Child Development, Center for Early Education and Development, University of Minnesota, Minneapolis MN, United States; Ansari D., Numerical Cognition Laboratory, Department of Psychology and Institute for Brain and Mind, The University of Western Ontario, London, ON, Canada</t>
  </si>
  <si>
    <t>Mathematical skills are of critical importance, both academically and in everyday life. Neuroimaging research has primarily focused on the relationship between mathematical skills and functional brain activity. Comparatively few studies have examined which white matter regions support mathematical abilities. The current study uses diffusion tensor imaging (DTI) to test whether individual differences in white matter predict performance on the math subtest of the Preliminary Scholastic Aptitude Test (PSAT). Grades 10 and 11 PSAT scores were obtained from 30 young adults (ages 17-18) with wide-ranging math achievement levels. Tract based spatial statistics was used to examine the correlation between PSAT math scores, fractional anisotropy (FA), radial diffusivity (RD) and axial diffusivity (AD). FA in left parietal white matter was positively correlated with math PSAT scores (specifically in the left superior longitudinal fasciculus, left superior corona radiata, and left corticospinal tract) after controlling for chronological age and same grade PSAT critical reading scores. Furthermore, RD, but not AD, was correlated with PSAT math scores in these white matter microstructures. The negative correlation with RD further suggests that participants with higher PSAT math scores have greater white matter integrity in this region. Individual differences in FA and RD may reflect variability in experience dependent plasticity over the course of learning and development. These results are the first to demonstrate that individual differences in white matter are associated with mathematical abilities on a nationally administered scholastic aptitude measure. © 2012 Elsevier Inc.</t>
  </si>
  <si>
    <t>Diffusion tensor imaging (DTI); Fractional anisotropy (FA); Mathematical cognition; Radial diffusivity (RD); Tract based spatial statistics (TBSS); White matter</t>
  </si>
  <si>
    <t>Adolescent; Aptitude; Aptitude Tests; Diffusion Tensor Imaging; Female; Humans; Image Processing, Computer-Assisted; Magnetic Resonance Imaging; Male; Mathematical Concepts; Parietal Lobe; White Matter; adolescent; aptitude test; article; brain function; brain region; capsula interna; corona radiata (brain); corpus callosum; diffusion tensor imaging; female; functional assessment; human; human experiment; male; mathematics; normal human; prediction; Preliminary Scholastic Aptitude Test; priority journal; pyramidal tract; scoring system; uncinate fasciculus; white matter; anatomy and histology; aptitude; aptitude test; image processing; mathematical phenomena; nuclear magnetic resonance imaging; parietal lobe; physiology; white matter</t>
  </si>
  <si>
    <t>Canadian Institutes of Health Research, CIHR; Natural Sciences and Engineering Research Council of Canada, NSERC</t>
  </si>
  <si>
    <t>We thank the participants for their invaluable time and contribution to this study. The research reported in this paper was funded by operating grants from the Natural Sciences and Engineering Council of Canada , and the Canadian Institute of Health Research to DA and an Ontario Graduate Scholarship to AM.</t>
  </si>
  <si>
    <t>Als H., Duffy F.H., Mcanulty G.B., Rivkin M.J., Mulkern R.V., Warfield S.K., Huppi P.S., Et al., Early experience alters brain function and structure, Pediatrics, 113, 4, pp. 846-857, (2004); Ansari D., Effects of development and enculturation on number representation in the brain, Nat. Rev. Neurosci., 9, 4, pp. 278-291, (2008); Arsalidou M., Taylor M.J., Is 2+2=4? Meta-analyses of brain areas needed for numbers and calculations, Neuroimage, 54, 3, pp. 2382-2393, (2011); Barnea-Goraly N., Eliez S., Menon V., Bammer R., Reiss A.L., Arithmetic ability and parietal alterations: a diffusion tensor imaging study in Velocardiofacial syndrome, Cogn. Brain Res., 25, 3, pp. 735-740, (2005); Basser P.J., Mattiello J., LeBihan D., MR diffusion tensor spectroscopy and imaging, Biophys. J., 66, 1, pp. 259-267, (1994); Beaulieu C., The basis of anisotropic water diffusion in the nervous system - a technical review, NMR Biomed., 15, 7-8, pp. 435-455, (2002); Bengtsson S.L., Nagy Z., Skare S., Forsman L., Forssberg H., Ullen F., Extensive piano practicing has regionally specific effects on white matter development, Nat. Neurosci., 8, 9, pp. 1148-1150, (2005); Cantlon J.F., Davis S.W., Libertus M.E., Kahane J., Brannon E.M., Pelphrey K.A., Inter-parietal white matter development predicts numerical performance in young children, Learn. Individ. Differ., 21, 6, pp. 672-680, (2011); Chochon F., Cohen L., van de Moortele P.F., Dehaene S., Differential contributions of the left and right inferior parietal lobules to number processing, J. Cogn. Neurosci., 11, 6, pp. 617-630, (1999); Cohen Kadosh R., Lammertyn J., Izard V., Are numbers special? An overview of chronometric, neuroimaging, developmental and comparative studies of magnitude representation, Prog. Neurobiol., 84, 2, pp. 132-147, (2008); Dehaene S., Spelke E., Pinel P., Stanescu R., Tsivkin S., Sources of mathematical thinking: behavioral and brain-imaging evidence, Science, 284, 5416, pp. 970-974, (1999); Dehaene S., Piazza M., Pinel P., Cohen L., Three parietal circuits for number processing, Cogn. Neuropsychol., 20, 3-6, pp. 487-506, (2003); Demerens C., Stankoff B., Logak M., Anglade P., Allinquant B., Couraud F., Zalc B., Et al., Induction of myelination in the central nervous system by electrical activity, Proc. Natl. Acad. Sci. U. S. A., 93, 18, pp. 9887-9892, (1996); Fields R.D., White matter in learning, cognition and psychiatric disorders, Trends Neurosci., 31, 7, pp. 361-370, (2008); Gerstmann J., Syndrome of finger agnosia, disorientation for right and left, agraphia, and acalculia, Arch. Neurol. Psychiatry, 44, 2, pp. 398-408, (1940); Juraska J.M., Kopcik J.R., Sex and environmental influences on the size and ultrastructure of the rat corpus callosum, Brain Res., 450, 1-2, pp. 1-8, (1988); Klingberg T., Hedehus M., Temple E., Salz T., Gabrieli J.D.E., Moseley M.E., Poldrack R.A., Microstructure of temporo-parietal white matter as a basis for reading ability: evidence from diffusion tensor magnetic resonance imaging, Neuron, pp. 493-500, (2000); Lebel C., Walker L., Leemans A., Phillips L., Beaulieu C., Microstructural maturation of the human brain from childhood to adulthood, NeuroImage, pp. 1044-1055, (2008); Lebel C., Rasmussen C., Wyper K., Andrew G., Beaulieu C., Brain microstructure is related to math ability in children with fetal alcohol spectrum disorder, Alcohol. Clin. Exp. Res., 34, 2, pp. 354-363, (2010); Markham J.A., Greenough W.T., Experience-driven brain plasticity: beyond the synapse, Neuron Glia Biol., 1, 4, pp. 351-363, (2004); Mazzocco M.M.M., Devlin K.T., Parts and "holes": gaps in rational number sense among children with vs. without mathematical learning disabilities, Dev. Sci., 11, 5, pp. 681-691, (2008); Niogi S., McCandliss B.D., Left lateralized white matter microstructure accounts for individual differences in reading ability and disability, Neuropsychologia, 44, 11, pp. 2178-2188, (2006); Oishi K., Faria A.V., Zijl P.C.M.V., Mori S., MRI Atlas of Human White Matter, 2010, (2011); Pinel P., Dehaene S., Beyond hemispheric dominance: brain regions underlying the joint lateralization of language and arithmetic to the left hemisphere, J. Cogn. Neurosci., 22, 1, pp. 48-66, (2010); Rivera S.M., Reiss A.L., Eckert M.A., Menon V., Developmental changes in mental arithmetic: evidence for increased functional specialization in the left inferior parietal cortex, Cereb. Cortex, 15, 11, pp. 1779-1790, (2005); Rykhlevskaia E., Uddin L.L.Q., Kondos L., Menon V., Neuroanatomical correlates of developmental dyscalculia: combined evidence from morphometry and tractography, Front. Hum. Neurosci., 3, (2009); Scholz J., Klein M.C., Behrens T.E.J., Johansen-Berg H., Training induces changes in white-matter architecture, Nat. Neurosci., 12, 11, pp. 1370-1371, (2009); Smith S.M., Nichols T.E., Threshold-free cluster enhancement: addressing problems of smoothing, threshold dependence and localisation in cluster inference, Neuroimage, 44, 1, pp. 83-98, (2009); Smith S.M., Jenkinson M., Woolrich M.W., Beckmann C.F., Behrens T.E.J., Johansen-berg H., Bannister P.R., Et al., Advances in functional and structural MR image analysis and implementation as FSL, Neuroimage, 23, pp. 208-219, (2004); Smith S.M., Jenkinson M., Johansen-Berg H., Rueckert D., Nichols T.E., Mackay C.E., Watkins K.E., Et al., Tract-based spatial statistics: voxelwise analysis of multi-subject diffusion data, NeuroImage, 31, 4, pp. 1487-1505, (2006); Song S.-K., Sun S.-W., Ramsbottom M.J., Chang C., Russell J., Cross A.H., Dysmyelination revealed through MRI as increased radial (but unchanged axial) diffusion of water, Neuroimage, 17, 3, pp. 1429-1436, (2002); Till C., Deotto A., Tipu V., Sled J.G., Bethune A., Narayanan S., Arnold D.L., Et al., White matter integrity and math performance in pediatric multiple sclerosis: a diffusion tensor imaging study, Neuroreport, 22, 18, pp. 1005-1009, (2011); Tsang J.M., Dougherty R.F., Deutsch G.K., Wandell B.A., Ben-Shachar M., Frontoparietal white matter diffusion properties predict mental arithmetic skills in children, Proc. Natl. Acad. Sci. U.S.A., 106, 52, pp. 22546-22551, (2009); van Eimeren L., Niogi S.N., McCandliss B.D., Holloway I.D., Ansari D., White matter microstructures underlying mathematical abilities in children, Neuroreport, 19, 11, pp. 1117-1121, (2008)</t>
  </si>
  <si>
    <t>D. Ansari; Department of Psychology, The University of Western Ontario, London, ON, N6A 3K7, Westminster Hall, Canada; email: daniel.ansari@uwo.ca</t>
  </si>
  <si>
    <t>2-s2.0-84870368701</t>
  </si>
  <si>
    <t>Merkley R.; Ansari D.</t>
  </si>
  <si>
    <t>Merkley, Rebecca (37031689400); Ansari, Daniel (23033422400)</t>
  </si>
  <si>
    <t>37031689400; 23033422400</t>
  </si>
  <si>
    <t>Using eye tracking to study numerical cognition: The case of the ratio effect</t>
  </si>
  <si>
    <t>10.1007/s00221-010-2419-8</t>
  </si>
  <si>
    <t>https://www.scopus.com/inward/record.uri?eid=2-s2.0-77957656335&amp;doi=10.1007%2fs00221-010-2419-8&amp;partnerID=40&amp;md5=fc816fc0b40be8b2add99973a5f2bea7</t>
  </si>
  <si>
    <t>Numerical Cognition Laboratory, Department of Psychology, University of Western Ontario, London, ON N6G 2K3, Canada</t>
  </si>
  <si>
    <t>Merkley R., Numerical Cognition Laboratory, Department of Psychology, University of Western Ontario, London, ON N6G 2K3, Canada; Ansari D., Numerical Cognition Laboratory, Department of Psychology, University of Western Ontario, London, ON N6G 2K3, Canada</t>
  </si>
  <si>
    <t>In both behavioural and brain-imaging studies, numerical magnitude comparison tasks have been used to glean insights into the processing and representation of numerical magnitude. The present study examined the extent to which eye movement data can be used to investigate the neurocognitive processes underlying numerical magnitude processing. Twenty-two participants performed a numerical comparison task (deciding which of two Arabic numerals represents the larger numerical magnitude) while eye tracking data was recorded. The ratio between numbers (smaller/larger) was manipulated and ranged from 0.11 to 0.89. Consistent with previous reaction time and accuracy studies, the present results demonstrated significant main effects of ratio on the number of fixations, as well as a significant main effect of correct (numerically larger) versus incorrect (numerically smaller) number on the duration of fixations. Furthermore, data from the present investigation also revealed that participants made significantly more saccades between the two numbers for large relative to small ratio trials. Moreover, the ratio effects on eye movements were uncorrelated with the effect of numerical ratio on reaction times, suggesting that eye tracking measures of number comparison may tap into a different level of numerical magnitude processing than reaction time measures do. © 2010 Springer-Verlag.</t>
  </si>
  <si>
    <t>Eye tracking; Number processing; Numerical comparison; Numerical magnitude; Ratio effect</t>
  </si>
  <si>
    <t>Adolescent; Adult; Analysis of Variance; Attention; Cognition; Female; Fixation, Ocular; Functional Laterality; Humans; Male; Mathematics; Neuropsychological Tests; Reaction Time; Saccades; Statistics as Topic; Time Factors; Young Adult; adult; article; cognition; eye tracking; female; human; information processing; male; mathematics; normal human; priority journal; reaction time; saccadic eye movement</t>
  </si>
  <si>
    <t>Cantlon J.F., Brannon E.M., Shared system for ordering small and large numbers in monkeys and humans, Psychol Sci, 17, 5, pp. 401-406, (2006); Dehaene S., Changeux J.P., Development of elementary numerical abilities: A neuronal model, J Cogn Neurosci, 5, pp. 390-407, (1993); Dehaene S., Dupoux E., Mehler J., Is numerical comparison digital? Analogical and symbolic effects in two-digit number comparison, J Exp Psychol Hum Percept Perform, 16, 3, pp. 626-641, (1990); Desroches A.S., Joanisse M.F., Robertson E.K., Specific phonological impairments in dyslexia revealed by eyetracking, Cognition, 100, 3, (2006); Fischer M.H., Castel A.D., Dodd M.D., Pratt J., Perceiving numbers causes spatial shifts of attention, Nat Neurosci, 6, 6, pp. 555-556, (2003); Fischer M.H., Warlop N., Hill R.L., Fias W., Oculomotor bias induced by number perception, Exp Psychol, 51, 2, pp. 91-97, (2004); Moyer R.S., Landauer T.K., Time required for judgements of numerical inequality, Nature, 215, 109, pp. 1519-1520, (1967); Pinel P., Dehaene S., Riviere D., Lebihan D., Modulation of parietal activation by semantic distance in a number comparison task, Neuroimage, 14, 5, pp. 1013-1026, (2001); Van Opstal F., Gevers W., De Moor W., Verguts T., Dissecting the symbolic distance effect: Comparison and priming effects in numerical and nonnumerical orders, Psychon Bull Rev, 15, 2, pp. 419-425, (2008); Zorzi M., Butterworth B., A computational model of number comparison, The Twenty-first Annual Conference of the Cognitive Science Society, (1999)</t>
  </si>
  <si>
    <t>2-s2.0-77957656335</t>
  </si>
  <si>
    <t>Peters L.; de Smedt B.; Op de Beeck H.P.</t>
  </si>
  <si>
    <t>Peters, Lien (56883849700); de Smedt, Bert (8359813000); Op de Beeck, Hans P. (6603394767)</t>
  </si>
  <si>
    <t>56883849700; 8359813000; 6603394767</t>
  </si>
  <si>
    <t>The neural representation of arabic digits in visual cortex</t>
  </si>
  <si>
    <t>September</t>
  </si>
  <si>
    <t>10.3389/fnhum.2015.00517</t>
  </si>
  <si>
    <t>https://www.scopus.com/inward/record.uri?eid=2-s2.0-84942853261&amp;doi=10.3389%2ffnhum.2015.00517&amp;partnerID=40&amp;md5=1b1c79c82d6d2cd08852111161b5bcfa</t>
  </si>
  <si>
    <t>Parenting and Special Education Research Unit, KU Leuven, Leuven, Belgium; Laboratory of Biological Psychology, KU Leuven, Leuven, Belgium</t>
  </si>
  <si>
    <t>Peters L., Parenting and Special Education Research Unit, KU Leuven, Leuven, Belgium; de Smedt B., Parenting and Special Education Research Unit, KU Leuven, Leuven, Belgium; Op de Beeck H.P., Laboratory of Biological Psychology, KU Leuven, Leuven, Belgium</t>
  </si>
  <si>
    <t>In this study, we investigated how Arabic digits are represented in the visual cortex, and how their representation changes throughout the ventral visual processing stream, compared to the representation of letters. We probed these questions with two functional magnetic resonance imaging (fMRI) experiments. In Experiment 1, we explored whether we could find brain regions that were more activated for digits than for number words in a subtraction task. One such region was detected in lateral occipital cortex. However, the activity in this region might have been confounded by string length—number words contain more characters than digits. We therefore conducted a second experiment in which string length was systematically controlled. Experiment 2 revealed that the findings of the first experiment were task dependent (as it was only observed in a task in which numerosity was relevant) or stimulus dependent (as it was only observed when the number of characters of a stimulus was not controlled). We further explored the characteristics of the activation patterns for digit and letter strings across the ventral visual processing stream through multi-voxel pattern analyses. We found an alteration in representations throughout the ventral processing stream from clustering based on amount of visual information in primary visual cortex (V1) towards clustering based on symbolic stimulus category higher in the visual hierarchy. The present findings converge to the conclusion that in the ventral visual system, as far as can be detected with fMRI, the distinction between Arabic digits and letter strings is represented in terms of distributed patterns rather than separate regions. © 2015 Peters De Smedt and Op de Beeck.</t>
  </si>
  <si>
    <t>Arabic digits; FMRI; MVPA; Ventral visual stream; Visual cortex</t>
  </si>
  <si>
    <t>adult; Arabic digit; Article; behavioral science; controlled study; female; functional magnetic resonance imaging; functional neuroimaging; human; human experiment; lateral occipital cortex; male; mathematical computing; mathematical parameters; normal human; occipital cortex; stimulus; striate cortex; task performance; visual information</t>
  </si>
  <si>
    <t>Abboud S., Maidenbaum S., Dehaene S., Amedi A., A number-form areaintheblind, Nat. Commun, 6, (2015); Ansari D., Effects of development and enculturation on number representation in the brain, Nat. Rev. Neurosci, 9, pp. 278-291, (2008); Arsalidou M., Taylor M.J., Is 2+2=4? Meta-analyses of brain areas needed for numbers and calculations, Neuroimage, 54, pp. 2382-2393, (2011); Baker C.I., Liu J., Wald L.L., Kwong K.K., Benner T., Kanwisher N., Visual word processing and experiential origins of functional selectivity in human extrastriate cortex, Proc. Natl. Acad. Sci. USA, 104, pp. 9087-9092, (2007); Brainard D.H., The psychophysics toolbox. Spat, Vis, 10, pp. 433-436, (1997); Brants M., Baeck A., Wagemans J., Op De Beeck H.P., Multiple scales of organization for object selectivity in ventral visual cortex, Neuroimage, 56, pp. 1372-1381, (2011); Bulthe J., De Smedt B., Op De Beeck H.P., Format-dependent representations of symbolic and non-symbolic numbers in the human cortex as revealed by multi-voxel pattern analyses, Neuroimage, 87, pp. 311-322, (2014); Carter C.S., Braver T.S., Barch D.M., Botvinick M.M., Noll D., Cohen J.D., Anterior cingulate cortex, error detection and the online monitoring of performance, Science, 280, pp. 747-749, (1998); Cohen L., Dehaene S., Specialization within the ventral stream: The case for the visual word form area, Neuroimage, 22, pp. 466-476, (2004); Dehaene S., Cohen L., Towards an anatomical and functional model of number processing, Math. Cogn, 1, pp. 83-120, (1995); Dehaene S., Cohen L., Cerebral pathways for calculation: Double dissociation between rote verbal and quantitative knowledge of arithmetic, Cortex, 33, pp. 219-250, (1997); Dehaene S., Izard V., Piazza M., Control over Non-Numerical Parameters in Numerosity Experiments, (2005); Dehaene S., Piazza M., Pinel P., Cohen L., Three parietal circuits for number processing, Cogn. Neuropsychol, 20, pp. 487-506, (2003); Delazer M., Domahs F., Bartha L., Brenneis C., Lochy A., Trieb T., Et al., Learning complex arithmetic—an fMRI study, Brain Res. Cogn. Brain Res, 18, pp. 76-88, (2003); Eger E., Michel V., Thirion B., Amadon A., Dehaene S., Kleinschmidt A., Deciphering cortical number coding from human brain activity patterns, Curr. Biol, 19, pp. 1608-1615, (2009); Garavan H., Ross T.J., Murphy K., Roche R.A., Stein E.A., Dissociable executive functions in the dynamic control ofbehavior: Inhibition, error detection and correction, Neuroimage, 17, pp. 1820-1829, (2002); Goodale M.A., Milner A.D., Separate visual pathways for perception and action, Trends Neurosci, 15, pp. 20-25, (1992); Grabner R.H., Ansari D., Koschutnig K., Reishofer G., Ebner F., Neuper C., To retrieve or to calculate? Left angular gyrus mediates the retrieval of arithmetic facts during problem solving, Neuropsychologia, 47, pp. 604-608, (2009); Grill-Spector K., Kourtzi Z., Kanwisher N., The lateral occipital complex and its role in object recognition, Vision Res, 41, pp. 1409-1422, (2001); Grill-Spector K., Malach R., The human visual cortex. Annu, Rev. Neurosci, 27, pp. 649-677, (2004); Halgren E., Dale A.M., Sereno M.I., Tootell R.B., Marinkovic K., Rosen B.R., Location of human face-selective cortex with respect to retinotopic areas, Hum. Brain Mapp, 7, pp. 29-37, (1999); Haxby J.V., Gobbini M.I., Furey M.L., Ishai A., Schouten J.L., Pietrini P., Distributed and overlapping representations of faces and objects in ventral temporal cortex, Science, 293, pp. 2425-2430, (2001); Keller K., Menon V., Gender differences in the functional and structural neuroanatomy of mathematical cognition, Neuroimage, 47, pp. 342-352, (2009); Malach R., Levy I., Hasson U., The topography ofhigh-order human object areas. Trends Cogn, Sci, 6, pp. 176-184, (2002); Menon V., Arithmetic in the child and adult brain, The Oxford Handbook of Numerical Cognition, pp. 502-530, (2015); Mishkin M., Ungerleider L.G., Kathleen A., Object vision and spatial vision: Two cortical pathways, Trends Neurosci, 6, pp. 414-417, (1983); Nieder A., Dehaene S., Representation of number in the brain. Annu, Rev.Neurosci, 32, pp. 185-208, (2009); Norman K.A., Polyn S.M., Detre G.J., Haxby J.V., Beyond mind-reading: Multi-voxel pattern analysis of fMRI data, Trends Cogn. Sci, 10, pp. 424-430, (2006); Op De Beeck H.P., Againsthyperacuityin brain reading: Spatial smoothing does not hurt multivariate fMRI analyses?, Neuroimage, 49, pp. 1943-1948, (2010); Op De Beeck H.P., Haushofer J., Kanwisher N.G., Interpreting fMRI data: Maps, modules and dimensions. Nat, Rev. Neurosci, 9, pp. 123-135, (2008); Park J., Hebrank A., Polk T.A., Park D.C., Neural dissociation of number from letter recognition and its relationship to parietal numerical processing, J. Cogn. Neurosci, 24, pp. 39-50, (2012); Piazza M., Pinel P., Le Bihan D., Dehaene S., A magnitude code common to numerosities and number symbols in human intraparietal cortex, Neuron, 53, pp. 293-305, (2007); Pinel P., Dehaene S., Genetic and environmental contributions to brain activation during calculation, Neuroimage, 81, pp. 306-316, (2013); Pinel P., Dehaene S., Riviere D., Lebihan D., Modulation of parietal activation by semantic distance in a number comparison task, Neuroimage, 14, pp. 1013-1026, (2001); Polk T.A., Stallcup M., Aguirre G.K., Alsop D.C., D'esposito M., Detre J.A., Et al., Neural specialization for letter recognition, J. Cogn. Neurosci, 14, pp. 145-159, (2002); Price G.R., Ansari D., Symbol processing in the left angular gyrus: Evidence from passive perception of digits, Neuroimage, 57, pp. 1205-1211, (2011); Raizada R., Kriegeskorte N., Pattern-information fMRI: New questions which it opens up and challenges which face it, Int. J. Imaging Syst. Technol, 20, pp. 31-41, (2010); Reddy L., Kanwisher N., Codingofvisual objects in theventral stream, Curr. Opin. Neurobiol, 16, pp. 408-414, (2006); Reinke K., Fernandes M., Schwindt G., O'craven K., Grady C.L., Functional specificity of the visual word form area: General activation for words and symbols but specific network activation for words, Brain Lang, 104, pp. 180-189, (2008); Rickard T.C., Romero S.G., Basso G., Wharton C., Flitman S., Grafman J., The calculating brain: An fMRI study, Neuropsychologia, 38, pp. 325-335, (2000); Rosenberg-Lee M., Chang T.T., Young C.B., Wu S., Menon V., Functional dissociations between four basic arithmetic operations in the human posterior parietal cortex: A cytoarchitectonic mapping study, Neuropsychologia, 49, pp. 2592-2608, (2011); Rossion B., Caldara R., Seghier M., Schuller A.M., Lazeyras F., Mayer E., A network of occipito-temporal face-sensitive areas besides the right middle fusiform gyrus is necessary for normal face processing, Brain, 126, pp. 2381-2395, (2003); Shum J., Hermes D., Foster B.L., Dastjerdi M., Rangarajan V., Winawer J., Et al., A brain area for visual numerals, J. Neurosci, 33, pp. 6709-6715, (2013); Simon O., Mangin J.F., Cohen L., Le Bihan D., Dehaene S., Topographical layout ofhand, eye,calculation and language-related areas in the human parietal lobe, Neuron, 33, pp. 475-487, (2002); Spiridon M., Kanwisher N., How distributed is visual category information in human occipito-temporal cortex? An fMRI study, Neuron, 35, pp. 1157-1165, (2002); Wu S.S., Chang T.T., Majid A., Caspers S., Eickhoff S.B., Menon V., Functional heterogeneity of inferior parietal cortex during mathematical cognition assessed with cytoarchitectonic probability maps. Cereb, Cortex, 19, pp. 2930-2945, (2009); Representingconnected and disconnected shapes in human inferior intraparietal sulcus, Neuroimage 40, 1849-1856. Doi: 10.1016/J.Neuroimage. 2008, 2; Xu Y., Chun M.M., Dissociable neural mechanisms supporting visual short-term memoryfor objects, Nature, 440, pp. 91-95, (2006); Zago L., Pesenti M., Mellet E., Crivello F., Mazoyer B., Tzourio-Mazoyer N., Neural correlates of simple and complex mental calculation, Neuroimage, 13, pp. 314-327, (2001)</t>
  </si>
  <si>
    <t>2-s2.0-84942853261</t>
  </si>
  <si>
    <t>Pinel P.; Dehaene S.; Rivière D.; LeBihan D.</t>
  </si>
  <si>
    <t>Pinel, Philippe (57210774188); Dehaene, Stanislas (7006690890); Rivière, Denis (7005448956); LeBihan, Denis (6701428684)</t>
  </si>
  <si>
    <t>57210774188; 7006690890; 7005448956; 6701428684</t>
  </si>
  <si>
    <t>Modulation of parietal activation by semantic distance in a number comparison task</t>
  </si>
  <si>
    <t>10.1006/nimg.2001.0913</t>
  </si>
  <si>
    <t>https://www.scopus.com/inward/record.uri?eid=2-s2.0-0035158861&amp;doi=10.1006%2fnimg.2001.0913&amp;partnerID=40&amp;md5=24da15c85c99bbc9e8761d560a917b6d</t>
  </si>
  <si>
    <t>Unité INSERM 334, IFR 49, Service Hospitalier Frederic Joliot, 91401, Orsay Cedex, 4 Place Du General Leclerc, France; UNAF, IFR 49, Service Hospitalier Frederic Joliot, CEA/DSV, Orsay Cedex, 4 Place Du General Leclerc, France</t>
  </si>
  <si>
    <t>Pinel P., Unité INSERM 334, IFR 49, Service Hospitalier Frederic Joliot, 91401, Orsay Cedex, 4 Place Du General Leclerc, France; Dehaene S., Unité INSERM 334, IFR 49, Service Hospitalier Frederic Joliot, 91401, Orsay Cedex, 4 Place Du General Leclerc, France; Rivière D., Unité INSERM 334, IFR 49, Service Hospitalier Frederic Joliot, 91401, Orsay Cedex, 4 Place Du General Leclerc, France; LeBihan D., UNAF, IFR 49, Service Hospitalier Frederic Joliot, CEA/DSV, Orsay Cedex, 4 Place Du General Leclerc, France</t>
  </si>
  <si>
    <t>The time to compare two numbers shows additive effects of number notation and of semantic distance, suggesting that the comparison task can be decomposed into distinct stages of identification and semantic processing. Using event-related fMRI and high-density ERPs, we isolated cerebral areas where activation was influenced by input notation (verbal or Arabic notation). The bilateral extrastriate cortices and a left precentral region were more activated during verbal than during Arabic stimulation, while the right fusiform gyrus and a set of bilateral inferoparietal and frontal regions were more activated during Arabic than during verbal stimulation. We also identified areas that were influenced solely by the semantic content of the stimuli (numerical distance between numbers to be compared) independent of the input notation. Activation tightly correlated with numerical distance was observed mainly in a group of parietal areas distributed bilaterally along the intraparietal sulci and in the precuneus, as well as in the left middle temporal gyrus and posterior cingulate. Our results support the assumption of a central semantic representation of numerical quantity that relies on a common parietal network shared among notations. © 2001 Academic Press.</t>
  </si>
  <si>
    <t>Distance effect; Notation effect; Numerical comparison; Parietal cortex</t>
  </si>
  <si>
    <t>adult; article; auditory stimulation; cingulate gyrus; coding; comparative study; evoked response; female; human; male; mental task; neuromodulation; normal human; nuclear magnetic resonance imaging; parietal lobe; priority journal; semantics; task performance</t>
  </si>
  <si>
    <t>This project was supported by the McDonnell Foundation.</t>
  </si>
  <si>
    <t>Aguirre G.K., Detre J.A., Alsop D.C., D'Esposito M., The parahippocampus subserves topographical learning in man, Cereb. Cortex, 6, pp. 823-829, (1996); Anderson S.W., Damasio A.R., Damasio H., Troubled letters but not numbers. Domain specific cognitive impairments following focal damage in frontal cortex, Brain, 113, pp. 749-766, (1990); Buckley P.B., Gillman C.B., Comparison of digits and dot patterns, J. Exp. Psychol., 103, pp. 1131-1136, (1974); Caramazza A., The brain's dictionary, Nature, 380, pp. 485-486, (1996); Carpenter P.A., Just M.A., Keller T.A., Eddy W., Thulborn K., Graded functional activation in the visuospatial system with the amount of task demand, J. Cognit. Neurosci., 11, pp. 9-24, (1999); Chao L.L., Haxby J.V., Martin A., Attribute-based neural substrates in temporal cortex for perceiving and knowing about objects, Nat. Neurosci., 2, pp. 913-919, (1999); Chochon F., Cohen L., Van de Moortele P.F., Dehaene S., Differential contributions of the left and right inferior parietal lobules to number processing, J. Cognit. Neurosci., 11, pp. 617-630, (1999); Cipolotti L., Butterworth B., Denes G., A specific deficit for numbers in a case of dense acalculia, Brain, 114, pp. 2619-2637, (1991); Cipolotti L., Warrington E.K., Butterworth B., Selective impairment in manipulating Arabic numerals, Cortex, 31, pp. 73-86, (1995); Cohen L., Dehaene S., Number processing in pure alexia: The effect of hemispheric asymmetries and task demands, NeuroCase, 1, pp. 121-137, (1995); Cohen L., Dehaene S., Cerebral networks for number processing: Evidence from a case of posterior callosal lesion, NeuroCase, 2, pp. 155-174, (1996); Cohen L., Dehaene S., Naccache L., Lehericy S., Dehaene-Lambertz G., Henaff M.A., Michel F., The visual word form area: Spatial and temporal characterization of an initial stage of reading in normal subjects and posterior split-brain patients, Brain, 123, pp. 291-307, (2000); Cohen L., Dehaene S., Calculating without reading: Unsuspected residual abilities in pure alexia, Cognit. Neuropsychol., 17, pp. 563-583, (2000); Corbetta M., Akbudak E., Conturo T.E., Snyder A.Z., Ollinger J.M., Drury H.A., Linenweber M.R., Petersen S.E., Raichle M.E., Van Essen D.C., Shulman G.L., A common network of functional areas for attention and eye movements, Neuron, 21, pp. 761-773, (1998); Corbetta M., Kincade J.M., Ollinger J.M., McAvoy M.P., Shulman G.L., Voluntary orienting is dissociated from target detection in human posterior parietal cortex, Nat. Neurosci., 3, pp. 292-297, (2000); Damasio A.R., Time-locked multiregional retroactivation: A systems-level proposal for the neural substrates of recall and recognition, Cognition, 33, pp. 25-62, (1989); Damasio H., Grabowski T.J., Tranel D., Hichwa R.D., Damasio A.R., A neural basis for lexical retrieval, Nature, 380, pp. 499-505, (1996); Dehaene S., The organization of brain activations in number comparison: Event-related potentials and the additive-factors methods, J. Cognit. Neurosci., 8, pp. 47-68, (1996); Dehaene S., Cohen L., Towards an anatomical and functional model of number processing, Math. Cognit., 1, pp. 83-120, (1995); Dehaene S., Dupoux E., Mehler J., Is numerical comparison digital: Analogical and symbolic effects in two-digit number comparison, J. Exp. Psychol.: Hum. Percept. Perform., 16, pp. 626-641, (1990); Dehaene S., Spelke E., Stanescu R., Pinel P., Tsivkin S., Sources of mathematical thinking: Behavioral and brain-imaging evidence, Science, 284, pp. 970-974, (1999); Deloche G., Seron X., From one to 1: An analysis of a transcoding process by means of neuropsychological data, Cognition, 12, pp. 119-149, (1982); Deloche G., Seron X., Numerical transcoding: A general production model, Mathematical Disabilities: A Cognitive Neuropsychological Perspective, pp. 137-170, (1987); Diwadkar V.A., Carpenter P.A., Just M.A., Collaborative activity between parietal and dorso-lateral prefrontal cortex in dynamic spatial working memory revealed by fMRI, NeuroImage, 12, pp. 85-99, (2000); Fiez J.A., Balota D.A., Raichle M.E., Petersen S.E., Effects of lexicality, frequency, and spelling-to-sound consistency on the functional anatomy of reading, Neuron, 24, pp. 205-218, (1999); Fiez J.A., Petersen S.E., Neuroimaging studies of word reading, Proc. Natl. Acad. Sci. USA, 95, pp. 914-921, (1998); Foltz G.S., Poltrock S.E., Potts G.R., Mental comparison of size and magnitude: Size congruity effects, J. Exp. Psychol.: Learn., 10, pp. 442-453, (1984); Ghaem O., Mellet E., Crivello F., Tzourio N., Mazoyer B., Berthoz A., Denis M., Mental navigation along memorized routes activates the hippocampus, precuneus, and insula, NeuroReport, 8, pp. 739-744, (1997); Gorno-Tempini M.L., Price C.J., Josephs O., Vandenberghe R., Cappa S.F., Kapur N., Frackowiak R.S., The neural systems sustaining face and proper-name processing, Brain, 121, pp. 2103-2118, (1998); Gron G., Wunderlich A.P., Spitzer M., Tomczak R., Riepe M.W., Brain activation during human navigation: Gender-different neural networks as substrate of performance, Nat. Neurosci., 3, pp. 404-408, (2000); Harris I.M., Egan G.F., Sonkkila C., Tochon-Danguy H.J., Paxinos G., Watson J.D.G., Selective right parietal lobe activation during mental rotation. A parametric PET study, Brain, 123, pp. 65-73, (2000); Hinrichs J.V., Yurko D.S., Hu J.M., Two-digit number comparison: Use of place information, J. Exp. Psychol.: Hum. Percept. Perform., 7, pp. 890-901, (1981); Kawashima R., Naitoh E., Matsumura M., Itoh H., Ono S., Satoh K., Gotoh R., Koyama M., Inoue K., Yoshioka S., Fukuda H., Topographic representation in human intraparietal sulcus of reaching and saccade, NeuroReport, 7, pp. 1253-1256, (1996); Kosslyn S.M., DiGirolamo G.J., Thompson W.L., Alpert N.M., Mental rotation of objects versus hands: Neural mechanisms revealed by positron emission tomography, Psychophysiology, 35, pp. 151-161, (1998); Le Clec'H G., Dehaene S., Cohen L., Mehler J., Dupoux E., Poline J.B., Lehericy S., Van de Moortele P.F., Le Bihan D., Distinct cortical areas for names of numbers and body parts independent of language and input modality, NeuroImage, 12, pp. 381-391, (2000); Mellet E., Tzourio N., Crivello F., Joliot M., Denis M., Mazoyer B., Functional anatomy of spatial mental imagery generated from verbal instructions, J. Neurosci., 16, pp. 6504-6512, (1996); Menon V., Rivera S.M., White C.D., Glover G.H., Reiss A.L., Dissociating prefrontal and parietal cortex activation during arithmetic processing, NeuroImage, 12, pp. 357-365, (2000); Morton J., Word recognition, Psycholinguistics, Ser. 2. Structures and Processes, (1979); Noel M.P., Seron X., Arabic number reading deficit: A single case study, Cognit. Neuropsychol., 10, pp. 317-339, (1993); Perani D., Schnur T., Tettamanti M., Gorno-Tempini M., Cappa S.F., Fazio F., Word and picture matching: A PET study of semantic category effects, Neuropsychologia, 37, pp. 293-306, (1999); Pesenti M., Thioux M., Seron X., De Volder A., Neuro-anatomical substrates of Arabic number processing, numerical comparison, and simple addition: A PET study, J. Cognit. Neurosci., 12, pp. 461-479, (2000); Pinel P., Le Clec'H G., Van de Moortele P.F., Naccache L., Le Bihan D., Dehaene S., Event-related fMRI analysis of the cerebral circuit for number comparison, NeuroReport, 10, pp. 1473-1479, (1999); Polk T.A., Farah M.J., The neural development and organization of letter recognition: Evidence from functional neuroimaging, computational modeling, and behavioral studies, Proc. Natl. Acad. Sci. USA, 95, pp. 847-852, (1998); Postle B.R., Stern C.E., Rosen B.R., Corkin S., An fMRI investigation of cortical contributions to spatial and nonspatial visual working memory, NeuroImage, 11, pp. 409-423, (2000); Richter W., Somorjai R., Summers R., Jarmasz M., Menon R.S., Gati J.S., Georgopoulos A.P., Tegeler C., Ugurbil K., Kim S.G., Motor area activity during mental rotation studied by time-resolved single-trial fMRI, J. Cognit. Neurosci., 12, pp. 310-320, (2000); Seymour S.E., Reuter-Lorenz P.A., Gazzaniga M.S., The disconnection syndrome: Basic findings reaffirmed, Brain, 117, pp. 105-115, (1994); Shallice T., From Neuropsychologia to Mental Structure, (1988); Shepard R.N., Metzler J., Mental rotation of three-dimensional objects, Science, 171, pp. 701-703, (1971); Stanescu-Cosson R., Pinel P., Van de Moortele P.-F., Le Bihan D., Cohen L., Dehaene S., Understanding dissociations in dyscalculia: A brain imaging study of the impact of number size on the cerebral networks for exact and approximate calculation, Brain, 123, pp. 2240-2255, (2000); Sternberg S., The discovery of processing stages: Extensions of Donders' method, Acta Psychol., 30, pp. 276-315, (1969); Tagaris G.A., Kim S.G., Strupp J.P., Andersen P., Ugurbil K., Georgopoulos A.P., Quantitative relations between parietal activation and performance in mental rotation, NeuroReport, 7, pp. 775-776, (1996); Temple E., Posner M.I., Brain mechanisms of quantity are similar in 5-year-olds and adults, Proc. Natl. Acad. Sci. USA, 95, pp. 7836-7841, (1998); Thomas K.M., King S.W., Franzen P.L., Welsh T.F., Berkowitz A.L., Noll D.C., Birmaher V., Casey B.J., A developmental functional MRI study of spatial working memory, NeuroImage, 10, pp. 327-338, (1999); Tzeng O.J.L., Wang W., The first two R's, Am. Sci., 71, pp. 238-243, (1983); Vandenberghe R., Price C., Wise R., Josephs O., Frackowiak R.S., Functional anatomy of a common semantic system for words and pictures, Nature, 383, pp. 254-256, (1996); Vogt B.A., Pandya D.N., Cingulate cortex of the rhesus monkey. II. Cortical afferents, J. Comp. Neurol., 262, pp. 271-289, (1987); Zago L., Pesenti M., Mellet E., Crivello F., Mazoyer B., Tzourio-Mazoyer N., Neural correlates of simple and complex mental calculation, NeuroImage, 13, pp. 314-327, (2001)</t>
  </si>
  <si>
    <t>S. Dehaene; Unité INSERM 334, Service Hospitalier Frederic Joliot, CEA, 91401 Orsay Cedex, 4 Place du General Leclerc, France; email: dehaene@shfj.cea.fr</t>
  </si>
  <si>
    <t>2-s2.0-0035158861</t>
  </si>
  <si>
    <t>Pinel P.; Le Clec'H G.; Van De Moortele P.-F.; Naccache L.; Le Bihan D.; Dehaene S.</t>
  </si>
  <si>
    <t>Pinel, Philippe (57210774188); Le Clec'H, Gurvan (6701748195); Van De Moortele, Pierre-Francois (35598848500); Naccache, Lionel (6603997168); Le Bihan, Denis (24514503100); Dehaene, Stanislas (7006690890)</t>
  </si>
  <si>
    <t>57210774188; 6701748195; 35598848500; 6603997168; 24514503100; 7006690890</t>
  </si>
  <si>
    <t>Event-related FMRI analysis of the cerebral circuit for number comparison</t>
  </si>
  <si>
    <t>10.1097/00001756-199905140-00015</t>
  </si>
  <si>
    <t>https://www.scopus.com/inward/record.uri?eid=2-s2.0-0033553310&amp;doi=10.1097%2f00001756-199905140-00015&amp;partnerID=40&amp;md5=8479c483250736afedc454265ecc94b4</t>
  </si>
  <si>
    <t>INSERM U.334, CEA/DSV, 91401 Orsay, 4 place du General Leclerc, France; Service Hospitalier Frederic Joliot, CEA/DSV, 91401 Orsay, 4 place du General Leclerc, France</t>
  </si>
  <si>
    <t>Pinel P., INSERM U.334, CEA/DSV, 91401 Orsay, 4 place du General Leclerc, France; Le Clec'H G., INSERM U.334, CEA/DSV, 91401 Orsay, 4 place du General Leclerc, France; Van De Moortele P.-F., Service Hospitalier Frederic Joliot, CEA/DSV, 91401 Orsay, 4 place du General Leclerc, France; Naccache L., INSERM U.334, CEA/DSV, 91401 Orsay, 4 place du General Leclerc, France; Le Bihan D., Service Hospitalier Frederic Joliot, CEA/DSV, 91401 Orsay, 4 place du General Leclerc, France; Dehaene S., INSERM U.334, CEA/DSV, 91401 Orsay, 4 place du General Leclerc, France</t>
  </si>
  <si>
    <t>Cerebral activity during number comparison was studied with functional magnetic resonance imaging using an event-related design. We identified an extended network of task-related areas that showed a phasic activation following each trial, including anterior cingulate, bilateral sensorimotor areas, inferior occipitotemporal cortices, posterior parietal cortices, inferior and dorsolateral prefrontal cortices, and thalami. We then tested which of these areas were affected by number notation, numerical distance and response side, three variables that specifically target processes of visual identification, quantity manipulation and motor response in a serial-stage model of the number comparison task. Our results confirm the role of the right fusiform gyrus in digit identification processes, and of the inferior parietal lobule in the internal manipulation of numerical quantities.</t>
  </si>
  <si>
    <t>Arithmetic; Distance effect; Fusiform gyrus; Parietal cortex</t>
  </si>
  <si>
    <t>adult; arithmetic; article; brain mapping; cingulate gyrus; cognition; event related potential; female; human; male; motor performance; nerve cell network; normal human; nuclear magnetic resonance imaging; occipital cortex; parietal lobe; prefrontal cortex; priority journal; sensorimotor cortex; task performance; temporal cortex; thalamus; visual discrimination</t>
  </si>
  <si>
    <t>Sternberg S., Acta Psychol, 30, pp. 276-315, (1969); Dehaene S., J Cogn Neurosci, 8, pp. 47-68, (1996); Moyer R.S., Landauer T.K., Nature, 215, pp. 1519-1520, (1967); Dehaene S., Percept Psychophys, 45, pp. 557-566, (1989); Dehaene S., Cognition, 44, pp. 1-42, (1992); Dehaene S., Cohen L., Math Cogn, 1, pp. 83-120, (1995); Dale A.M., Buckner R.L., Hum Brain Mapp, 5, pp. 329-340, (1997); Dehaene S., Naccache L., Le Clec'H G., Et al., Nature, 395, pp. 597-600, (1998); Talairach J., Tournoux P., Co-planar Stereotaxic Atlas of the Human Brain, (1988); Roland P.E., Friberg L., J Neurophysiol, 53, pp. 1219-1243, (1985); Dehaene S., Tzourio N., Frak V., Et al., Neuropsychologia, 34, pp. 1097-1106, (1996); Rueckert L., Lange N., Partiot A., Et al., Neurolmage, 3, pp. 97-103, (1996); Van De Moortele P.F., Cerf B., Lobel E., Et al., NMR Biomed, 10, pp. 230-236, (1997); Buckner R.L., Proc Natl Acad Sci USA, 93, pp. 14878-14883, (1996); Allison T., McCarthy G., Nobre A., Et al., Cerebr Cortex, 5, pp. 544-554, (1994); Seymour S.E., Reuter-Lorenz P.A., Gazzaniga M.S., Brain, 117, pp. 105-115, (1994); Cohen L., Dehaene S., NeuroCase, 2, pp. 155-174, (1996); Dehaene S., Cohen L., Math Cogn, 1, pp. 83-120, (1995); Paus T., Koski L., Caramanos Z., Westbury C., NeuroReport, 9, (1998); Posner M.I., Dehaene S., Trends Neurosci, 17, pp. 75-79, (1994); Carter C.S., Braver T.S., Barch D.M., Et al., Science, 280, pp. 747-749, (1998); Dehaene S., Posner M.I., Tucker D.M., Psychol Sci, 5, pp. 303-305, (1994); Shallice T., From Neuropsychology to Mental Structure, (1988); Fuster J., The Prefrontal Cortex, 2nd Edn., (1989); Goldman-Rakic P.S., Circuitry of primate prefrontal cortex and regulation of behavior by representational knowledge, Handbook of Physiology, 5, pp. 373-417, (1987); Jezzard P., Balaban R.S., Magn Reson Med, 34, pp. 65-73, (1995)</t>
  </si>
  <si>
    <t>2-s2.0-0033553310</t>
  </si>
  <si>
    <t>Pinheiro-Chagas P.; Daitch A.; Parvizi J.; Dehaene S.</t>
  </si>
  <si>
    <t>Pinheiro-Chagas, Pedro (36810334700); Daitch, Amy (54412043400); Parvizi, Josef (7003443688); Dehaene, Stanislas (7006690890)</t>
  </si>
  <si>
    <t>36810334700; 54412043400; 7003443688; 7006690890</t>
  </si>
  <si>
    <t>Brain mechanisms of arithmetic: A crucial role for ventral temporal cortex</t>
  </si>
  <si>
    <t>10.1162/jocn_a_01319</t>
  </si>
  <si>
    <t>https://www.scopus.com/inward/record.uri?eid=2-s2.0-85055941969&amp;doi=10.1162%2fjocn_a_01319&amp;partnerID=40&amp;md5=93dd5d96b6affa36c5c188475608b6a0</t>
  </si>
  <si>
    <t>CEA DRF/12BM, INSERM, Université Paris-Sud, Université Paris-Saclay, France; Stanford University, United States; Collège de France, Paris, France</t>
  </si>
  <si>
    <t>Pinheiro-Chagas P., CEA DRF/12BM, INSERM, Université Paris-Sud, Université Paris-Saclay, France, Stanford University, United States; Daitch A., Stanford University, United States; Parvizi J., Stanford University, United States; Dehaene S., CEA DRF/12BM, INSERM, Université Paris-Sud, Université Paris-Saclay, France, Collège de France, Paris, France</t>
  </si>
  <si>
    <t>Elementary arithmetic requires a complex interplay between several brain regions. The classical view, arising from fMRI, is that the intraparietal sulcus (IPS) and the superior parietal lobe (SPL) are the main hubs for arithmetic calculations. However, recent studies using intracranial electroencephalography have discovered a specific site, within the posterior inferior temporal cortex (pITG), that activates during visual perception of numerals, with widespread adjacent responses when numerals are used in calculation. Here, we reexamined the contribution of the IPS, SPL, and pITG to arithmetic by recording intracranial electroencephalography signals while participants solved addition problems. Behavioral results showed a classical problem size effect: RTs increased with the size of the operands. We then examined how high-frequency broadband (HFB) activity is modulated by problem size. As expected from previous fMRI findings, we showed that the total HFB activity in IPS and SPL sites increased with problem size. More surprisingly, pITG sites showed an initial burst of HFB activity that decreased as the operands got larger, yet with a constant integral over the whole trial, thus making these signals invisible to slow fMRI. Although parietal sites appear to have a more sustained function in arithmetic computations, the pITG may have a role of early identification of the problem difficulty, beyond merely digit recognition. Our results ask for a reevaluation of the current models of numerical cognition and reveal that the ventral temporal cortex contains regions specifically engaged in mathematical processing. © 2018 Massachusetts Institute of Technology.</t>
  </si>
  <si>
    <t>Adult; Aged; Cohort Studies; Electrocorticography; Epilepsy; Female; Humans; Male; Mathematical Concepts; Memory; Middle Aged; Pattern Recognition, Visual; Problem Solving; Temporal Lobe; Young Adult; Brain; Electrophysiology; Arithmetic computations; Classical problems; Inferior temporal cortices; Intraparietal sulcus; Mathematical processing; Numerical cognition; Problem difficulty; Superior parietal lobes; adult; arithmetic; article; cognition; controlled study; electroencephalography; female; functional magnetic resonance imaging; human; human experiment; intraparietal sulcus; male; molecular recognition; temporal cortex; aged; cohort analysis; electrocorticography; epilepsy; mathematical phenomena; memory; middle aged; pathophysiology; pattern recognition; physiology; problem solving; temporal lobe; young adult; Electroencephalography</t>
  </si>
  <si>
    <t>Bettencourt-Schueller Foundation; CNPq-Brazil; National Science Foundation, NSF; National Institutes of Health, NIH; National Institute of Mental Health, NIMH, (1R01MH109954-01, BCS1358907); National Institute of Neurological Disorders and Stroke, NINDS, (R01NS078396); National Institute of Child Health and Human Development, NICHD, (F32HD087028); Stanford University, SU; California Earthquake Authority, CEA; Institut National de la Santé et de la Recherche Médicale, Inserm; Conselho Nacional de Desenvolvimento Científico e Tecnológico, CNPq, (246750/2012-0)</t>
  </si>
  <si>
    <t>Funding text 1: We thank all the patients for volunteering their time to participate in this study and members of the Laboratory of Behavioral and Cognitive Neuroscience at Stanford University for their help in the initial and early stages of this study. This work was supported by research grant R01NS078396 from the National Institute of Neurological Disorders, Stroke; grant 1R01MH109954-01 from the National Institute of Mental Health; Grant BCS1358907 from the National Science Foundation (all to J. P.); the INSERM, CEA, and the Bettencourt-Schuel l er Foundation (France); a Postdoctoral Fellowship 1F32HD087028-01 from the National Institute of Child Health and Human Development(to A. L. D.); and Science Without Borders Fellowship fromCNPq-Brazil (No. 246750/2012-0). The views presented in this work do not necessarily reflect those of the National Institutes of Health.; Funding text 2: We thank all the patients for volunteering their time to participate in this study and members of the Laboratory of Behavioral and Cognitive Neuroscience at Stanford University for their help in the initial and early stages of this study. This work was supported by research grant R01NS078396 from the National Institute of Neurological Disorders, Stroke; grant 1R01MH109954-01 from the National Institute of Mental Health; Grant BCS1358907 from the National Science Foundation (all to J. P.); the INSERM, CEA, and the Bettencourt-Schueller Foundation (France); a Postdoctoral Fellowship 1F32HD087028-01 from the National Institute of Child Health and Human Development (to A. L. D.); and Science Without Borders Fellowship from CNPq-Brazil (No. 246750/2012-0). The views presented in this work do not necessarily reflect those of the National Institutes of Health.</t>
  </si>
  <si>
    <t>Abboud S., Maidenbaum S., Dehaene S., Amedi A., A number-form area in the blind, Nature Communications, 6, (2015); Amalric M., Dehaene S., Origins of the brain networks for advanced mathematics in expert mathematicians. Proceedings of the National Academy of Sciences, U.S.A., 113, pp. 4909-4917, (2016); Arsalidou M., Taylor M.J., Is 2+2=4? Meta-analyses of brain areas needed for numbers and calculations, Neuroimage, 54, pp. 2382-2393, (2011); Ashcraft M.H., Cognitive arithmetic: A review of data and theory, Cognition, 44, pp. 75-106, (1992); Barrouillet P., Thevenot C., On the problem size effect in small additions: Can we really discard any counting-based account?, Cognition, 128, pp. 35-44, (2013); Brainard D.H., The Psychophysics Toolbox, Spatial Vision, 10, pp. 433-436, (1997); Britten K.H., Shadlen M.N., Newsome W.T., Movshon J.A., Responses of neurons in macaque MT to stochastic motion signals, Visual Neuroscience, 10, pp. 1157-1169, (1993); Cappelletti M., The Neuropsychology of Acquired Number and Calculation Disorders, pp. 808-836, (2015); Daitch A.L., Foster B.L., Schrouff J., Rangarajan V., Kasikci I., Gattas S., Et al., Mapping human temporal and parietal neuronal population activity and functional coupling during mathematical cognition. Proceedings of the National Academy of Sciences, U.S.A., 113, (2016); de Smedt B., Holloway I.D., Ansari D., Effects of problem size and arithmetic operation on brain activation during calculation in children with varying levels of arithmetical fluency, Neuroimage, 57, pp. 771-781, (2011); de Visscher A., Berens S.C., Keidel J.L., Noel M., Bird C.M., de Visscher A., Et al., The interference effect in arithmetic fact solving: An fMRI study, Neuroimage, 116, pp. 92-101, (2015); Dehaene S., Symbols and quantities in parietal cortex: Elements of a mathematical theory of number representation and manipulation, Attention &amp; Performance XXII: Sensorimotor Foundations of Higher Cognition, pp. 527-574, (2007); Dehaene S., Cohen L., Towards an anatomical and functional model of number processing, Mathematical Cognition, 1, pp. 83-120, (1995); Dehaene S., Mehler J., Cross-linguistic regularities in the frequency of number words, Cognition, 43, pp. 1-29, (1992); Dehaene S., Piazza M., Pinel P., Cohen L., Three parietal circuits for number processing, Cognitive Neuropsychology, 20, pp. 487-506, (2003); Dehaene S., Spelke E., Pinel P., Stanescu R., Tsivkin S., Sources of mathematical thinking: Behavioral and brain-imaging evidence, Science, 284, pp. 970-974, (1999); della Puppa A., de Pellegrin S., D'Avella E., Gioffre G., Munari M., Saladini M., Et al., Right parietal cortex and calculation processing: Intraoperative functional mapping of multiplication and addition in patients affected by a brain tumor, Journal of Neurosurgery, 119, pp. 1107-1111, (2013); Foster B.L., Rangarajan V., Shirer W.R., Parvizi J., Intrinsic and task-dependent coupling of neuronal population activity in human parietal cortex, Neuron, 86, pp. 578-590, (2015); Gold J.I., Shadlen M.N., The neural basis of decision making, Annual Review of Neuroscience, 30, pp. 535-574, (2007); Gonzalez A., Hutchinson J.B., Uncapher M.R., Chen J., Larocque K.F., Foster B.L., Et al., Electrocorticography reveals the temporal dynamics of posterior parietal cortical activity during recognition memory decisions, Proceedings of the National Academy of Sciences, U.S.A, 112, pp. 11066-11071, (2015); Grill-Spector K., Weiner K.S., The functional architecture of the ventral temporal cortex and its role in categorization, Nature Reviews Neuroscience, 15, pp. 536-548, (2014); Groen G.J., Parkman J.M., A chronometric analysis of simple addition, Psychological Review, 79, pp. 329-343, (1972); Grotheer M., Jeska B., Grill-Spector K., A preference for mathematical processing outweighs the selectivity for Arabic numbers in the inferior temporal gyrus, Neuroimage, 175, pp. 188-200, (2018); Hannagan T., Amedi A., Cohen L., Dehaene-Lambertz G., Dehaene S., Origins of the specialization for letters and numbers in ventral occipitotemporal cortex, Trends in Cognitive Sciences, 19, pp. 374-382, (2015); Harvey B.M., Ferri S., Orban G.A., Comparing parietal quantity-processing mechanisms between humans and macaques, Trends in Cognitive Sciences, 21, pp. 779-793, (2017); Harvey B.M., Klein B.P., Petridou N., Dumoulin S.O., Topographic representation of numerosity in the human parietal cortex, Science, 341, pp. 1123-1126, (2013); Hermes D., Miller K.J., Noordmans H.J., Vansteensel M.J., Ramsey N.F., Automated electrocorticographic electrode localization on individually rendered brain surfaces, Journal of Neuroscience Methods, 185, pp. 293-298, (2010); Hermes D., Rangarajan V., Foster B.L., King J.-R., Kasikci I., Miller K.J., Et al., Electrophysiological responses in the ventral temporal cortex during reading of numerals and calculation, Cerebral Cortex, 27, pp. 567-575, (2017); Kanjlia S., Lane C., Feigenson L., Bedny M., Absence of visual experience modifies the neural basis of numerical thinking, Proceedings of the National Academy of Sciences, U.S.A, 113, (2016); Knops A., Thirion B., Hubbard E.M., Michel V., Dehaene S., Recruitment of an area involved in eye movements during mental arithmetic, Science, 324, pp. 1583-1585, (2009); Logothetis N.K., Pauls J., Augath M., Trinath T., Oeltermann A., Neurophysiological investigation of the basis of the fMRI signal, Nature, 412, pp. 150-157, (2001); Manning J.R., Jacobs J., Fried I., Kahana M.J., Broadband shifts in local field potential power spectra are correlated with single-neuron spiking in humans, Journal of Neuroscience, 29, pp. 13613-13620, (2009); Menon V., Rivera S.M., White C.D., Glover G.H., Reiss A.L., Dissociating prefrontal and parietal cortex activation during arithmetic processing, Neuroimage, 12, pp. 357-365, (2000); Molko N., Cachia A., Bruandet M., Le Bihan D., Cohen L., Dehaene S., Functional and structural alterations of the intraparietal sulcus in a developmental dyscalculia of genetic origin, Neuron, 40, pp. 847-858, (2003); Pallier C., Devauchelle A.D., Dehaene S., Cortical representation of the constituent structure of sentences, Proceedings of the National Academy of Sciences, U.S.A., 108, pp. 2522-2527, (2011); Parvizi J., Jacques C., Foster B.L., Witthoft N., Rangarajan V., Weiner K.S., Et al., Electrical stimulation of human fusiform face-selective regions distorts face perception, Journal of Neuroscience, 32, pp. 14915-14920, (2012);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Pinheiro-Chagas P., Dotan D., Piazza M., Dehaene S., Finger tracking reveals the covert stages of mental arithmetic, Open Mind: Discoveries in Cognitive Science, 1, pp. 30-41, (2017); Ray S., Maunsell J.H.R., Different origins of gamma rhythm and high-gamma activity in macaque visual cortex, Plos Biology, 9, (2011); Rickard T.C., Romero S.G., Basso G., Wharton C., Flitman S., Grafman J., The calculating brain: An fMRI study, Neuropsychologia, 38, pp. 325-335, (2000); Semenza C., Salillas E., de Pallegrin S., della Puppa A., Balancing the 2 hemispheres in simple calculation: Evidence from direct cortical electrostimulation, Cerebral Cortex, 27, pp. 4806-4814, (2017); Shum J., Hermes D., Foster B.L., Dastjerdi M., Rangarajan V., Winawer J., Et al., A brain area for visual numerals, Journal of Neuroscience, 33, pp. 6709-6715, (2013); Stanescu-Cosson R., Pinel P., van De Moortele P.F., Le Bihan D., Cohen L., Dehaene S., Understanding dissociations in dyscalculia: A brain imaging study of the impact of number size on the cerebral networks for exact and approximate calculation, Brain, 123, pp. 2240-2255, (2000); Tosoni A., Galati G., Romani G.L., Corbetta M., Sensory-motor mechanisms in human parietal cortex underlie arbitrary visual decisions, Nature Neuroscience, 11, pp. 1446-1453, (2008); Uittenhove K., Thevenot C., Barrouillet P., Fast automated counting procedures in addition problem solving: When are they used and why are they mistaken for retrieval?, Cognition, 146, pp. 289-303, (2016); Zbrodoff J.N., Logan G.D., What everyone finds: The problem size effect, The Handbook of Mathematical Cognition, pp. 331-345, (2005)</t>
  </si>
  <si>
    <t>P. Pinheiro-Chagas; Laboratory of Behavioral and Cognitive Neuroscience, Department of Neurology and Neurological Sciences, Stanford University, Stanford, 94305, United States; email: ppinheirochagas@gmail.com</t>
  </si>
  <si>
    <t>2-s2.0-85055941969</t>
  </si>
  <si>
    <t>Polspoel B.; Peters L.; Vandermosten M.; De Smedt B.</t>
  </si>
  <si>
    <t>Polspoel, Brecht (57188766276); Peters, Lien (56883849700); Vandermosten, Maaike (36133982600); De Smedt, Bert (8359813000)</t>
  </si>
  <si>
    <t>57188766276; 56883849700; 36133982600; 8359813000</t>
  </si>
  <si>
    <t>Strategy over operation: neural activation in subtraction and multiplication during fact retrieval and procedural strategy use in children</t>
  </si>
  <si>
    <t>10.1002/hbm.23691</t>
  </si>
  <si>
    <t>https://www.scopus.com/inward/record.uri?eid=2-s2.0-85020499544&amp;doi=10.1002%2fhbm.23691&amp;partnerID=40&amp;md5=8e1f8cdd9e0ffdfbd3c7131a83d02a1b</t>
  </si>
  <si>
    <t>Parenting and Special Education Research Unit, KU Leuven, Leuven, Belgium; Experimental ORL, Department of Neurosciences, KU Leuven, Leuven, Belgium</t>
  </si>
  <si>
    <t>Polspoel B., Parenting and Special Education Research Unit, KU Leuven, Leuven, Belgium; Peters L., Parenting and Special Education Research Unit, KU Leuven, Leuven, Belgium; Vandermosten M., Parenting and Special Education Research Unit, KU Leuven, Leuven, Belgium, Experimental ORL, Department of Neurosciences, KU Leuven, Leuven, Belgium; De Smedt B., Parenting and Special Education Research Unit, KU Leuven, Leuven, Belgium</t>
  </si>
  <si>
    <t>Arithmetic development is characterized by strategy shifts between procedural strategy use and fact retrieval. This study is the first to explicitly investigate children's neural activation associated with the use of these different strategies. Participants were 26 typically developing 4th graders (9- to 10-year-olds), who, in a behavioral session, were asked to verbally report on a trial-by-trial basis how they had solved 100 subtraction and multiplication items. These items were subsequently presented during functional magnetic resonance imaging. An event-related design allowed us to analyze the brain responses during retrieval and procedural trials, based on the children's verbal reports. During procedural strategy use, and more specifically for the decomposition of operands strategy, activation increases were observed in the inferior and superior parietal lobes (intraparietal sulci), inferior to superior frontal gyri, bilateral areas in the occipital lobe, and insular cortex. For retrieval, in comparison to procedural strategy use, we observed increased activity in the bilateral angular and supramarginal gyri, left middle to inferior temporal gyrus, right superior temporal gyrus, and superior medial frontal gyrus. No neural differences were found between the two operations under study. These results are the first in children to provide direct evidence for alternate neural activation when different arithmetic strategies are used and further unravel that previously found effects of operation on brain activity reflect differences in arithmetic strategy use. Hum Brain Mapp 38:4657–4670, 2017. © 2017 Wiley Periodicals, Inc. © 2017 Wiley Periodicals, Inc.</t>
  </si>
  <si>
    <t>arithmetic; children; fMRI; multiplication; strategies; subtraction</t>
  </si>
  <si>
    <t>Brain; Brain Mapping; Child; Female; Humans; Magnetic Resonance Imaging; Male; Mathematical Concepts; Neuropsychological Tests; Problem Solving; Reaction Time; Article; brain region; child; child behavior; clinical assessment; cognition; comparative study; controlled study; developmental stage; electroencephalogram; event related potential; female; functional magnetic resonance imaging; human; inferior frontal gyrus; inferior temporal gyrus; information retrieval; insula; intraparietal sulcus; male; mental arithmetic; middle frontal gyrus; nerve cell; neuroimaging; normal human; occipital lobe; parietal lobe; priority journal; superior frontal gyrus; superior temporal gyrus; surgical technique; verbal behavior; brain; brain mapping; diagnostic imaging; mathematical phenomena; neuropsychological test; nuclear magnetic resonance imaging; physiology; problem solving; reaction time</t>
  </si>
  <si>
    <t>Diagnostic and Statistical Manual of Mental Disorders, (2013); Ansari D., Effects of development and enculturation on number representation in the brain, Nat Rev Neurosci, 9, pp. 278-291, (2008); Arsalidou M., Taylor M.J., Is 2 + 2= 4? Meta-analyses of brain areas needed for numbers and calculations, Neuroimage, 54, pp. 2328-2393, (2011); Brus B.T., Voeten M.J.M., Een Minuut Test (One minute Test), (1979); Campbell J.I.D., Xue Q.L., Cognitive arithmetic across cultures, J Exp Psychol Gen, 130, pp. 299-315, (2001); Cho S., Ryali S., Geary D.C., Menon V., How does a child solve 7 + 8? Decoding brain activity patterns associated with counting and retrieval strategies, Dev Sci, 14, pp. 989-1001, (2011); Cohen Kadosh R., Lammertyn J., Izard V., Are numbers special? An overview of chronometric, neuroimaging, developmental and comparative studies of magnitude representation, Prog Neurobiol, 84, pp. 132-147, (2008); De Smedt B., Individual differences in arithmetic fact retrieval, Mathematical Cognition and Learning, 2, pp. 219-243, (2016); De Smedt B., Grabner H., Applications of Neuroscience to Mathematics Education, The Oxford Handbook of Numerical Cognition, pp. 502-530, (2015); De Smedt B., Holloway I.D., Ansari D., Effects of problem size and arithmetic operation on brain activation during calculation in children with varying levels of arithmetical fluency, Neuroimage, 57, pp. 771-781, (2011); De Visscher A., Berens S.C., Keidel J.L., Noel M.P., Bird C.M., The interference effect in arithmetic fact solving: An fMRI study, NeuroImage, 116, pp. 92-101, (2015); De Vos T., Tempo-Test-Rekenen, (1992); Dehaene S., Cohen L., Cerebral pathways for calculation: Double dissociation between rote verbal and quantitative knowledge of arithmetic, Cortex, 33, pp. 219-250, (1997); Dehaene S., Piazza M., Pinel P., Cohen L., Three parietal circuits for number processing, Cogn Neuropsychol, 20, pp. 487-506, (2003); Duncan J., Owen A.M., Common regions of the human frontal lobe recruited by diverse cognitive demands, TINS, 23, pp. 475-483, (2000); Evans T.M., Flowers D.L., Napoliello E.M., Olulade O.A., Eden G.F., The functional anatomy of single-digit arithmetic in children with developmental dyslexia, Neuroimage, 101, pp. 644-652, (2015); Fedorenko E., Duncan J., Kanwisher N., Broad domain generality in focal regions of frontal and parietal cortex, Proc Natl Acad Sci USA, 110, pp. 16616-16621, (2013); Grabner R.H., Ansari D., Koschutnig K., Reishofer G., Ebner F., Neuper C., To retrieve or to calculate? Left angular gyrus mediates the retrieval of arithmetic facts during problem solving, Neuropsychologia, 47, pp. 604-608, (2009); Imbo I., Vandierendonck A., Effects of problem size, operation, and working-memory span on simple-arithmetic strategies: Differences between children and adults?, Psychol Res, 72, pp. 331-346, (2008); Kucian K., von Aster M., Loenneker T., Dietrich T., Martin E., Development of neural networks for exact and approximate calculation: A fMRI study, Dev Neuropsychol, 33, pp. 447-473, (2008); LeFevre J.A., Sadesky G.S., Bisanz J., Selection of procedures in mental addition: Reassessing the problem size effect in adults, J Exp Psychol Learn Mem Cogn, 22, pp. 216-230, (1996); Menon V., Arithmetic in the child and adult brain, The Oxford Handbook of Numerical Cognition, pp. 502-530, (2015); Peters L., De Smedt B., Arithmetic in the developing brain: A review of brain imaging studies, Dev Cogn Neurosci; Peters L., Polspoel B., Op de Beeck H., De Smedt B., Brain activity during arithmetic in symbolic and non-symbolic formats in 9–12 year old children, Neuropsychologia, 86, pp. 19-28, (2016); Prado J., Mutreja R., Booth J.R., Developmental dissociation in the neural responses to simple multiplication and subtraction problems, Dev Sci, 17, pp. 537-552, (2014); Prado J., Mutreja R., Zhang H., Metha R., Desroches A.S., Minas J.E., Booth J.R., Distinct representations of subtraction and multiplication in the neural systems for numerosity and language, Hum Brain Mapp, 32, pp. 1932-1947, (2011); Qin S., Cho S., Chen T., Rosenberg-Lee M., Geary D.C., Menon V., Hippocampal-neocortical functional reorganization underlies children's cognitive development, Nat Neurosci, 17, pp. 1263-1269, (2014); Raichle M.E., Macleod A.M., Snyder A.Z., Powers W.J., Gusnard D.A., Shulman G.L., A default mode of brain function, Proc Natl Acad Sci USA, 98, pp. 676-682, (2001); Rivera S.M., Reiss A.L., Eckert M.A., Menon V., Developmental changes in mental arithmetic: Evidence for increased functional specialization in the left inferior parietal cortex, Cereb Cortex, 15, pp. 1779-1790, (2005); Rosenberg-Lee M., Barth M., Menon V., What difference does a year of schooling make? Maturation of brain response and connectivity between 2nd and 3rd grades during arithmetic problem solving, Neuroimage, 57, pp. 796-808, (2011); Siegler R.S., The perils of averaging data over strategies: An example from children's addition, J Exp Psychol Gen, 116, pp. 250-264, (1987); Siegler R.S., Emerging Minds: The Process of Change in Children's Thinking, (1996); Siegler R.S., Adolph K.E., Lemaire P., Strategy choices across the life span, Implicit Memory and Metacognition, pp. 79-121, (1996); Siegler R.S., Shrager J., Strategy choice in addition and subtraction: How do children know what to do, Origins of Cognitive Skills, pp. 229-293, (1984); Siegler R.S., Stern E., Conscious and unconscious strategy discoveries: A microgenetic analysis, J Exp Psychol, 127, pp. 377-397, (1998); Supekar K., Uddin L.Q., Prater K., Amin H., Greicius M.D., Menon V., Development of functional and structural connectivity within the default mode network in young children, Neuroimage, 52, pp. 290-301, (2010); Thevenot C., Barrouillet P., Castel C., Uittenhove K., Ten-year-old children strategies in mental addition: A counting model account, Cognition, 146, pp. 48-57, (2016); Tschentscher N., Hauk O., How are things adding up? Neural differences between arithmetic operations are due to general problem solving strategies, Neuroimage, 92, pp. 369-380, (2014); Van den Bos K.P., Spelberg H.C.L., Scheepstra A.S.M., De Vries J.R., De Klepel: Pseudowoordentest, (1994); Vanbinst K., Ghesquiere P., De Smedt B., Numerical magnitude representations and individual differences in children's arithmetic strategy use, Mind Brain Educ, 6, pp. 129-136, (2012); Vanbinst K., Ghesquiere P., De Smedt B., Does numerical processing uniquely predict first graders' future development of single-digit arithmetic?, Learn Individ Diff, 37, pp. 153-160, (2015); Vann S.D., Aggleton J.P., Maguire E.A., What does the retrosplenial cortex do?, Nat Rev Neurosci, 10, pp. 792-802, (2009); Wechsler D., Wechsler Intelligence Scale for Children – WISC-III-NL, (2005); Woodcock R.W., McGrew K.S., Mather N., Woodcock-Johnson III Tests of Achievement, (2003); Zhou X., Chen C., Zang Y., Dong Q., Chen C., Qiao S., Gong Q., Dissociated brain organization for single-digit addition and multiplication, Neuroimage, 35, pp. 871-880, (2007)</t>
  </si>
  <si>
    <t>B. Polspoel; Parenting and Special Education Research Unit, KU Leuven, Leuven, Belgium; email: brecht.polspoel@kuleuven.be</t>
  </si>
  <si>
    <t>2-s2.0-85020499544</t>
  </si>
  <si>
    <t>Relating individual differences in white matter pathways to children’s arithmetic fluency: a spherical deconvolution study</t>
  </si>
  <si>
    <t>10.1007/s00429-018-1770-6</t>
  </si>
  <si>
    <t>https://www.scopus.com/inward/record.uri?eid=2-s2.0-85061227545&amp;doi=10.1007%2fs00429-018-1770-6&amp;partnerID=40&amp;md5=480a5f0c5a627261b2c68c7adef9d3c1</t>
  </si>
  <si>
    <t>Parenting and Special Education Research Unit, KU Leuven, Leopold Vanderkelenstraat 32, box 3765, Leuven, 3000, Belgium; Experimental ORL, Department of Neurosciences, KU Leuven, box 721, Herestraat 49, Leuven, 3000, Belgium</t>
  </si>
  <si>
    <t>Polspoel B., Parenting and Special Education Research Unit, KU Leuven, Leopold Vanderkelenstraat 32, box 3765, Leuven, 3000, Belgium; Vandermosten M., Experimental ORL, Department of Neurosciences, KU Leuven, box 721, Herestraat 49, Leuven, 3000, Belgium; De Smedt B., Parenting and Special Education Research Unit, KU Leuven, Leopold Vanderkelenstraat 32, box 3765, Leuven, 3000, Belgium</t>
  </si>
  <si>
    <t>Connectivity between brain regions is integral to efficient complex cognitive processing, making the study of white matter pathways in clarifying the neural mechanisms of individual differences in arithmetic abilities critical. This white matter connectivity underlying arithmetic has only been investigated through classic diffusion tensor imaging, which, due to methodological limitations, might lead to an oversimplification of the underlying anatomy. More complex non-tensor models, such as spherical deconvolution, however, allow a much more fine-grained delineation of the underlying brain anatomy. Against this background, the current study is the first to use spherical deconvolution to investigate white matter tracts and their relation to individual differences in arithmetic fluency in typically developing children. Participants were 48 typically developing 9–10-year-olds, who were all in grade 4, and who underwent structural diffusion-weighted magnetic resonance imaging scanning. Theoretically relevant white matter tracts were manually delineated with a region of interest approach, after which the hindrance modulated orientational anisotropy (HMOA) index, which provides information on the structural integrity of the tract at hand, was derived for each tract. These HMOA indices were correlated with measures of arithmetic fluency, using frequentist and Bayesian approaches. Our results point towards an association between the HMOA of the right inferior longitudinal fasciculus and individual differences in arithmetic fluency. This might reflect the efficiency with which children process Arabic numerals. Other previously found associations between white matter and individual differences in arithmetic fluency were not observed. © 2018, Springer-Verlag GmbH Germany, part of Springer Nature.</t>
  </si>
  <si>
    <t>Arithmetic; Children; Diffusion tensor imaging; Inferior longitudinal fasciculus; Spherical deconvolution</t>
  </si>
  <si>
    <t>Academic Performance; Age Factors; Bayes Theorem; Brain Mapping; Child; Child Behavior; Child Development; Diffusion Magnetic Resonance Imaging; Educational Status; Female; Humans; Individuality; Intelligence; Intelligence Tests; Male; Mathematical Concepts; Neural Pathways; White Matter; anisotropy; arithmetic; article; child; diffusion tensor imaging; female; human; human experiment; inferior longitudinal fasciculus; male; theoretical study; academic achievement; age; Bayes theorem; brain mapping; child behavior; child development; diagnostic imaging; diffusion weighted imaging; educational status; individuality; intelligence; intelligence test; mathematical phenomena; nerve tract; physiology; procedures; white matter</t>
  </si>
  <si>
    <t>Belgian federal research action, (IUAP P7/11); Fund for Scientific Research Flanders, (G.0946.12); federal research action; Austrian Science Fund, FWF, (G.0027.16)</t>
  </si>
  <si>
    <t>Funding text 1: Funding This study was funded by a project of the Fund for Scientific Research Flanders (G.0946.12), by a Belgian federal research action (IUAP P7/11), and by a project of the Fund for Scientific Research Flanders and the Austrian Science Fund (G.0027.16).; Funding text 2: Acknowledgements This study was supported by a project of the Fund for Scientific Research Flanders (G.0946.12), by a federal research action (IUAP P7/11), and by a project of the Fund for Scientific Research Flanders and the Austrian Science Fund (G.0027.16). We would also like to thank all participants, their parents, and the Department of Radiology of the University Hospital in Leuven for their support.</t>
  </si>
  <si>
    <t>Andraszewicz S., Scheibehenne B., Rieskamp J., Grasman R., Verhagen J., Wagenmakers E.J., An introduction to Bayesian hypothesis testing for management research, J Manag, 41, pp. 521-543, (2015); Arsalidou M., Taylor M.J., Is 2+2=4? Meta-analyses of brain areas needed for numbers and calculations, Neuroimage, 54, pp. 2328-2393, (2011); Arsalidou M., Pawliw-Levac M., Sadeghi M., Pascual-Leone J., Brain areas associated with numbers and calculations in children: meta-analyses of fMRI studies, Dev Cogn Neurosci, 30, pp. 239-250, (2018); Assaf Y., Freidlin R.Z., Rohde G.K., Basser P.J., New modeling and experimental framework to characterize hindered and restricted water diffusion in brain white matter, Magn Reson Med, 52, pp. 965-978, (2004); Barnea-Goraly N., Menon V., Eckert M., Tamm L., Bammer R., Karchemskiy A., Reiss A.L., White matter development during childhood and adolescence: a cross-sectional diffusion tensor imaging study, Cereb Cortex, 15, pp. 1848-1854, (2005); Basser P.J., Mattiello J., LeBihan D., MR diffusion tensor spectroscopy and imaging, Biophys J, 66, pp. 226-259, (1994); Ben-Shachar M., Dougherty R.F., Wandell B.A., White matter pathways in reading, Curr Opin Neurobiol, 17, pp. 258-270, (2007); Brus B.T., Voeten M.J.M., Een Minuut Test (one minute test), (1979); Casey B.J., Tottenham N., Limston C., Durston S., Imaging the developing brain: what we have learned about cognitive development, Trends Cogn Sci, 9, pp. 104-110, (2006); Catani M., Mesulam M., The arcuate fasciculus and the disconnection theme in language and aphasia: history and current state, Cortex, 44, pp. 953-961, (2008); Catani M., Thiebaut de Schotten M., A diffusion tensor imaging tractography atlas for virtual in vivo dissections, Cortex, 44, pp. 1105-1132, (2008); Catani M., Jones D.K., ffytche D.H., Perisylvian language networks of the human brain, Ann Neurol, 57, pp. 8-16, (2005); De Vos T., Tempo-Test-Rekenen, (1992); De Smedt B., Individual differences in arithmetic fact retrieval, Development of mathematical cognition: Neural substrates and genetic influences, 2, pp. 219-243, (2016); De Smedt B., Boets B., Phonological processing and arithmetic fact retrieval: evidence from developmental dyslexia, Neuropsychologia, 48, pp. 3973-3981, (2010); De Smedt B., Holloway I.D., Ansari D., Effects of problem size and arithmetic operation on brain activation during calculation in children with varying levels of arithmetical fluency, Neuroimage, 57, pp. 771-781, (2011); Dehaene S., Piazza M., Pinel P., Cohen L., Three parietal circuits for number processing, Cogn Neuropsychol, 20, pp. 487-506, (2003); Dell'Acqua F., Rizzo G., Scifo P., Clarke R.A., Scotti G., Fazio F., A model-based deconvolution approach to solve fibercrossing in diffusion-weighted MR imaging, IEEE T Biomed Eng, 54, pp. 462-472, (2007); Dell'Acqua F., Simmons A., Williams S.C.R., Catani M., Can spherical deconvolution provide more information than fiber orientations? Hindrance modulated orientational anisotropy, a true-tract specific index to characterize white matter diffusion, Hum Brain Mapp, 34, pp. 2464-2483, (2013); Dick A.S., Tremblay P., Beyond the arcuate fasciculus: consensus and controversy in the connectional anatomy of language, Brain, 135, pp. 3529-3550, (2012); Dienes Z., Bayesian versus orthodox statistics: which side are you on?, Perspect Psychol Sci, (2011); Farquharson S., Tournier J.D., Calamante F., Fabinyi G., Schneider-Kolsky M., Jackson G.D., Connelly A., White matter fiber tractography: why we need to move beyond DTI, J Neurosurg, 118, pp. 1367-1377, (2013); Geary D.C., Hoard M.K., Byrd-Craven J., Desoto M.C., Strategy choices in simple and complex addition: contributions of working memory and counting knowledge for children with mathematical disability, J Exp Child Psychol, 88, pp. 121-151, (2004); Grabner R.H., Ansari D., Reishofer G., Stern E., Ebner F., Neuper C., Individual differences in mathematical competence predict parietal brain activation during mental calculation, Neuroimage, 38, pp. 346-356, (2007); Grotheer M., Jeska B., Grill-Spector K., A preference for mathematical processing outweighs the selectivity for Arabic numbers in the inferior temporal gyrus, Neuroimage, 175, pp. 188-200, (2018); Han B.S., Hong J.H., Hong C., Yeo S.S., Lee D.H., Cho H.K., Jang S.H., Location of corticospinal tract at the corona radiata in human brain, Brain Res, 1326, pp. 75-80, (2010); (2017); Jeffreys H., Theory of probability, (1961); Johansen-Berg H., Behavioural relevance of variation in white matter microstructure, Curr Opin Neurol, 23, pp. 351-358, (2010); Jones D.K., Leemans A., Diffusion tensor imaging, Magnetic resonance neuroimaging: methods and protocols, pp. 127-144, (2011); Kucian K., von Aster M., Loenneker T., Dietrich T., Martin E., Development of neural networks for exact and approximate calculation: a fMRI study, Dev Neuropsychol, 33, pp. 447-473, (2008); Kucian K., Ashkenazi S.S., Hanggi J., Rotzer S., Jancke L., Martin E., von Aster M., Developmental dyscalculia: a dysconnection syndrome?, Brain Struct Funct, 219, pp. 1721-1733, (2014); Leemans A., Jeurissen B., Sijbers J., Jones D.K., ExploreDTI: A graphical toolbox for processing, analyzing, and visualizing diffusion MR data, Proceedings of the 17Th Scientific Meeting, International Society for Magnetic Resonance in Medicine, (2009); Li Y., Hu Y., Wang Y., Weng J., Chen F., Individual structural differences in left inferior parietal area are associated with schoolchildren’s arithmetic scores, Front Hum Neurosci, 7, pp. 1-8, (2013); Martino J., Brogna C., Robles S.G., Vergani F., Duffau H., Anatomic dissection of the inferior fronto-occipital fasciculus revisited in the lights of brain stimulation data, Cortex, 46, pp. 691-699, (2010); Matejko A., Ansari D., Drawing connections between white matter and numerical and mathematical cognition: a literature review, Neurosci Biobehav Rev, 48, pp. 35-52, (2015); Menon V., Arithmetic in the child and adult brain, The Oxford handbook of numerical cognition, pp. 502-530, (2015); Moeller K., Willmes K., Klein E., A review on functional and structural brain connectivity in numerical cognition, Front Hum Neurosci, (2015); Navas-Sanchez F.J., Aleman-Gomez Y., Sanchez-Gonzalez J., Guzman-De-Villoria J.A., Franco C., Robles O., Desco M., White matter microstructure correlates of mathematical giftedness and intelligence quotient, Hum Brain Mapp, 35, pp. 2619-2631, (2014); Peters L., De Smedt B., Arithmetic in the developing brain: a review of brain imaging studies, Dev Cogn Neurosci, 30, pp. 265-279, (2018); Polspoel B., Peters L., Vandermosten M., De Smedt B., Strategy over operation: neural activation in subtraction and multiplication during fact retrieval and procedural strategy use in children, Hum Brain Mapp, 38, pp. 4657-4670, (2017); Prado J., Mutreja R., Zhang H., Metha R., Desroches A.S., Minas J.E., Booth J.R., Distinct representations of subtraction and multiplication in the neural systems for numerosity and language, Hum Brain Mapp, 32, pp. 1932-1947, (2011); Rivera S.M., Reiss A.L., Eckert M.A., Menon V., Developmental changes in mental arithmetic: evidence for increased functional specialization in the left inferior parietal cortex, Cereb Cortex, 15, pp. 1779-1790, (2005); Rykhlevskaia E., Uddin L.L.Q., Kondos L., Menon V., Neuroanatomical correlates of developmental dyscalculia: combined evidence from morphometry and tractography, Front Hum Neurosci, (2009); Schmahmann J.D., Pandya D.N., Disconnection syndromes of basal ganglia, thalamus, cerebrocerebellar systems, Cortex, 44, pp. 1037-1066, (2008); Shum J., Hermes D., Foster B.L., Dastjerdi M., Rangarajan V., Winawer J., Parvizi J., A brain area for visual numerals, J Neurosci, 33, pp. 6709-6715, (2013); Thiebaut de Schotten M., Dell'Acqua F., Forkel S.J., Simmons A., Vergani F., Murphy D.G.M., Catani M., A lateralized brain network for visuospatial attention, Nat Neurosci, 14, pp. 1245-1246, (2011); Torbeyns J., Verschaffel L., Ghesquiere P., Strategic aspects of simple addition and subtraction: the influence of mathematical ability, Learn Instr, 14, pp. 177-195, (2004); Tournier J.D., Calamante F., Gadian D.G., Connelly A., Direct estimation of the fiber orientation density function from diffusion-weighted MRI data using spherical deconvolution, Neuroimage, 23, pp. 1176-1185, (2004); Tournier J.D., Calamante F., Connelly A., Robust determination of the fibre orientation distribution in diffusion MRI: non-negativity constrained super-resolved spherical deconvolution, Neuroimage, 35, pp. 1459-1472, (2007); Tsang J.M., Dougherty R.F., Deutsch G.K., Wandell B.A., Ben-Shachar M., Frontoparietal white matter diffusion properties predict mental arithmetic skills in children, Proc Natl Acad Sci USA, 106, pp. 22546-22551, (2009); Tuch D.S., Q-ball imaging, Magn Res Med, 52, pp. 1358-1372, (2004); Van Eimeren L., Niogi S.N., McCandliss B.D., Holloway I.D., Ansari D., White matter microstructures underlying mathematical abilities in children, Neuroreport, 19, pp. 1117-1121, (2008); Van Beek L., Ghesquiere P., Lagae L., De Smedt B., Left fronto-parietal white matter correlates with individual differences in children’s ability to solve additions and multiplications: a tractography study, Neuroimage, 90, pp. 117-127, (2014); Van den Bos K.P., Spelberg H.C.L., Scheepstra A.S.M., De Vries J.R., De Klepel: pseudowoordentest, (1994); Vanderauwera J., Vandermosten M., Dell'Acqua F., Wouters J., Ghesquiere P., Disentangling the relation between left temporoparietal white matter and reading: a spherical deconvolution tractography study, Hum Brain Mapp, 36, pp. 3273-3287, (2015); Von Der Heide R.J., Skipper L.M., Klobusicky E., Olson I.R., Dissecting the uncinate fasciculus: disorders, controversies and a hypothesis, Brain, 136, pp. 1692-1707, (2013); Wakana S., Caprihan A., Panzenboeck M.M., Fallon J.H., Perry M., Gollub R.L., Mori S., Reproducibility of quantitative tractography methods applied to cerebral white matter, Neuroimage, 36, pp. 630-644, (2007); Wang R., Benner T., Sorensen A.G., Wedeen V.J., Diffusion toolkit: A software package for diffusion imaging data processing and tractography, 15Th Annual Meeting, International Society for Magnetic Resonance in Medicine, (2007); Wechsler D., Wechsler Intelligence Scale for children—WISC-III-NL, (2005); Wedeen V.J., Hagmann P., Tseng W.Y.I., Reese T.G., Weisskoff R.M., Mapping complex tissue architecture with diffusion spectrum magnetic resonance imaging, Magn Reson Med, 54, pp. 1377-1386, (2005); Woodcock R.W., McGrew K.S., Mather N., Woodcock–Johnson III tests of achievement, (2003); Zhao J., Thiebaut de Schotten M., Altarelli I., Dubois J., Ramus F., Altered hemispheric lateralization of white matter pathways in developmental dyslexia: evidence from spherical deconvolution tractography, Cortex, 76, pp. 51-62, (2016)</t>
  </si>
  <si>
    <t>B. Polspoel; Parenting and Special Education Research Unit, KU Leuven, Leuven, Leopold Vanderkelenstraat 32, box 3765, 3000, Belgium; email: brecht.polspoel@kuleuven.be</t>
  </si>
  <si>
    <t>2-s2.0-85061227545</t>
  </si>
  <si>
    <t>Tiberghien K.; Sahan M.I.; De Smedt B.; Fias W.; Lyons I.M.</t>
  </si>
  <si>
    <t>Tiberghien, Kerensa (57190874628); Sahan, Muhammet I. (57021421800); De Smedt, Bert (8359813000); Fias, Wim (6603799070); Lyons, Ian M. (24781253200)</t>
  </si>
  <si>
    <t>57190874628; 57021421800; 8359813000; 6603799070; 24781253200</t>
  </si>
  <si>
    <t>Disentangling neural sources of problem size and interference effects in multiplication</t>
  </si>
  <si>
    <t>10.1162/jocn_a_01359</t>
  </si>
  <si>
    <t>https://www.scopus.com/inward/record.uri?eid=2-s2.0-85060949308&amp;doi=10.1162%2fjocn_a_01359&amp;partnerID=40&amp;md5=74e965c99ae2ff9ed0890daecf5ab9ed</t>
  </si>
  <si>
    <t>Ghent University, Belgium; University of Leuven, Belgium; Georgetown University, United States</t>
  </si>
  <si>
    <t>Tiberghien K., Ghent University, Belgium; Sahan M.I., Ghent University, Belgium; De Smedt B., University of Leuven, Belgium; Fias W., Ghent University, Belgium; Lyons I.M., Georgetown University, United States</t>
  </si>
  <si>
    <t>Multiplication is thought to be primarily solved via direct retrieval from memory. Two of the main factors known to influence the retrieval of multiplication facts are problem size and interference. Because these factors are often intertwined, we sought to investigate the unique influences of problem size and interference on both performance and neural responses during multiplication fact retrieval in healthy adults. Behavioral results showed that both problem size and interference explained separate unique portions of RT variance, but with significantly stronger contribution from problem size, which contrasts with previous work in children. Whole-brain fMRI results relying on a paradigm that isolated multiplication fact retrieval from response selection showed highly overlapping brain areas parametrically modulated by both problem size and interference in a large network of frontal, parietal, and subcortical brain areas. Subsequent analysis within these regions revealed problem size to be the stronger and more consistent “unique” modulating factor in overlapping regions as well as those that appeared to respond only to problem size or interference at the whole-brain level, thus underscoring the need to look beyond anatomical overlap using arbitrary thresholds. Additional unique contributions of interference (beyond problem size) were identified in right angular gyrus and subcortical regions associated with procedural processing. Together, our results suggest that problem size, relative to interference, tends to be the more dominant factor in driving behavioral and neural responses during multiplication fact retrieval in adults. Nevertheless, unique contributions of both factors demonstrate the importance of considering the overlapping and unique contributions of each in explaining the cognitive and neural bases of mental multiplication. © 2018 Massachusetts Institute of Technology.</t>
  </si>
  <si>
    <t>Adolescent; Adult; Brain; Brain Mapping; Female; Humans; Magnetic Resonance Imaging; Male; Mathematics; Memory; Problem Solving; Young Adult; Dominant factor; Interference effects; Large networks; Modulating factor; Neural response; Overlapping regions; Response selection; Whole brains; adult; angular gyrus; article; child; female; functional magnetic resonance imaging; human; human experiment; information retrieval; male; nerve potential; adolescent; brain; brain mapping; diagnostic imaging; mathematics; memory; nuclear magnetic resonance imaging; physiology; problem solving; young adult; Brain</t>
  </si>
  <si>
    <t>Belgian Fund for Scientific Research–Flanders, (G063817N); Travel Grant Faculty Mobility Fund Ghent University; Universiteit Gent, (GOA 01G01108)</t>
  </si>
  <si>
    <t>Funding text 1: Banting Postdoctoral Fellowship to I. M. L. (National Sciences and Engineering Research Council, Canada), Departmental Start-up Funds to I. M. L. (Georgetown University Psychology Department), and Travel Grant Faculty Mobility Fund Ghent University to I. M. L.; Funding text 2: This research was supported by Interuniversity Attraction Poles Program of the Belgian Federal Government (P7/11), Ghent University (GOA 01G01108) to W. F., Belgian Fund for Scientific Research–Flanders (Project G063817N) to B. D. S. and W. F.,</t>
  </si>
  <si>
    <t>Arsalidou M., Taylor M.J., Is 2 + 2 = 4? Meta-analyses of brain areas needed for numbers and calculations, Neuroimage, 54, pp. 2382-2393, (2011); Ashcraft M.H., Children's knowledge of simple arithmetic: A developmental model and simulation, Formal methods in developmental psychology, pp. 302-338, (1987); Ashcraft M.H., Christy K.S., The frequency of arithmetic facts in elementary texts: Addition and multiplication in grades 1–6, Journal for Research in Mathematics Education, 26, pp. 396-421, (1995); Ashcraft M.H., Guillaume M.M., Mathematical cognition and the problem size effect, Psychology of Learning and Motivation, 51, pp. 121-151, (2009); Badre D., Poldrack R.A., Pare-Blagoev E.J., Insler R.Z., Wagner A.D., Dissociable controlled retrieval and generalized selection mechanisms in ventrolateral prefrontal cortex, Neuron, 47, pp. 907-918, (2005); Bloechle J., Huber S., Bahnmueller J., Rennig J., Willmes K., Cavdaroglu S., Et al., Fact learning in complex arithmetic—The role of the angular gyrus revisited, Human Brain Mapping, 37, pp. 3061-3079, (2016); Campbell J.I.D., Mechanisms of simple addition and multiplication: A modified network-interference theory and simulation, Mathematical Cognition, 1, pp. 121-164, (1995); Campbell J.I.D., On the relation between skilled performance of simple division and multiplication, Journal of Experimental Psychology: Learning, Memory, and Cognition, 23, pp. 1140-1159, (1997); Campbell J.I.D., Handbook of mathematical cognition, (2005); Campbell J.I.D., Xue Q., Cognitive arithmetic across cultures, Journal of Experimental Psychology: General, 130, pp. 299-315, (2001); Davey J., Cornelissen P.L., Thompson H.E., Sonkusare S., Hallam G., Smallwood J., Et al., Automatic and controlled semantic retrieval: TMS reveals distinct contributions of posterior middle temporal gyrus and angular gyrus, Journal of Neuroscience, 35, pp. 15230-15239, (2015); Dehaene S., Mehler J., Cross-linguistic regularities in the frequency of number words, Cognition, 43, pp. 1-29, (1992); De Visscher A., Berens S.C., Keidel J.L., Noel M.-P., Bird C.M., The interference effect in arithmetic fact solving: An fMRI study, Neuroimage, 116, pp. 92-101, (2015); De Visscher A., Noel M.-P., Arithmetic facts storage deficit: The hypersensitivity-to-interference in memory hypothesis, Developmental Science, 17, pp. 434-442, (2014); De Visscher A., Noel M.-P., The detrimental effect of interference in multiplication facts storing: Typical development and individual differences, Journal of Experimental Psychology: General, 143, pp. 2380-2400, (2014); De Visscher A., Noel M.-P., De Smedt B., The role of physical digit representation and numerical magnitude representation in children's multiplication fact retrieval, Journal of Experimental Child Psychology, 152, pp. 41-53, (2016); De Visscher A., Vogel S.E., Reishofer G., Hassler E., Koschutnig K., De Smedt B., Et al., Interference and problem size effect in multiplication fact solving: Individual differences in brain activations and arithmetic performance, Neuroimage, 172, pp. 718-727, (2018); Evans T.M., Ullman M.T., An extension of the procedural deficit hypothesis from developmental language disorders to mathematical disability, Frontiers in Psychology, 7, (2016); Fayol M., Thevenot C., The use of procedural knowledge in simple addition and subtraction problems, Cognition, 123, pp. 392-403, (2012); Forman S.D., Cohen J.D., Fitzgerald M., Eddy W.F., Mintun M.A., Noll D.C., Improved assessment of significant activation in functional magnetic resonance imaging (fMRI): Use of a cluster-size threshold, Magnetic Resonance in Medicine, 33, pp. 636-647, (1995); Grabner R.H., Ansari D., Koschutnig K., Reishofer G., Ebner F., The function of the left angular gyrus in mental arithmetic: Evidence from the associative confusion effect, Human Brain Mapping, 34, pp. 1013-1024, (2013); Khader P.H., Pachur T., Weber L.A.E., Jost K., Neural signatures of controlled and automatic retrieval processes in memory-based decision-making, Journal of Cognitive Neuroscience, 28, pp. 69-83, (2016); Kirk E.P., Ashcraft M.H., Telling stories: The perils and promise of using verbal reports to study math strategies, Journal of Experimental Psychology: Learning, Memory, and Cognition, 27, pp. 157-175, (2001); Lalonde R., Strazielle C., The effects of cerebellar damage on maze learning in animals, Cerebellum, 2, pp. 300-309, (2003); LeFevre J.-A., Bisanz J., Daley K.E., Buffone L., Greenham S.L., Sadesky G.S., Multiple routes to solution of single-digit multiplication problems, Journal of Experimental Psychology: General, 125, pp. 284-306, (1996); Lustig C., Hasher L., Implicit memory is vulnerable to proactive interference, Psychological Science, 12, pp. 408-412, (2001); McCloskey M., Lindemann A.M., MATHNET: Preliminary results from a distributed model of arithmetic fact retrieval, Advances in psychology, 91, pp. 365-409, (1992); Nachev P., Wydell H., O'Neill K., Husain M., Kennard C., The role of the pre-supplementary motor area in the control of action, Neuroimage, 36Suppl. 2, pp. T155-T163, (2007); Nairne J.S., A feature model of immediate memory, Memory &amp; Cognition, 18, pp. 251-269, (1990); Oberauer K., Lange E.B., Interference in verbal working memory: Distinguishing similarity-based confusion, feature overwriting, and feature migration, Journal of Memory and Language, 58, pp. 730-745, (2008); Packard M.G., Knowlton B.J., Learning and memory functions of the basal ganglia, Annual Review of Neuroscience, 25, pp. 563-593, (2002); Robertson E.M., Skill learning: Putting procedural consolidation in context, Current Biology, 14, pp. R1061-R1063, (2004); Seghier M.L., The angular gyrus: Multiple functions and multiple subdivisions, Neuroscientist, 19, pp. 43-61, (2013); Siegler R.S., Shrager J., Strategy choices in addition and subtraction: How do children know what to do?, The origins of cognitive skills, pp. 229-293, (1984); Sokol S.M., McCloskey M., Cohen N.J., Aliminosa D., Cognitive representations and processes in arithmetic: Inferences from the performance of brain-damaged subjects, Journal of Experimental Psychology: Learning, Memory, and Cognition, 17, pp. 355-376, (1991); Sokolowski H.M., Fias W., Mousa A., Ansari D., Common and distinct brain regions in both parietal and frontal cortex support symbolic and nonsymbolic number processing in humans: A functional neuroimaging meta-analysis, Neuroimage, 146, pp. 376-394, (2017); Stazyk E.H., Ashcraft M.H., Hamann M.S., A network approach to mental multiplication, Journal of Experimental Psychology: Learning, Memory, and Cognition, 8, pp. 320-335, (1982); Talairach J., Tournoux P., Co-planar stereotaxic atlas of the human brain. 3-dimensional proportional system: An approach to cerebral imaging, (1988); Tiberghien K., De Smedt B., Fias W., Lyons I.M., Distinguishing between cognitive explanations of the problem size effect in mental arithmetic via representational similarity analysis of fMRI data; Underwood B.J., Ekstrand B.R., Studies of distributed practice: XXIV. Differentiation and proactive inhibition, Journal of Experimental Psychology, 74, pp. 574-580, (1967); Verguts T., Fias W., Interacting neighbors: A connectionist model of retrieval in single-digit multiplication, Memory &amp; Cognition, 33, pp. 1-16, (2005); Wagner A.D., Pare-Blagoev E.J., Clark J., Poldrack R.A., Recovering meaning: Left prefrontal cortex guides controlled semantic retrieval, Neuron, 31, pp. 329-338, (2001); Whitney C., Kirk M., O'Sullivan J., Lambon Ralph M.A., Jefferies E., Executive semantic processing is underpinned by a large-scale neural network: Revealing the contribution of left prefrontal, posterior temporal, and parietal cortex to controlled retrieval and selection using TMS, Journal of Cognitive Neuroscience, 24, pp. 133-147, (2012)</t>
  </si>
  <si>
    <t>I.M. Lyons; Psychology Department, Georgetown University, Washington, White-Gravenor Hall 302H, 20009, United States; email: ian.lyons@georgetown.edu</t>
  </si>
  <si>
    <t>2-s2.0-85060949308</t>
  </si>
  <si>
    <t>Van Beek L.; Ghesquière P.; Lagae L.; De Smedt B.</t>
  </si>
  <si>
    <t>Van Beek, Leen (56028550000); Ghesquière, Pol (6701336765); Lagae, Lieven (24379405500); De Smedt, Bert (8359813000)</t>
  </si>
  <si>
    <t>56028550000; 6701336765; 24379405500; 8359813000</t>
  </si>
  <si>
    <t>Left fronto-parietal white matter correlates with individual differences in children's ability to solve additions and multiplications: A tractography study</t>
  </si>
  <si>
    <t>10.1016/j.neuroimage.2013.12.030</t>
  </si>
  <si>
    <t>https://www.scopus.com/inward/record.uri?eid=2-s2.0-84893529850&amp;doi=10.1016%2fj.neuroimage.2013.12.030&amp;partnerID=40&amp;md5=202130941eba2775e8342a06e5c87bfc</t>
  </si>
  <si>
    <t>Parenting and Special Education, Faculty of Psychology and Educational Sciences, University of Leuven, Belgium; Department of Development and Regeneration, Biomedical Sciences Group, University of Leuven, Belgium</t>
  </si>
  <si>
    <t>Van Beek L., Parenting and Special Education, Faculty of Psychology and Educational Sciences, University of Leuven, Belgium; Ghesquière P., Parenting and Special Education, Faculty of Psychology and Educational Sciences, University of Leuven, Belgium; Lagae L., Department of Development and Regeneration, Biomedical Sciences Group, University of Leuven, Belgium; De Smedt B., Parenting and Special Education, Faculty of Psychology and Educational Sciences, University of Leuven, Belgium</t>
  </si>
  <si>
    <t>Functional neuroimaging data have pointed to the activation of a fronto-parietal network during calculation tasks, the activity of which is modulated by arithmetic operation and arithmetical competence. As the cortical brain regions of this network are distant, it is crucial to investigate the white matter connections between them and to examine how these connections are related to different arithmetic operations and individual differences in arithmetical competence. By using diffusion tensor imaging (DTI) tractography in eighteen 12-year-olds, we tested whether white matter pathways connecting these distant regions were related to children's arithmetical competence and how this association was modulated by operation. For each child, we delineated the three subcomponents of the arcuate fasciculus, a bundle of pathways linking frontal and temporo-parietal regions that are commonly active during calculation tasks. Fractional anisotropy in the left anterior portion of the arcuate fasciculus was positively correlated with addition and multiplication, but not with subtraction and division, suggesting a specific role of this left anterior segment in the solution of those problems that are expected to be solved with fact retrieval. The observed correlation was not explained by age, intelligence and working memory. Follow-up control analyses using different types of reading measures revealed that the observed correlation only disappeared when measures that draw heavily on phonological processing, such as non-word reading, were controlled for, suggesting that the association between the left arcuate fasciculus-anterior and addition/multiplication reflects the involvement of phonological processing. These results are the first to demonstrate that individual differences in fronto-parietal white matter are associated with arithmetical competence in typically developing children of a very narrow age range and indicate that this association is modulated by arithmetic operation. © 2013 Elsevier Inc.</t>
  </si>
  <si>
    <t>Arcuate fasciculus; Arithmetic; Children; Diffusion tensor imaging (DTI); Fact retrieval; Tractography</t>
  </si>
  <si>
    <t>Brain Mapping; Child; Diffusion Tensor Imaging; Female; Frontal Lobe; Humans; Image Processing, Computer-Assisted; Individuality; Learning; Male; Mathematical Concepts; Neural Pathways; Parietal Lobe; Arcuate fasciculus; Arithmetic; Children; Diffusion tensor imaging (DTI); Fact retrieval; Tractography</t>
  </si>
  <si>
    <t>Research Foundation Flanders” FWO, (G.0359.10)</t>
  </si>
  <si>
    <t>This research was supported by the “Research Foundation Flanders” FWO (grant number G.0359.10 ). We thank the children and their families for their time and contribution to this study.</t>
  </si>
  <si>
    <t>Ansari D., Effects of development and enculturation on number representation in the brain, Nat. Rev. Neurosci., 9, 4, pp. 278-291, (2008); Ansari D., Dhital B., Age-related changes in the activation of the intraparietal sulcus during nonsymbolic magnitude processing: an event-related functional magnetic resonance imaging study, J. Cogn. Neurosci., 18, 11, pp. 1820-1828, (2006); Ansari D., Garcia N., Lucas E., Hamon K., Dhital B., Neural correlates of symbolic number processing in children and adults, Neuroreport, 16, 16, pp. 1769-1773, (2005); Arsalidou M., Taylor M.J., Is 2+2=4? Meta-analyses of brain areas needed for numbers and calculations, NeuroImage, 54, 3, pp. 2382-2393, (2011); Ashkenazi S., Black J.M., Abrams D.A., Hoeft F., Menon V., Neurobiological underpinnings of math and reading learning disabilities, J. Learn. Disabil, (2013); Barnea-Goraly N., Eliez S., Menon V., Bammer R., Reiss A.L., Arithmetic ability and parietal alterations: a diffusion tensor imaging study in velocardiofacial syndrome, Cogn. Brain Res., 25, 3, pp. 735-740, (2005); Barrouillet P., Mignon M., Thevenot C., Strategies in subtraction problem solving in children, J. Exp. Child Psychol., 99, 4, pp. 233-251, (2008); Basser P.J., Mattiello J., Lebihan D., MR diffusion tensor spectroscopy and imaging, Biophys. J., 66, 1, pp. 259-267, (1994); Beaulieu C., The basis of anisotropic water diffusion in the nervous system-a technical review, NMR Biomed., 15, 7-8, pp. 435-455, (2002); Beaulieu C., Plewes C., Paulson L.A., Roy D., Snook L., Concha L., Phillips L., Imaging brain connectivity in children with diverse reading ability, NeuroImage, 25, 4, pp. 1266-1271, (2005); Brus B.T., Voeten M.J.M., Een-Minuut-Test. Vorm A en B. Schoolvorderingentest voor de technische leesvaardigheid, bestemd voor groep 4 tot en met 8 van het basisonderwijs. Verantwoording en Handleiding, (1979); Campbell J.I.D., Xue Q.L., Cognitive arithmetic across cultures, J. Exp. Psychol. Gen., 130, 2, pp. 299-315, (2001); Cantlon J.F., Brannon E.M., Carter E.J., Pelphrey K.A., Functional imaging of numerical processing in adults and 4-y-old children, PLoS Biol., 4, 5, pp. 844-854, (2006); Catani M., Thiebaut de Schotten M., A diffusion tensor imaging tractography atlas for virtual in vivo dissections, Cortex, 44, 8, pp. 1105-1132, (2008); Catani M., Jones D.K., Ffytche D.H., Perisylvian language networks of the human brain, Ann. Neurol., 57, 1, pp. 8-16, (2005); Catani M., Allin M.P.G., Husain M., Pugliese L., Mesulam M.M., Murray R.M., Jones D.K., Symmetries in human brain language pathways correlate with verbal recall, Proc. Natl. Acad. Sci. U. S. A., 104, 43, pp. 17163-17168, (2007); Cercignani M., Strategies for patient-control comparison of diffusion MR data, Diffusion MRI: Theory, Methods and Applications, pp. 485-499, (2010); Cho S., Ryali S., Geary D.C., Menon V., How does a child solve 7+8? Decoding brain activity patterns associated with counting and retrieval strategies, Dev. Sci., 14, 5, pp. 989-1001, (2011); Cho S., Metcalfe A.W.S., Young C.B., Ryali S., Geary D.C., Menon V., Hippocampal-prefrontal engagement and dynamic causal interactions in the maturation of children's fact retrieval, J. Cogn. Neurosci., 24, 9, pp. 1849-1866, (2012); Chochon F., Cohen L., van de Moortele P.F., Dehaene S., Differential contributions of the left and right inferior parietal lobules to number processing, J. Cogn. Neurosci., 11, 6, pp. 617-630, (1999); Christoff K., Gabrieli J.D.E., The frontopolar cortex and human cognition: evidence for a rostrocaudal hierarchical organization within the human prefrontal cortex, Psychobiology, 28, 2, pp. 168-186, (2000); Cohen L., Dehaene S., Chochon F., Lehericy S., Naccache L., Language and calculation within the parietal lobe: a combined cognitive, anatomical and fMRI study, Neuropsychologia, 38, 10, pp. 1426-1440, (2000); Cohen L., Dehaene S., Vinckier F., Jobert A., Montavont A., Reading normal and degraded words: contribution of the dorsal and ventral visual pathways, NeuroImage, 40, 1, pp. 353-366, (2008); Davis N., Cannistraci C.J., Rogers B.P., Gatenby J.C., Fuchs L.S., Anderson A.W., Gore J.C., The neural correlates of calculation ability in children: an fMRI study, Magn. Reson. Imaging, 27, 9, pp. 1187-1197, (2009); De Smedt B., Janssen R., Bouwens K., Verschaffel L., Boets B., Ghesquiere P., Working memory and individual differences in mathematics achievement: a longitudinal study from first grade to second grade, J. Exp. Child Psychol., 103, 2, pp. 186-201, (2009); De Smedt B., Taylor J., Archibald L., Ansari D., How is phonological processing related to individual differences in children's arithmetic skills?, Dev. Sci., 13, 3, pp. 508-520, (2010); De Smedt B., Holloway I.D., Ansari D., Effects of problem size and arithmetic operation on brain activation during calculation in children with varying levels of arithmetical fluency, NeuroImage, 57, 3, pp. 771-781, (2011); De Vos T., Tempo Test Rekenen (TTR), (1992); Dehaene S., Varieties of numerical abilities, Cognition, 44, 1-2, pp. 1-42, (1992); Dehaene S., Cohen L., Cerebral pathways for calculation: double dissociation between rote verbal and quantitative knowledge of arithmetic, Cortex, 33, 2, pp. 219-250, (1997); Dehaene S., Piazza M., Pinel P., Cohen L., Three parietal circuits for number processing, Cogn. Neuropsychol., 20, 3-6, pp. 487-506, (2003); Delazer M., Domahs F., Bartha L., Brenneis C., Lochy A., Trieb T., Benke T., Learning complex arithmetic-an fMRI study, Cogn. Brain Res., 18, 1, pp. 76-88, (2003); Delazer M., Ischebeck A., Domahs F., Zamarian L., Koppelstaetter F., Siedentopf C.M., Felber S., Learning by strategies and learning by drill-evidence from an fMRI study, NeuroImage, 25, 3, pp. 838-849, (2005); Deprez S., Amant F., Smeets A., Peeters R., Leemans A., Van Hecke W., Sunaert S., Longitudinal assessment of chemotherapy-induced structural changes in cerebral white matter and its correlation with impaired cognitive functioning, J. Clin. Oncol., 30, 3, pp. 274-281, (2012); Dick A.S., Tremblay P., Beyond the arcuate fasciculus: consensus and controversy in the connectional anatomy of language, Brain, 135, pp. 3529-3550, (2012); Dowker A., Early identification and intervention for students with mathematics difficulties, J. Learn. Disabil., 38, 4, pp. 324-332, (2005); Fehr T., Code C., Herrmann M., Common brain regions underlying different arithmetic operations as revealed by conjunct fMRI-BOLD activation, Brain Res., 1172, pp. 93-102, (2007); Gathercole S.E., Pickering S.J., Ambridge B., Wearing H., The structure of working memory from 4 to 15years of age, Dev. Psychol., 40, 2, pp. 177-190, (2004); Geary D.C., Mathematics and learning disabilities, J. Learn. Disabil., 37, 1, pp. 4-15, (2004); Geary D.C., Mathematical disabilities: reflections on cognitive, neuropsychological, and genetic components, Learn. Individ. Differ., 20, 2, pp. 130-133, (2010); Goswami U., Szucs D., Educational neuroscience: developmental mechanisms: towards a conceptual framework, NeuroImage, 57, 3, pp. 651-658, (2011); Grabner R.H., Ansari D., Reishofer G., Stern E., Ebner F., Neuper C., Individual differences in mathematical competence predict parietal brain activation during mental calculation, NeuroImage, 38, 2, pp. 346-356, (2007); Grabner R.H., Ansari D., Koschutnig K., Reishofer G., Ebner F., Neuper C., To retrieve or to calculate? Left angular gyrus mediates the retrieval of arithmetic facts during problem solving, Neuropsychologia, 47, 2, pp. 604-608, (2009); Hulme C., Phonemes, rimes, and the mechanisms of early reading development, J. Exp. Child Psychol., 82, 1, pp. 58-64, (2002); Imbo I., Vandierendonck A., Effects of problem size, operation, and working-memory span on simple-arithmetic strategies: differences between children and adults?, Psychol. Res. Psychol. Forsch., 72, 3, pp. 331-346, (2008); Ischebeck A., Zamarian L., Siedentopf C., Koppelstatter F., Benke T., Felber S., Delazer M., How specifically do we learn? Imaging the learning of multiplication and subtraction, NeuroImage, 30, 4, pp. 1365-1375, (2006); Ischebeck A., Zamarian L., Egger K., Schocke M., Delazer M., Imaging early practice effects in arithmetic, NeuroImage, 36, 3, pp. 993-1003, (2007); Ischebeck A., Zamarian L., Schocke M., Delazer M., Flexible transfer of knowledge in mental arithmetic-an fMRI study, NeuroImage, 44, 3, pp. 1103-1112, (2009); Jobard G., Crivello F., Tzourio-Mazoyer N., Evaluation of the dual route theory of reading: a metanalysis of 35 neuroimaging studies, NeuroImage, 20, 2, pp. 693-712, (2003); Jones D.K., Studying connections in the living human brain with diffusion MRI, Cortex, 44, 8, pp. 936-952, (2008); Jordan N.C., Hanich L.B., Kaplan D., Arithmetic fact mastery in young children: a longitudinal investigation, J. Exp. Child Psychol., 85, 2, pp. 103-119, (2003); Jost K., Khader P., Burke M., Bien S., Rosler F., Dissociating the solution processes of small, large, and zero multiplications by means of fMRI, NeuroImage, 46, 1, pp. 308-318, (2009); Kaufmann L., Wood G., Rubinsten O., Henik A., Meta-analyses of developmental fMRI studies investigating typical and atypical trajectories of number processing and calculation, Dev. Neuropsychol., 36, 6, pp. 763-787, (2011); Kawashima R., Taira M., Okita K., Inoue K., Tajima N., Yoshida H., Fukuda H., A functional MRI study of simple arithmetic-a comparison between children and adults, Cogn. Brain Res., 18, 3, pp. 227-233, (2004); Kazui H., Kitagaki H., Mori E., Cortical activation during retrieval of arithmetical facts and actual calculation: a functional magnetic resonance imaging study, Psychiatry Clin. Neurosci., 54, 4, pp. 479-485, (2000); Kilpatrick J., Swafford J., Findell B., Adding It Up: Helping Children Learn Mathematics, (2001); Kort W., Schittekatte M., Dekker P.H., Verhaeghe P., Compaan E.L., Bosmans M., Vermeir G., WISC-III NL Wechsler Intelligence Scale for Children. Derde Editie NL. Handleiding en Verantwoording, (2005); Kucian K., von Aster M., Loenneker T., Dietrich T., Martin E., Development of neural networks for exact and approximate calculation: a fMRI study, Dev. Neuropsychol., 33, 4, pp. 447-473, (2008); Le Bihan D., Mangin J.F., Poupon C., Clark C.A., Pappata S., Molko N., Chabriat H., Diffusion tensor imaging: concepts and applications, J. Magn. Reson. Imaging, 13, 4, pp. 534-546, (2001); Lebel C., Rasmussen C., Wyper K., Andrew G., Beaulieu C., Brain microstructure is related to math ability in children with fetal alcohol spectrum disorder, Alcohol. Clin. Exp. Res., 34, 2, pp. 354-363, (2010); Lee K.M., Cortical areas differentially involved in multiplication and subtraction: a functional magnetic resonance imaging study and correlation with a case of selective acalculia, Ann. Neurol., 48, 4, pp. 657-661, (2000); Leemans A., Jeurissen B., Sijbers J., Jones D.K., ExploreDTI: a graphical toolbox for processing, analyzing, and visualizing diffusion MR data, 17th Annual Meeting of International Society for Magnetic Resonance in Medicine, Hawaii, USA, (2009); Matejko A.A., Price G.R., Mazzocco M.M.M., Ansari D., Individual differences in left parietal white matter predict math scores on the Preliminary Scholastic Aptitude Test, NeuroImage, 66, 0, pp. 604-610, (2013); Meintjes E.M., Jacobson S.W., Molteno C.D., Gatenby J.C., Warton C., Cannistraci C.J., Jacobson J.L., An fMRI study of magnitude comparison and exact addition in children, Magn. Reson. Imaging, 28, 3, pp. 351-362, (2010); Menon V., Rivera S.M., White C.D., Eliez S., Glover G.H., Reiss A.L., Functional optimization of arithmetic processing in perfect performers, Cogn. Brain Res., 9, 3, pp. 343-345, (2000); Menon V., Rivera S.M., White C.D., Glover G.H., Reiss A.L., Dissociating prefrontal and parietal cortex activation during arithmetic processing, NeuroImage, 12, 4, pp. 357-365, (2000); Mori S., Introduction to Diffusion Tensor Imaging, (2007); Mukherjee P., Chung S.W., Berman J.I., Hess C.P., Henry R.G., Diffusion tensor MR imaging and fiber tractography: technical considerations, Am. J. Neuroradiol., 29, 5, pp. 843-852, (2008); Nagy Z., Westerberg H., Klingberg T., Maturation of white matter is associated with the development of cognitive functions during childhood, J. Cogn. Neurosci., 16, 7, pp. 1227-1233, (2004); Oishi K., Faria A.V., Zijl P.C.M.V., Mori S., MRI Atlas of Human White Matter, (2011); Oldfield R.C., The assessment and analysis of handedness: the Edinburgh inventory, Neuropsychologia, 9, 1, pp. 97-113, (1971); Olesen P.J., Nagy Z., Westerberg H., Klingberg T., Combined analysis of DTI and fMRI data reveals a joint maturation of white and grey matter in a fronto-parietal network, Cogn. Brain Res., 18, 1, pp. 48-57, (2003); Owen A.M., McMillan K.M., Laird A.R., Bullmore E., N-back working memory paradigm: a meta-analysis of normative functional neuroimaging, Hum. Brain Mapp., 25, 1, pp. 46-59, (2005); Piazza M., Pinel P., Le Bihan D., Dehaene S., A magnitude code common to numerosities and number symbols in human intraparietal cortex, Neuron, 53, 2, pp. 293-305, (2007); Pickering S.J., Gathercole S.E., Working Memory Battery for Children, (2001); Prado J., Mutreja R., Zhang H.C., Mehta R., Desroches A.S., Minas J.E., Booth J.R., Distinct representations of subtraction and multiplication in the neural systems for numerosity and language, Hum. Brain Mapp., 32, 11, pp. 1932-1947, (2011); Pugh K.R., Mencl W.E., Jenner A.R., Katz L., Frost S.J., Lee J.R., Shaywitz B.A., Functional neuroimaging studies of reading and reading disability (developmental dyslexia), Ment. Retard. Dev. Disabil. Res. Rev., 6, 3, pp. 207-213, (2000); Pugh K.R., Mencl W.E., Jenner A.R., Katz L., Frost S.J., Lee J.R., Shaywitz B.A., Neurobiological studies of reading and reading disability, J. Commun. Disord., 34, 6, pp. 479-492, (2001); Rickard T.C., Romero S.G., Basso G., Wharton C., Flitman S., Grafman J., The calculating brain: an fMRI study, Neuropsychologia, 38, 3, pp. 325-335, (2000); Rivera S.M., Reiss A.L., Eckert M.A., Menon V., Developmental changes in mental arithmetic: evidence for increased functional specialization in the left inferior parietal cortex, Cereb. Cortex, 15, 11, pp. 1779-1790, (2005); Rosenberg-Lee M., Barth M., Menon V., What difference does a year of schooling make? Maturation of brain response and connectivity between 2nd and 3rd grades during arithmetic problem solving, NeuroImage, 57, 3, pp. 796-808, (2011); Rykhlevskaia E., Uddin L.Q., Kondos L., Menon V., Neuroanatomical correlates of developmental dyscalculia: combined evidence from morphometry and tractography, Front. Hum. Neurosci., 3, (2009); Sandak R., Mencl W.E., Frost S.J., Pugh K.R., The neurobiological basis of skilled and impaired reading: recent findings and new directions, Sci. Stud. Read., 8, 3, pp. 273-292, (2004); Sattler J.M., Assessment of Children: Cognitive Applications, (2001); Schlaggar B.L., McCandliss B.D., Development of neural systems for reading, Annual Review of Neuroscience, 30, pp. 475-503, (2007); Schmithorst V.J., Brown R.D., Empirical validation of the triple-code model of numerical processing for complex math operations using functional MRI and group independent component analysis of the mental addition and subtraction of fractions, NeuroImage, 22, 3, pp. 1414-1420, (2004); Schmithorst V.J., Wilke M., Dardzinski B.J., Holland S.K., Cognitive functions correlate with white matter architecture in a normal pediatric population: a diffusion tensor MRI study, Hum. Brain Mapp., 26, 2, pp. 139-147, (2005); Siegler R.S., Emerging Minds: The Process of Change in Children's Thinking, (1996); Simmons F.R., Singleton C., Do weak phonological representations impact on arithmetic development? A review of research into arithmetic and dyslexia, Dyslexia, 14, 2, pp. 77-94, (2008); Simon O., Mangin J.F., Cohen L., Le Bihan D., Dehaene S., Topographical layout of hand, eye, calculation, and language-related areas in the human parietal lobe, Neuron, 33, 3, pp. 475-487, (2002); Simos P.G., Breier J.I., Fletcher J.M., Foorman B.R., Castillo E.M., Papanicolaou A.C., Brain mechanisms for reading words and pseudowords: an integrated approach, Cereb. Cortex, 12, 3, pp. 297-305, (2002); Till C., Deotto A., Tipu V., Sled J.G., Bethune A., Narayanan S., Banwell B.L., White matter integrity and math performance in pediatric multiple sclerosis: a diffusion tensor imaging study, Neuroreport, 22, 18, pp. 1005-1009, (2011); Tsang J.M., Dougherty R.F., Deutsch G.K., Wandell B.A., Ben-Shachar M., Frontoparietal white matter diffusion properties predict mental arithmetic skills in children, Proc. Natl. Acad. Sci. U. S. A., 106, 52, pp. 22546-22551, (2009); van den Bos K.P., Spelberg H.C.L., Scheepstra A.J.M., De Vries J.R., De Klepel. Vorm A en B. Een Test Voor de Leesvaardigheid Van Pseudowoorden. Verantwoording, Handleiding, Diagnostiek en Behandeling [Word and Nonword Reading Test A and B manual], (1994); van Eimeren L., Niogi S.N., McCandliss B.D., Holloway I.D., Ansari D., White matter microstructures underlying mathematical abilities in children, Neuroreport, 19, 11, pp. 1117-1121, (2008); van Eimeren L., Grabner R.H., Koschutnig K., Reishofer G., Ebner F., Ansari D., Structure-function relationships underlying calculation: a combined diffusion tensor imaging and fMRI study, NeuroImage, 52, 1, pp. 358-363, (2010); Vandermosten M., Boets B., Poelmans H., Sunaert S., Wouters J., Ghesquiere P., A tractography study in dyslexia: neuroanatomic correlates of orthographic, phonological and speech processing, Brain, 135, pp. 935-948, (2012); Vandermosten M., Boets B., Wouters J., Ghesquiere P., A qualitative and quantitative review of diffusion tensor imaging studies in reading and dyslexia, Neurosci. Biobehav. Rev., 36, 6, pp. 1532-1552, (2012); Wakana S., Caprihan A., Panzenboeck M.M., Fallon J.H., Perry M., Gollub R.L., Mori S., Reproducibility of quantitative tractography methods applied to cerebral white matter, NeuroImage, 36, 3, pp. 630-644, (2007); Wang R., Wedeen V.J., TrackVis.org, Martinos Center for Biomedical Imaging, Massachusetts General Hospital, Proc. Int. Soc. Magn. Reson. Med., 15, (2007); Yeatman J.D., Dougherty R.F., Rykhlevskaia E., Sherbondy A.J., Deutsch G.K., Wandell B.A., Ben-Shachar M., Anatomical properties of the arcuate fasciculus predict phonological and reading skills in children, J. Cogn. Neurosci., 23, 11, pp. 3304-3317, (2011); Zamarian L., Ischebeck A., Delazer M., Neuroscience of learning arithmetic-evidence from brain imaging studies, Neurosci. Biobehav. Rev., 33, 6, pp. 909-925, (2009); Zhou X., Chen C., Dong Q., Zhang H., Zhou R., Zhao H., Guo Y., Event-related potentials of single-digit addition, subtraction, and multiplication, Neuropsychologia, 44, 12, pp. 2500-2507, (2006); Zhou X.L., Chen C.S., Zang Y.F., Dong Q., Chen C.H., Qiao S.B., Gong Q.Y., Dissociated brain organization for single-digit addition and multiplication, NeuroImage, 35, 2, pp. 871-880, (2007)</t>
  </si>
  <si>
    <t>B. De Smedt; Faculty of Psychology and Educational Sciences, University of Leuven, B-3000 Leuven, Leopold Vanderkelenstraat 32, Box 3765, Belgium; email: Bert.DeSmedt@ppw.kuleuven.be</t>
  </si>
  <si>
    <t>2-s2.0-84893529850</t>
  </si>
  <si>
    <t>Van Eimeren L.; Niogi S.N.; McCandliss B.D.; Holloway I.D.; Ansari D.</t>
  </si>
  <si>
    <t>Van Eimeren, Lucia (22954475600); Niogi, Sumit N. (6504585567); McCandliss, Bruce D. (6602970048); Holloway, Ian D. (23034410200); Ansari, Daniel (23033422400)</t>
  </si>
  <si>
    <t>22954475600; 6504585567; 6602970048; 23034410200; 23033422400</t>
  </si>
  <si>
    <t>White matter microstructures underlying mathematical abilities in children</t>
  </si>
  <si>
    <t>10.1097/WNR.0b013e328307f5c1</t>
  </si>
  <si>
    <t>https://www.scopus.com/inward/record.uri?eid=2-s2.0-49949110117&amp;doi=10.1097%2fWNR.0b013e328307f5c1&amp;partnerID=40&amp;md5=5812600264b71674d51219b6007dae17</t>
  </si>
  <si>
    <t>Numerical Cognition Laboratory, Department of Psychology, University of Western Ontario, ON, Canada; Sackler Institute for Developmental Psychobiology, Weill Cornell Medical College, New York, BY, United States; Department of Psychology and Graduate Programin Neuroscience, University OfWestern Ontario, ON N6G 2K3, Canada</t>
  </si>
  <si>
    <t>Van Eimeren L., Numerical Cognition Laboratory, Department of Psychology, University of Western Ontario, ON, Canada; Niogi S.N., Sackler Institute for Developmental Psychobiology, Weill Cornell Medical College, New York, BY, United States; McCandliss B.D., Sackler Institute for Developmental Psychobiology, Weill Cornell Medical College, New York, BY, United States; Holloway I.D., Numerical Cognition Laboratory, Department of Psychology, University of Western Ontario, ON, Canada; Ansari D., Numerical Cognition Laboratory, Department of Psychology, University of Western Ontario, ON, Canada, Department of Psychology and Graduate Programin Neuroscience, University OfWestern Ontario, ON N6G 2K3, Canada</t>
  </si>
  <si>
    <t>The role of gray matter function and structure in mathematical cognition has been well researched. Comparatively little is known about white matter microstructures associated with mathematical abilities. Diffusion tensor imaging data from 13 children (7-9 years) and two measures of their mathematical competence were collected. Relationships between children's mathematical competence and fractional anisotropy were found in two left hemisphere white matter regions. Although the superior corona radiata was found to be associated with both numerical operations and mathematical reasoning, the inferior longitudinal fasciculus was correlated with numerical operations specifically. These findings suggest a role for microstructure in left white matter tracts for the development of mathematical skills. Moreover, the findings point to the involvement of different white matter tracts for numerical operations and mathematical reasoning. © Wolters Kluwer Health | LippincottWilliams &amp; Wilkins.</t>
  </si>
  <si>
    <t>Diffusion tensor imaging; Fractional anisotropy; Inferior longitudinal fasciculus; Mathematical ability; Numerical cognition; Superior coronaradiata; Whitematter</t>
  </si>
  <si>
    <t>Anisotropy; Brain; Child; Cognition; Corpus Callosum; Diffusion Magnetic Resonance Imaging; Female; Humans; Image Processing, Computer-Assisted; Internal Capsule; Male; Mathematics; Problem Solving; Reaction Time; Wechsler Scales; anisotropy; aptitude; article; brain development; child; competence; diffusion tensor imaging; female; fractionation; human; human experiment; left hemisphere; male; mathematical analysis; normal human; priority journal; school child; skill; thalamocortical tract; thinking; white matter; brain; capsula interna; cognition; corpus callosum; diffusion weighted imaging; histology; image processing; mathematics; methodology; physiology; problem solving; reaction time; Wechsler Intelligence Scale</t>
  </si>
  <si>
    <t>Casey B.J., Tottenham N., Liston C., Durston S., Imaging the developing brain: What have we learned about cognitive development?, Trends Cogn Sci, 9, pp. 104-110, (2005); Liston C., Watts R., Tottenham N., Davidson M.C., Niogi S., Ulug A.M., Et al., Frontostriatal microstructure modulates efficient recruitment of cognitive control, Cereb Cortex, 16, pp. 553-560, (2006); Ben-Shachar M., Dougherty R.F., Wandell B.A., White matter pathways in reading, Curr Opin Neurobiol, 17, pp. 258-270, (2007); Nagy Z., Westerberg H., Klingberg T., Maturation of white matter is associated with the development of cognitive functions during childhood, J Cogn Neurosci, 16, pp. 1227-1233, (2004); Tuch D.S., Salat D.H., Wisco J.J., Zaleta A.K., Hevelone N.D., Rosas H.D., Choice reaction time performance correlates with diffusion anisotropy in white matter pathways supporting visuospatial attention, Proc Natl Acad Sci, 102, pp. 12212-12217, (2005); Basser P.J., Pierpaoli C., Microstructural and physiological features of tissues elucidated by quantitative-diffusion-tensor MRI, J Magn Reson B, 111, pp. 209-219, (1996); Klingberg T., Hedehus M., Temple E., Salz T., Gabrieli J.D.E., Moseley M.E., Et al., Microstructure of temporo-parietal white matter as a basis for reading ability: Evidence from diffusion tensor magnetic resonance imaging, Neuron, 25, pp. 493-500, (2000); Beaulieu C., Plewes C., Paulson L.A., Roy D., Snook L., Concha L., Et al., Imaging brain connectivity in children with diverse reading ability, Neuroimage, 25, pp. 1266-1271, (2005); Deutsch G.K., Dougherty R.F., Bammer R., Siok W.T., Gabrieli J.D., Wandell B., Children's reading performance is correlated with white matter structure measured by diffusion tensor imaging, Cortex, 41, pp. 354-363, (2005); Dougherty R.F., Ben-Shachar M., Deutsch G.K., Hernandez A., Fox G.R., Wandell B.A., Temporal-callosal pathway diffusivity predicts phonological skills in children, Proc Natl Acad Sci, 104, pp. 8556-8561, (2007); Niogi S.M., McCandliss B.D., Left lateralized white matter microstructure accounts for individual differences in reading ability and disability, Neuropsychologia, 44, pp. 2178-2188, (2006); Barnea-Goraly N., Eliez S., Menon V., Bammer R., Reiss A.L., Arithmetic ability and parietal alterations: A diffusion tensor imaging study in velocardiofacial syndrome, Cogn Brain Res, 25, pp. 735-740, (2005); Dehaene S., Piazza M., Pinel P., Cohen L., Three parietal circuits for number processing, Cogn Neuropsychol, 20, pp. 487-506, (2003); Eliez S., Schmitt J.E., White C.D., Reiss A.L., Children and adolescents with velocardiofacial syndrome: A volumetric MRI study, Am J Psychiatry, 157, pp. 409-415, (2000); Niogi S.M., Mukherjee P., McCandliss B.D., Diffusion tensor imaging segmentation of white matter structures using a Reproducible Objective Quantification Scheme (ROQS), Neuroimage, 35, pp. 166-174, (2007); Manual for the Wechsler Individual Achievement Test (WIAT), (1992); Butterworth B., The development of arithmetical abilities, J Child Psychol Psychiatry, 46, pp. 3-18, (2005); Ciccarelli O., Toosy A.T., Parker G.J.M., Wheeler-Kingshott C.A.M., Barker G.J., Miller D.H., Et al., Diffusion tractography based group mapping of major white-matter pathways in the human brain, Neuroimage, 19, pp. 1545-1555, (2003); Jones D.K., Symms M.R., Cercignani M., Howard R.J., The effect of filter size on VBM analyses of DT-MRI data, Neuroimage, 26, pp. 546-554, (2005); Tisserand D.J., Pruessner J.C., Arigita E.J.S., van Boxtel M.P.J., Evans A.C., Jolles J., Et al., Regional frontal cortical volumes decrease differentially in aging: An MRI study to compare volumetric approaches and voxel-based morphometry, Neuroimage, 17, pp. 657-669, (2002); Mandonnet E., Nouet A., Gatignol P., Capelle L., Duffau H., Does the left inferior longitudinal fasciculus play a role in language? A brain stimulation study, Brain, 130, pp. 623-629, (2007); Schmahmann J.D., Pandya D.N., Fiber pathways of the brain, (2006); Dehaene S., Varieties of numerical abilities, Cognition, 44, pp. 1-42, (1992); Simmons F.R., Singleton C., Do weak phonological representation impact on arithmetic development? A review of research into arithmetic and dyslexia, Dyslexia, 14, pp. 77-94, (2008); Davis N., Cannistraci C., Lorang C., Fuchs L., Rogers B., Schrader W., Et al., Correlated brain tissue structure and function in mathematical processing, Cognitive and Neuroimaging Correlates of Fact Retrieval, Calculation and Estimation in Children with Learning Disabilities. Symposium conducted at the International Neuropsychological Association, (2008)</t>
  </si>
  <si>
    <t>D. Ansari; Department of Psychology and Graduate Programin Neuroscience, University OfWestern Ontario, ON N6G 2K3, Canada; email: daniel.ansari@uwo.ca</t>
  </si>
  <si>
    <t>2-s2.0-49949110117</t>
  </si>
  <si>
    <t>Vandecruys F.; Vandermosten M.; De Smedt B.</t>
  </si>
  <si>
    <t>Vandecruys, Floor (57473376900); Vandermosten, Maaike (36133982600); De Smedt, Bert (8359813000)</t>
  </si>
  <si>
    <t>57473376900; 36133982600; 8359813000</t>
  </si>
  <si>
    <t>The inferior fronto-occipital fasciculus correlates with early precursors of mathematics and reading before the start of formal schooling</t>
  </si>
  <si>
    <t>10.1016/j.cortex.2024.02.014</t>
  </si>
  <si>
    <t>https://www.scopus.com/inward/record.uri?eid=2-s2.0-85188949228&amp;doi=10.1016%2fj.cortex.2024.02.014&amp;partnerID=40&amp;md5=51ab57de36971cfd5ba88c75bb3429c9</t>
  </si>
  <si>
    <t>Vandecruys F., Parenting and Special Education Research Unit, KU Leuven, Belgium, Leuven Brain Institute, KU Leuven, Belgium; Vandermosten M., Experimental ORL, Department of Neurosciences, KU Leuven, Belgium, Leuven Brain Institute, KU Leuven, Belgium; De Smedt B., Parenting and Special Education Research Unit, KU Leuven, Belgium, Leuven Brain Institute, KU Leuven, Belgium</t>
  </si>
  <si>
    <t>Diffusion-weighted imaging studies in preschoolers have almost exclusively been done in the field of reading. As a result, virtually nothing is known about white matter tracts associated with individual differences in mathematics at this age. Studying the preschoolers' brain is crucial because it allows us to identify individual differences in brain anatomy without influences of formal mathematics and reading instruction. To fill this gap, we investigated for the first time before the start of formal school entry the associations between white matter tracts and precursors of mathematics and reading simultaneously. We also investigated whether these associations were specific to mathematics and to reading, or not. We focused on four bilateral white matter tracts (arcuate fasciculus (direct, anterior), inferior fronto-occipital fasciculus, inferior longitudinal fasciculus), which have been previously correlated with mathematical performance in older children and with reading performance in children of a similar age as the current study. Participants were 56 5-year-old children (Mage = 67 months; SD = 1.8), none of which received formal instruction. Our results showed an association between the bilateral inferior fronto-occipital fasciculus and precursors of mathematics (numerical ordering, numeral knowledge) and reading (phonological awareness, letter knowledge). Follow-up regression analyses revealed that the associations found with the inferior fronto-occipital fasciculus were neither specific to mathematics nor specific to reading. These findings suggest that, already before the start of formal schooling, the inferior fronto-occipital fasciculus might be related to the neural overlap between mathematics and reading. This overlap potentially reflects one of their many shared mechanisms, such as the reliance on phonological codes or the processing of visual symbols, and these mechanisms should be exploited in future studies. © 2024 Elsevier Ltd</t>
  </si>
  <si>
    <t>Diffusion-weighted imaging; Early mathematics; Early reading; Inferior fronto-occipital fasciculus; Preschool</t>
  </si>
  <si>
    <t>Awareness; Brain; Child; Child, Preschool; Diffusion Magnetic Resonance Imaging; Humans; Reading; White Matter; arcuate fasciculus; article; awareness; child; diagnosis; diffusion weighted imaging; female; follow up; human; inferior fronto-occipital fasciculus; inferior longitudinal fasciculus; major clinical study; male; mathematics; preschool child; white matter; brain; diagnostic imaging; diffusion weighted imaging; reading; white matter</t>
  </si>
  <si>
    <t>Fonds Wetenschappelijk Onderzoek, FWO, (G.0707.20); Fonds Wetenschappelijk Onderzoek, FWO</t>
  </si>
  <si>
    <t xml:space="preserve">Funding text 1: This study was supported by a project of the Fund for Scientific Research Flanders (G.0707.20). ; Funding text 2: This study was supported by a project of the Fund for Scientific Research Flanders (G.0707.20). We would also like to thank all participants, their parents, and the Department of Radiology of the University Hospital in Leuven for their support. </t>
  </si>
  <si>
    <t>Andersson J.L.R., Skare S., Ashburner J., How to correct susceptibility distortions in spin-echo echo-planar images: Application to diffusion tensor imaging, NeuroImage, 20, 2, pp. 870-888, (2003); Andersson J.L.R., Sotiropoulos S.N., An integrated approach to correction for off-resonance effects and subject movement in diffusion MR imaging, NeuroImage, 125, pp. 1063-1078, (2016); Bakker M., Torbeyns J., Wijns N., Verschaffel L., De Smedt B., Gender equality in 4- to 5-year-old preschoolers' early numerical competencies, Developmental Science, 22, 1, (2019); Banfi C., Koschutnig K., Moll K., Schulte-Korne G., Fink A., Landerl K., White matter alterations and tract lateralization in children with dyslexia and isolated spelling deficits, Human Brain Mapping, 40, 3, pp. 765-776, (2019); Basser, Mattiello J., Lebihan D., Estimation of the effective self-diffusion tensor from the NMR spin echo, Journal of Magnetic Resonance, Series B, 103, 3, pp. 247-254, (1994); Basser P.J., Pajevic S., Pierpaoli C., Duda J., Aldroubi A., In vivo fiber tractography using DT-MRI data, Magnetic Resonance in Medicine, 44, 4, pp. 625-632, (2000); Benjamini Y., Yekutieli D., The control of the false discovery rate in multiple testing under dependency, The Annals Of Statistics, 29, 4, pp. 1165-1188, (2001); Brauer J., Anwander A., Friederici A.D., Neuroanatomical prerequisites for language functions in the maturing brain, Cerebral Cortex, 21, 2, pp. 459-466, (2011); Cameron C.E., Kim H., Duncan R.J., Becker D.R., McClelland M.M., Bidirectional and co-developing associations of cognitive, mathematics, and literacy skills during kindergarten, Journal of Applied Developmental Psychology, 62, February, pp. 135-144, (2019); Chyl K., Fraga-Gonzalez G., Brem S., Jednorog K., Brain dynamics of (a)typical reading development—A review of longitudinal studies, Npj Science of Learning, 6, 1, pp. 1-9, (2021); Cirino P.T., Child A.E., Macdonald K.T., Longitudinal predictors of the overlap between reading and math skills, Contemporary Educational Psychology, 54, June, pp. 99-111, (2018); Collins M.A., Laski E.V., Digging deeper: Shared deep structures of early literacy and mathematics involve symbolic mapping and relational reasoning, Early Childhood Research Quarterly, 46, pp. 201-212, (2019); Coltheart M., Rastle K., Perry C., Langdon R., Ziegler J., DRC: A dual route cascaded model of visual word recognition and reading aloud, Psychological Review, 108, 1, pp. 204-256, (2001); Davis N., Cannistraci C.J., Rogers B.P., Gatenby J.C., Fuchs L.S., Anderson A.W., Gore J.C., The neural correlates of calculation ability in children: An fMRI study, Magnetic Resonance Imaging, 27, 9, pp. 1187-1197, (2009); De Smedt B., Boets B., Phonological processing and arithmetic fact retrieval: Evidence from developmental dyslexia, Neuropsychologia, 48, 14, pp. 3973-3981, (2010); De Smedt B., Taylor J., Archibald L., Ansari D., How is phonological processing related to individual differences in children's arithmetic skills?, Developmental Science, 13, 3, pp. 508-520, (2010); Dehaene S., Cohen L., Towards an anatomical and functional model of number processing, Mathematical Cognition, 1, 1, pp. 83-120, (1995); Dehaene S., Piazza M., Pinel P., Cohen L., Three parietal circuits for number processing, Cognitive Neuropsychology, 20, 3-6, pp. 487-506, (2003); Dell'Acqua F., Rizzo G., Scifo P., Clarke R.A., Scotti G., Fazio F., A model-based deconvolution approach to solve fiber crossing in diffusion-weighted MR imaging, IEEE Transactions on Biomedical Engineering, 54, 3, pp. 462-472, (2007); Dell'Acqua F., Simmons A., Williams S.C.R., Catani M., Can spherical deconvolution provide more information than fiber orientations? Hindrance modulated orientational anisotropy, a true-tract specific index to characterize white matter diffusion, Human Brain Mapping, 34, 10, pp. 2464-2483, (2013); Dowker A., Early identification and intervention for students with mathematics difficulties, Journal of Learning Disabilities, 38, 4, pp. 324-332, (2005); Forkel S.J., Friedrich P., Thiebaut de Schotten M., Howells H., White matter variability, cognition, and disorders: A systematic review, Brain Structure &amp; Function, 227, 2, pp. 529-544, (2022); Forkel S.J., Thiebaut de Schotten M., Kawadler J.M., Dell'Acqua F., Danek A., Catani M., The anatomy of fronto-occipital connections from early blunt dissections to contemporary tractography, Cortex; a Journal Devoted To the Study of the Nervous System and Behavior, 56, 3, pp. 73-84, (2014); Fuchs L.S., Compton D.L., Fuchs D., Paulsen K., Bryant J.D., Hamlett C.L., The prevention, identification, and cognitive determinants of math difficulty, Journal of Educational Psychology, 97, 3, pp. 493-513, (2005); Gobel S.M., Snowling M.J., Number-processing skills in adults with dyslexia, Quarterly Journal of Experimental Psychology, 63, 7, pp. 1361-1373, (2010); Gobel S.M., Watson S.E., Lervag A., Hulme C., Children's arithmetic development: It is number knowledge, not the approximate number sense, that counts, Psychological Science, 25, 3, pp. 789-798, (2014); Giorgio A., Watkins K.E., Douaud G., James A.C., James S., De Stefano N., Matthews P.M., Smith S.M., Johansen-Berg H., Changes in white matter microstructure during adolescence, NeuroImage, 39, 1, pp. 52-61, (2008); Habermann S., Donlan C., Gobel S.M., Hulme C., The critical role of Arabic numeral knowledge as a longitudinal predictor of arithmetic development, Journal of Experimental Child Psychology, 193, (2020); Hannagan T., Amedi A., Cohen L., Dehaene-Lambertz G., Dehaene S., Origins of the specialization for letters and numbers in ventral occipitotemporal cortex, Trends in Cognitive Sciences, 19, 7, pp. 374-382, (2015); Hu Y., Geng F., Tao L., Hu N., Du F., Fu K., Chen F., Enhanced white matter tracts integrity in children with abacus training, Human Brain Mapping, 32, 1, pp. 10-21, (2011); Hua K., Zhang J., Wakana S., Jiang H., Li X., Reich D.S., Calabresi P.A., Pekar J.J., van Zijl P.C.M., Mori S., Tract probability maps in stereotaxic spaces: Analyses of white matter anatomy and tract-specific quantification, NeuroImage, 39, 1, pp. 336-347, (2008); Huber E., Donnelly P.M., Rokem A., Yeatman J.D., Rapid and widespread white matter plasticity during an intensive reading intervention, Nature Communications, 9, 1, (2018); JASP (0.14.1.0), (2020); Jenkinson M., Beckmann C.F., Behrens T.E.J., Woolrich M.W., Smith S.M., FSL, NeuroImage, 62, 2, pp. 782-790, (2012); Jobard G., Crivello F., Tzourio-Mazoyer N., Evaluation of the dual route theory of reading: A metanalysis of 35 neuroimaging studies, NeuroImage, 20, 2, pp. 693-712, (2003); Jolles D., Wassermann D., Chokhani R., Richardson J., Tenison C., Bammer R., Fuchs L., Supekar K., Menon V., Plasticity of left perisylvian white-matter tracts is associated with individual differences in math learning, Brain Structure &amp; Function, 221, 3, pp. 1337-1351, (2016); Jordan N.C., Kaplan D., Nabors Olah L., Locuniak M.N., Number sense growth in kindergarten: A longitudinal investigation of children at risk for mathematics difficulties, Child Development, 77, 1, pp. 153-175, (2006); Koponen T., Salmi P., Eklund K., Aro T., Counting and RAN: Predictors of arithmetic calculation and reading fluency, Journal of Educational Psychology, 105, 1, pp. 162-175, (2013); Landerl K., Moll K., Comorbidity of learning disorders: Prevalence and familial transmission, Journal of Child Psychology and Psychiatry and Allied Disciplines, 51, 3, pp. 287-294, (2010); Langer N., Peysakhovich B., Zuk J., Drottar M., Sliva D.D., Smith S., Becker B.L.C., Grant P.E., Gaab N., White matter alterations in infants at risk for developmental dyslexia, Cerebral Cortex, 27, 2, (2017); Lebel C., Beaulieu C., Longitudinal development of human brain wiring continues from childhood into adulthood, Journal of Neuroscience, 31, 30, pp. 10937-10947, (2011); Lebel C., Walker L., Leemans A., Phillips L., Beaulieu C., Microstructural maturation of the human brain from childhood to adulthood, NeuroImage, 40, 3, pp. 1044-1055, (2008); Leppanen U., Aunola K., Niemi P., Nurmi J.-E., Letter knowledge predicts Grade 4 reading fluency and reading comprehension, Learning and Instruction, 18, 6, pp. 548-564, (2008); Li Y., Hu Y., Wang Y., Weng J., Chen F., Individual structural differences in left inferior parietal area are associated with school childrens' arithmetic scores, Frontiers in Human Neuroscience, 7, DEC, pp. 1-9, (2013); Linsen S., Verschaffel L., Reynvoet B., De Smedt B., The association between numerical magnitude processing and mental versus algorithmic multi-digit subtraction in children, Learning and Instruction, 35, pp. 42-50, (2015); Lyons I.M., Ansari D., Numerical order processing in children: From reversing the distance-effect to predicting arithmetic, Mind, Brain, and Education, 9, 4, pp. 207-221, (2015); Lyons I.M., Beilock S.L., Numerical ordering ability mediates the relation between number-sense and arithmetic competence, Cognition, 121, 2, pp. 256-261, (2011); Lyons I.M., Price G.R., Vaessen A., Blomert L., Ansari D., Numerical predictors of arithmetic success in grades 1-6, Developmental Science, 17, 5, pp. 714-726, (2014); Malone S.A., Heron-Delaney M., Burgoyne K., Hulme C., Learning correspondences between magnitudes, symbols and words: Evidence for a triple code model of arithmetic development, Cognition, 187, October 2018, pp. 1-9, (2019); Matejko A.A., Ansari D., Drawing connections between white matter and numerical and mathematical cognition: A literature review, Neuroscience and Biobehavioral Reviews, 48, pp. 35-52, (2015); Matejko A.A., Price G.R., Mazzocco M.M.M., Ansari D., Individual differences in left parietal white matter predict math scores on the Preliminary Scholastic Aptitude Test, NeuroImage, 66, pp. 604-610, (2013); Melby-Lervag M., Lyster S.-A.H., Hulme C., Phonological skills and their role in learning to read: A meta-analytic review, Psychological Bulletin, 138, 2, pp. 322-352, (2012); Miles T.R., Haslum M.N., Wheeler T.J., The mathematical abilities of dyslexic 10-year-olds, Annals of Dyslexia, 51, 1, pp. 299-321, (2001); Moeller K., Willmes K., Klein E., A review on functional and structural brain connectivity in numerical cognition, Frontiers in Human Neuroscience, 9, MAY, pp. 1-14, (2015); Moll K., Landerl K., Snowling M.J., Schulte-Korne G., Understanding comorbidity of learning disorders: Task-dependent estimates of prevalence, Journal of Child Psychology and Psychiatry, 60, 3, pp. 286-294, (2019); Mori S., Crain B.J., Chacko V.P., Van Zijl P.C.M., Three-dimensional tracking of axonal projections in the brain by magnetic resonance imaging, Annals of Neurology, 45, 2, pp. 265-269, (1999); Morrison F.J., Kim M.H., Connor C.M., Grammer J.K., The causal impact of schooling on children's development: Lessons for developmental science, Current Directions in Psychological Science, 28, 5, pp. 441-449, (2019); Moulton E., Bouhali F., Monzalvo K., Poupon C., Zhang H., Dehaene S., Dehaene-Lambertz G., Dubois J., Connectivity between the visual word form area and the parietal lobe improves after the first year of reading instruction: A longitudinal MRI study in children, Brain Structure &amp; Function, 224, 4, pp. 1519-1536, (2019); Ozernov-Palchik O., Gaab N., Tackling the ‘dyslexia paradox’: Reading brain and behavior for early markers of developmental dyslexia, Wiley Interdisciplinary Reviews: Cognitive Science, 7, 2, pp. 156-176, (2016); Peters L., De Smedt B., Arithmetic in the developing brain: A review of brain imaging studies, Developmental Cognitive Neuroscience, 30, November 2016, pp. 265-279, (2018); Piazza M., Pinel P., Le Bihan D., Dehaene S., A magnitude code common to numerosities and number symbols in human intraparietal cortex, Neuron, 53, 2, pp. 293-305, (2007); Polspoel B., Vandermosten M., De Smedt B., Relating individual differences in white matter pathways to children's arithmetic fluency: A spherical deconvolution study, Brain Structure &amp; Function, 224, 1, pp. 337-350, (2019); Purpura D.J., Baroody A.J., Lonigan C.J., The transition from informal to formal mathematical knowledge: Mediation by numeral knowledge, Journal of Educational Psychology, 105, 2, pp. 453-464, (2013); Purpura D.J., Hume L.E., Sims D.M., Lonigan C.J., Early literacy and early numeracy: The value of including early literacy skills in the prediction of numeracy development, Journal of Experimental Child Psychology, 110, 4, pp. 647-658, (2011); Purpura D.J., Lonigan C.J., Informal numeracy skills: The structure and relations among numbering, relations, and arithmetic operations in preschool, American Educational Research Journal, 50, 1, pp. 178-209, (2013); Purpura D.J., Napoli A.R., Early numeracy and literacy: Untangling the relation between specific components, Mathematical Thinking and Learning, 17, 2-3, pp. 197-218, (2015); Qiu D., Tan L.-H., Siok W.-T., Zhou K., Khong P.-L., Lateralization of the arcuate fasciculus and its differential correlation with reading ability between young learners and experienced readers: A diffusion tensor tractography study in a Chinese cohort, Human Brain Mapping, 32, 12, pp. 2054-2063, (2011); R: A language and environment for statistical computing, (2022); Raschle N.M., Zuk J., Gaab N., Functional characteristics of developmental dyslexia in left-hemispheric posterior brain regions predate reading onset, Proceedings of the National Academy of Sciences, 109, 6, pp. 2156-2161, (2012); Ritchie S.J., Bates T.C., Enduring links from childhood mathematics and reading achievement to adult socioeconomic status, Psychological Science, 24, 7, pp. 1301-1308, (2013); Rivera S.M., Reiss A.L., Eckert M.A., Menon V., Developmental changes in mental arithmetic: Evidence for increased functional specialization in the left inferior parietal cortex, Cerebral Cortex, 15, 11, pp. 1779-1790, (2005); Schlaggar B.L., McCandliss B.D., Development of neural systems for reading, Annual Review of Neuroscience, 30, 1, pp. 475-503, (2007); Schneider M., Beeres K., Coban L., Merz S., Susan Schmidt S., Stricker J., De Smedt B., Associations of non-symbolic and symbolic numerical magnitude processing with mathematical competence: A meta-analysis, Developmental Science, 20, 3, (2017); Semel E., Wiig E., Secord W.A., Clinical evaluation of language fundamentals preschool 2 (CELF preschool-2-NL), (2012); Simmons F.R., Singleton C., The mental and written arithmetic abilities of adults with dyslexia, Dyslexia: the Journal of the British Dyslexia Association, 12, 2, pp. 96-114, (2006); Skagenholt M., Traff U., Vastfjall D., Skagerlund K., Examining the Triple Code Model in numerical cognition: An fMRI study, PLoS One, 13, 6, (2018); Smith S.M., Jenkinson M., Woolrich M.W., Beckmann C.F., Behrens T.E.J., Johansen-Berg H., Bannister P.R., De Luca M., Drobnjak I., Flitney D.E., Niazy R.K., Saunders J., Vickers J., Zhang Y., De Stefano N., Brady J.M., Matthews P.M., Advances in functional and structural MR image analysis and implementation as FSL, NeuroImage, 23, pp. 208-219, (2004); Sokolowski H.M., Fias W., Mousa A., Ansari D., Common and distinct brain regions in both parietal and frontal cortex support symbolic and nonsymbolic number processing in humans: A functional neuroimaging meta-analysis, NeuroImage, 146, October 2016, pp. 376-394, (2017); Theys C., Wouters J., Ghesquiere P., Diffusion tensor imaging and resting-state functional MRI-scanning in 5- and 6-year-old children: Training protocol and motion assessment, PLoS One, 9, 4, (2014); Thiebaut de Schotten M., Foulon C., Nachev P., Brain disconnections link structural connectivity with function and behaviour, Nature Communications, 11, 1, (2020); Tournier J.-D., Calamante F., Connelly A., Robust determination of the fibre orientation distribution in diffusion MRI: Non-negativity constrained super-resolved spherical deconvolution, NeuroImage, 35, 4, pp. 1459-1472, (2007); Tsang J.M., Dougherty R.F., Deutsch G.K., Wandell B.A., Ben-Shachar M., Frontoparietal white matter diffusion properties predict mental arithmetic skills in children, Proceedings of the National Academy of Sciences, 106, 52, pp. 22546-22551, (2009); Van Beek L., Ghesquiere P., Lagae L., De Smedt B., Left fronto-parietal white matter correlates with individual differences in children's ability to solve additions and multiplications: A tractography study, NeuroImage, 90, pp. 117-127, (2014); Van Der Auwera S., Vandermosten M., Wouters J., Ghesquiere P., Vanderauwera J., A three-time point longitudinal investigation of the arcuate fasciculus throughout reading acquisition in children developing dyslexia, NeuroImage, 237, October 2020, (2021); van Eimeren L., Niogi S.N., McCandliss B.D., Holloway I.D., Ansari D., White matter microstructures underlying mathematical abilities in children, NeuroReport, 19, 11, pp. 1117-1121, (2008); Vanbinst K., Ceulemans E., Peters L., Ghesquiere P., De Smedt B., Developmental trajectories of children's symbolic numerical magnitude processing skills and associated cognitive competencies, Journal of Experimental Child Psychology, 166, September, pp. 232-250, (2018); Vanbinst K., van Bergen E., Ghesquiere P., De Smedt B., Cross-domain associations of key cognitive correlates of early reading and early arithmetic in 5-year-olds, Early Childhood Research Quarterly, 51, pp. 144-152, (2020); Vanderauwera J., De Vos A., Forkel S.J., Catani M., Wouters J., Vandermosten M., Ghesquiere P., Neural organization of ventral white matter tracts parallels the initial steps of reading development: A DTI tractography study, Brain and Language, 183, May, pp. 32-40, (2018); Vanderauwera J., Vandermosten M., Dell'Acqua F., Wouters J., Ghesquiere P., Disentangling the relation between left temporoparietal white matter and reading: A spherical deconvolution tractography study, Human Brain Mapping, 36, 8, pp. 3273-3287, (2015); Vanderauwera J., Wouters J., Vandermosten M., Ghesquiere P., Early dynamics of white matter deficits in children developing dyslexia, Developmental Cognitive Neuroscience, 27, June, pp. 69-77, (2017); Vandermosten M., Boets B., Poelmans H., Sunaert S., Wouters J., Ghesquiere P., A tractography study in dyslexia: Neuroanatomic correlates of orthographic, phonological and speech processing, Brain: a Journal of Neurology, 135, 3, pp. 935-948, (2012); Vandermosten M., Cuynen L., Vanderauwera J., Wouters J., Ghesquiere P., White matter pathways mediate parental effects on children's reading precursors, Brain and Language, 173, pp. 10-19, (2017); Vandermosten M., Vanderauwera J., Theys C., De Vos A., Vanvooren S., Sunaert S., Wouters J., Ghesquiere P., A DTI tractography study in pre-readers at risk for dyslexia, Developmental Cognitive Neuroscience, 14, pp. 8-15, (2015); Wagner R.K., Torgesen J.K., The nature of phonological processing and its causal role in the acquisition of reading skills, Psychological Bulletin, 101, 2, pp. 192-212, (1987); Wakana S., Caprihan A., Panzenboeck M.M., Fallon J.H., Perry M., Gollub R.L., Hua K., Zhang J., Jiang H., Dubey P., Blitz A., van Zijl P., Mori S., Reproducibility of quantitative tractography methods applied to cerebral white matter, NeuroImage, 36, 3, pp. 630-644, (2007); Walton M., Dewey D., Lebel C., Brain white matter structure and language ability in preschool-aged children, Brain and Language, 176, September 2016, pp. 19-25, (2018); Wang Y., Mauer M.V., Raney T., Peysakhovich B., Becker B.L.C., Sliva D.D., Gaab N., Development of tract-specific white matter pathways during early reading development in at-risk children and typical controls, Cerebral Cortex, 27, 4, (2016); Wechsler D., WPPSI-III-NL: Technische handleiding, (2011); Woolrich M.W., Jbabdi S., Patenaude B., Chappell M., Makni S., Behrens T., Beckmann C., Jenkinson M., Smith S.M., Bayesian analysis of neuroimaging data in FSL, NeuroImage, 45, 1, pp. S173-S186, (2009); Yamada Y., Stevens C., Dow M., Harn B.A., Chard D.J., Neville H.J., Emergence of the neural network for reading in five-year-old beginning readers of different levels of pre-literacy abilities: An fMRI study, NeuroImage, 57, 3, pp. 704-713, (2011); Yang X., Yan M., Ruan Y., Ku S.Y.Y., Lo J.C.M., Peng P., McBride C., Relations among phonological processing skills and mathematics in children: A meta-analysis, Journal of Educational Psychology, 114, 2, pp. 289-307, (2022); Yeatman J.D., Dougherty R.F., Myall N.J., Wandell B.A., Feldman H.M., Tract profiles of white matter properties: Automating fiber-tract quantification, PLoS One, 7, 11, (2012); Yeatman J.D., Huber E., Sensitive periods for white matter plasticity and reading intervention, BioRxiv, 1-19, (2018); Yeatman J.D., Rauschecker A.M., Wandell B.A., Anatomy of the visual word form area: Adjacent cortical circuits and long-range white matter connections, Brain and Language, 125, 2, pp. 146-155, (2013); Yeo D.J., Wilkey E.D., Price G.R., The search for the number form area: A functional neuroimaging meta-analysis, Neuroscience and Biobehavioral Reviews, 78, January, pp. 145-160, (2017); Zhang M., Chen C., Xue G., Lu Z., Mei L., Xue H., Wei M., He Q., Li J., Dong Q., Language-general and -specific white matter microstructural bases for reading, NeuroImage, 98, pp. 435-441, (2014); Zhang W., Olivi A., Hertig S.J., van Zijl P., Mori S., Automated fiber tracking of human brain white matter using diffusion tensor imaging, NeuroImage, 42, 2, pp. 771-777, (2008)</t>
  </si>
  <si>
    <t>F. Vandecruys; Parenting and Special Education Research Unit, Leuven, Leopold Vanderkelenstraat 32, Box 3765, 3000, Belgium; email: floor.vandecruys@kuleuven.be</t>
  </si>
  <si>
    <t>2-s2.0-85188949228</t>
  </si>
  <si>
    <t>Vogel S.E.; Goffin C.; Ansari D.</t>
  </si>
  <si>
    <t>Vogel, Stephan E. (24330403500); Goffin, Celia (56725483600); Ansari, Daniel (23033422400)</t>
  </si>
  <si>
    <t>24330403500; 56725483600; 23033422400</t>
  </si>
  <si>
    <t>Developmental specialization of the left parietal cortex for the semantic representation of Arabic numerals: An fMR-adaptation study</t>
  </si>
  <si>
    <t>10.1016/j.dcn.2014.12.001</t>
  </si>
  <si>
    <t>https://www.scopus.com/inward/record.uri?eid=2-s2.0-84937209833&amp;doi=10.1016%2fj.dcn.2014.12.001&amp;partnerID=40&amp;md5=c1fb54c4e1c63633923c99e122b83794</t>
  </si>
  <si>
    <t>Numerical Cognition Laboratory, Department of Psychology, The University of Western Ontario, London, ON, Canada; Section of Educational Neuroscience, Department of Psychology, University of Graz, Graz, Austria</t>
  </si>
  <si>
    <t>Vogel S.E., Numerical Cognition Laboratory, Department of Psychology, The University of Western Ontario, London, ON, Canada, Section of Educational Neuroscience, Department of Psychology, University of Graz, Graz, Austria; Goffin C., Numerical Cognition Laboratory, Department of Psychology, The University of Western Ontario, London, ON, Canada; Ansari D., Numerical Cognition Laboratory, Department of Psychology, The University of Western Ontario, London, ON, Canada</t>
  </si>
  <si>
    <t>The way the human brain constructs representations of numerical symbols is poorly understood. While increasing evidence from neuroimaging studies has indicated that the intraparietal sulcus (IPS) becomes increasingly specialized for symbolic numerical magnitude representation over developmental time, the extent to which these changes are associated with age-related differences in symbolic numerical magnitude representation or with developmental changes in non-numerical processes, such as response selection, remains to be uncovered. To address these outstanding questions we investigated developmental changes in the cortical representation of symbolic numerical magnitude in 6- to 14-year-old children using a passive functional magnetic resonance imaging adaptation design, thereby mitigating the influence of response selection. A single-digit Arabic numeral was repeatedly presented on a computer screen and interspersed with the presentation of novel digits deviating as a function of numerical ratio (smaller/larger number). Results demonstrated a correlation between age and numerical ratio in the left IPS, suggesting an age-related increase in the extent to which numerical symbols are represented in the left IPS. Brain activation of the right IPS was modulated by numerical ratio but did not correlate with age, indicating hemispheric differences in IPS engagement during the development of symbolic numerical representation. © 2014 The Authors. Published by Elsevier Ltd. This is an open access article under the CCBY-NC-ND license.</t>
  </si>
  <si>
    <t>Developmental changes; fMRI adaptation; Intraparietal sulcus (IPS); Number development; Number representation; Symbolic numerical magnitude</t>
  </si>
  <si>
    <t>Adolescent; Child; Female; Humans; Language; Magnetic Resonance Imaging; Male; Mathematics; Parietal Lobe; Semantics; adaptation; adolescent; aging; anatomical variation; Article; brain depth stimulation; brain development; child; computer program; female; functional magnetic resonance imaging; human; human computer interaction; human experiment; intraparietal sulcus; left parietal cortex; male; mathematics; normal human; parietal cortex; priority journal; semantics; signal detection; task performance; language; mathematics; nuclear magnetic resonance imaging; parietal lobe; physiology</t>
  </si>
  <si>
    <t>Canadian Institutes of Health Research, CIHR; Natural Sciences and Engineering Research Council of Canada, NSERC; Canada Research Chairs</t>
  </si>
  <si>
    <t xml:space="preserve">This research was supported by operating grants from the Natural Sciences and Engineering Research Council of Canada (NSERC) and the Canadian Institutes of Health Research (CIHR) to DA. Furthermore, additional support was provided by the Ontario Graduate Scholarship program to SV as well as the Canada Research Chairs (CRC) Program to DA. </t>
  </si>
  <si>
    <t>Ansari D., Does the parietal cortex distinguish between 10, ten, and ten dots?, Neuron, 53, 2, pp. 165-167, (2007); Ansari D., Effects of development and enculturation on number representation in the brain, Nat. Rev. Neurosci., 9, 4, pp. 278-291, (2008); Ansari D., Dhital B., Age-related changes in the activation of the intraparietal sulcus during nonsymbolic magnitude processing: An event-related functional magnetic resonance imaging study, J. Cogn. Neurosci., 18, 11, pp. 1820-1828, (2006); Ansari D., Garcia N., Lucas E., Hamon K., Dhital B., Neural correlates of symbolic number processing in children and adults, NeuroReport, 16, 16, pp. 1769-1773, (2005); Bugden S., Price G.R., McLean D.A., Ansari D., The role of the left intraparietal sulcus in the relationship between symbolic number processing and children's arithmetic competence, Dev. Cogn. Neurosci., 2, 4, pp. 448-457, (2012); Cantlon J.F., Brannon E.M., Carter E.J., Pelphrey K.A., Functional imaging of numerical processing in adults and 4-y-old children, PLoS Biol., 4, 5, (2006); Cantlon J.F., Libertus M.E., Pinel P., Dehaene S., Brannon E.M., Pelphrey K.A., The neural development of an abstract concept of number, J. Cogn. Neurosci., 21, 11, pp. 2217-2229, (2009); Chochon F., Cohen L., Van De Moortele P.F., Dehaene S., Differential contributions of the left and right inferior parietal lobules to number processing, J. Cogn. Neurosci., 11, 6, pp. 617-630, (1999); Cipolotti L., Butterworth B., Toward a multiroute model of number processing: Impaired number transcoding with preserved calculation skills, J. Exp Psychol.: Gen., 124, 4, pp. 375-390, (1995); Cipolotti L., Butterworth B., Denes G., A specific deficit for numbers in a case of dense acalculia, Brain, 114, pp. 2619-2637, (1991); Dehaene S., Cohen L., Towards an anatomical and functional model of number processing, Math. Cognit., 1, pp. 81-120, (1995); Dehaene S., Cohen L., The unique role of the visual word form area in reading, Trends Cogn. Sci., 15, 6, pp. 254-262, (2011); Dehaene S., Pegado F., Braga L.W., Ventura P., Nunes Filho G., Jobert A., Et al., How learning to read changes the cortical networks for vision and language, Science, 330, 6009, pp. 1359-1364, (2010); Dehaene S., Piazza M., Pinel P., Cohen L., Three parietal circuits for number processing, Cogn. Neuropsychol., 20, 3, pp. 487-506, (2003); Emerson R.W., Cantlon J.F., Continuity and change in children's longitudinal neural responses to numbers, Dev. Sci., pp. 1-13, (2014); Forman S.D., Cohen J.D., Fitzgerald M., Eddy W.F., Mintun M.A., Noll D.C., Improved assessment of significant activation in functional magnetic resonance imaging (fMRI): Use of a cluster-size threshold, Magn. Reson. Med., 33, 5, pp. 636-647, (1995); Friston K.J., Fletcher P., Josephs O., Holmes A., Rugg M.D., Turner R., Event-related fMRI: Characterizing differential responses, NeuroImage, 7, 1, pp. 30-40, (1998); Gobel S.M., Johansen-Berg H., Behrens T., Rushworth M.F.S., Response-selection-related parietal activation during number comparison, J. Cogn. Neurosci., 16, 9, pp. 1536-1551, (2004); Gobel S.M., Rushworth M.F.S., Cognitive neuroscience: Acting on numbers, Curr. Biol.: CB, 14, 13, pp. R517-R519, (2004); Goebel R., Esposito F., Formisano E., Analysis of functional image analysis contest (FIAC) data with BrainVoyager QX: From single-subject to cortically aligned group general linear model analysis and self-organizing group independent component analysis, Hum. Brain Mapp., 27, pp. 392-401, (2006); Grill-Spector K., Henson R., Martin A., Repetition and the brain: Neural models of stimulus-specific effects, Trends Cogn. Sci., 10, 1, pp. 14-23, (2006); Grill-Spector K., Malach R., FMR-adaptation: A tool for studying the functional properties of human cortical neurons, Acta Psychol., 107, 1-3, pp. 293-321, (2001); Holloway I.D., Ansari D., Domain-specific and domain-general changes in children's development of number comparison, Dev. Sci., 11, 5, pp. 644-649, (2008); Holloway I.D., Ansari D., Mapping numerical magnitudes onto symbols: The numerical distance effect and individual differences in children's mathematics achievement, J. Exp. Child Psychol., 103, 1, pp. 17-29, (2009); Holloway I.D., Ansari D., Developmental specialization in the right intraparietal sulcus for the abstract representation of numerical magnitude, J. Cogn. Neurosci., 22, 11, pp. 2627-2637, (2010); Holloway I.D., Battista C., Vogel S.E., Ansari D., Semantic and perceptual processing of number symbols: Evidence from a cross-linguistic fMRI adaptation study, J. Cogn. Neurosci., 25, 3, pp. 388-400, (2012); Holloway I.D., Price G.R., Ansari D., Common and segregated neural pathways for the processing of symbolic and nonsymbolic numerical magnitude: An fMRI study, NeuroImage, 49, 1, pp. 1006-1017, (2010); Hyde D.C., Boas D.A., Blair C., Carey S., Near-infrared spectroscopy shows right parietal specialization for number in pre-verbal infants, NeuroImage, 53, 2, pp. 647-652, (2010); Izard V., Dehaene-Lambertz G., Dehaene S., Distinct cerebral pathways for object identity and number in human infants, PLoS Biol., 6, 2, (2008); Kadosh R.C., Kadosh K.C., Schuhmann T., Kaas A., Goebel R., Henik A., Sack A.T., Report virtual dyscalculia induced by parietal-lobe TMS impairs automatic magnitude processing, Curr. Biol., 17, pp. 1-5, (2007); Kaufmann L., Koppelstaetter F., Delazer M., Siedentopf C., Rhomberg P., Golaszewski S., Et al., Neural correlates of distance and congruity effects in a numerical Stroop task: An event-related fMRI study, NeuroImage, 25, 3, pp. 888-898, (2005); Kaufmann L., Koppelstaetter F., Siedentopf C., Haala I., Haberlandt E., Zimmerhackl L.-B., Et al., Neural correlates of the number-size interference task in children, NeuroReport, 17, 6, pp. 587-591, (2006); Lancaster J.L., Woldorff M.G., Parsons L.M., Liotti M., Freitas C.S., Rainey L., Et al., Automated Talairach atlas labels for functional brain mapping, Hum. Brain Mapp., 10, 3, pp. 120-131, (2000); Lyons I.M., Ansari D., Beilock S.L., Symbolic estrangement: Evidence against a strong association between numerical symbols and the quantities they represent, J. Exp Psychol.: Gen., 141, 4, pp. 635-641, (2012); Lyons I.M., Beilock S.L., Numerical ordering ability mediates the relation between number-sense and arithmetic competence, Cognition, 121, 2, pp. 256-261, (2011); Lyons I.M., Beilock S.L., Ordinality and the nature of symbolic numbers, J. Neurosci., 33, 43, pp. 17052-17061, (2013); Lyons I.M., Price G.R., Vaessen A., Blomert L., Ansari D., Numerical predictors of arithmetic success in grades, Dev. Sci., 1-6, pp. 1-13, (2014); Mohlberg H., Eickhoff S.B., Schleicher A., Zilles K., Amunts K., A new processing pipeline and release of cytoarchitectonic probabilistic maps, JuBrain. in OHBM 2012. Peking, China, (2012); Moyer R.S., Landauer T.K., Time required for judgements of numerical inequality, Nature, 215, 2, pp. 1519-1520, (1967); Nieder A., Dehaene S., Representation of number in the brain, Ann. Rev. Neurosci., 32, pp. 185-208, (2009); Notebaert K., Nelis S., Reynvoet B., The magnitude representation of small and large symbolic numbers in the left and right hemisphere: An event-related fMRI study, J. Cogn. Neurosci., 23, 3, pp. 622-630, (2011); Nunez S.C., Dapretto M., Katzir T., Starr A., Bramen J., Kan E., Et al., FMRI of syntactic processing in typically developing children: Structural correlates in the inferior frontal gyrus, Dev. Cogn. Neurosci., 1, 3, pp. 313-323, (2011); Pinel P., Dehaene S., Riviere D., Lebihan D., Modulation of parietal activation by semantic distance in a number comparison task, NeuroImage, 14, 5, pp. 1013-1026, (2001); Pinel P., Le Clec'h. G., Van De Moortele P.F., Naccache L., Le Bihan D., Dehaene S., Event-related fMRI analysis of the cerebral circuit for number comparison, NeuroReport, 10, 7, pp. 1473-1479, (1999); Poldrack R.A., Imaging brain plasticity: Conceptual and methodological issues - A theoretical review, NeuroImage, 12, 1, pp. 1-13, (2000); Simon O., Kherif F., Flandin G., Poline J.-B., Riviere D., Mangin J.-F., Et al., Automatized clustering and functional geometry of human parietofrontal networks for language, space, and number, NeuroImage, 23, 3, pp. 1192-1202, (2004); Simon O., Mangin J.F., Cohen L., Le Bihan D., Dehaene S., Topographical layout of hand, eye, calculation, and language-related areas in the human parietal lobe, Neuron, 33, 3, pp. 475-487, (2002); Spironelli C., Angrilli A., Developmental aspects of automatic word processing: Language lateralization of early ERP components in children, young adults and middle-aged subjects, Biol. Psychol., 80, 1, pp. 35-45, (2009); Talairach J., Tournoux P., Co-planar Stereotaxic Atlas of the Human Brain, (1988); Vogel S.E., Ansari D., Neurocognitve foundations of typical and atypical number processing, Lernen und Lernstoerungen, 1, 2, pp. 135-149, (2012); Vogel S.E., Grabner R.H., Schneider M., Siegler R.S., Ansari D., Overlapping and distinct brain regions involved in estimating the spatial position of numerical and non-numerical magnitudes: An fMRI study, Neuropsychologia, 51, 5, pp. 979-989, (2013); Vogel S.E., Remark A., Ansari D., Differential processing of symbolic numerical magnitude and order in first-grade children, J. Exp. Child Psychol., 129, pp. 26-39, (2015)</t>
  </si>
  <si>
    <t>2-s2.0-84937209833</t>
  </si>
  <si>
    <t>Vogel S.E.; Goffin C.; Bohnenberger J.; Koschutnig K.; Reishofer G.; Grabner R.H.; Ansari D.</t>
  </si>
  <si>
    <t>Vogel, Stephan E. (24330403500); Goffin, Celia (56725483600); Bohnenberger, Joshua (57193743299); Koschutnig, Karl (25649756700); Reishofer, Gernot (22235282400); Grabner, Roland H. (6603729968); Ansari, Daniel (23033422400)</t>
  </si>
  <si>
    <t>24330403500; 56725483600; 57193743299; 25649756700; 22235282400; 6603729968; 23033422400</t>
  </si>
  <si>
    <t>The left intraparietal sulcus adapts to symbolic number in both the visual and auditory modalities: Evidence from fMRI</t>
  </si>
  <si>
    <t>10.1016/j.neuroimage.2017.03.048</t>
  </si>
  <si>
    <t>https://www.scopus.com/inward/record.uri?eid=2-s2.0-85016258618&amp;doi=10.1016%2fj.neuroimage.2017.03.048&amp;partnerID=40&amp;md5=8cbcd22af8dd6ffc6045b3878c76d290</t>
  </si>
  <si>
    <t>Educational Neuroscience, Institute of Psychology, University of Graz, Austria; Numerical Cognition Laboratory, Department of Psychology &amp; Brain and Mind Institute, The University of Western Ontario, Canada; Department of Psychology, Georg-August-University Goettingen, Germany; Institute of Psychology, University of Graz, Austria; Department of Radiology, Division of Neuroradiology, Vascular and Interventional Radiology, Medical University of Graz, Austria</t>
  </si>
  <si>
    <t>Vogel S.E., Educational Neuroscience, Institute of Psychology, University of Graz, Austria, Numerical Cognition Laboratory, Department of Psychology &amp; Brain and Mind Institute, The University of Western Ontario, Canada; Goffin C., Numerical Cognition Laboratory, Department of Psychology &amp; Brain and Mind Institute, The University of Western Ontario, Canada; Bohnenberger J., Department of Psychology, Georg-August-University Goettingen, Germany; Koschutnig K., Institute of Psychology, University of Graz, Austria; Reishofer G., Department of Radiology, Division of Neuroradiology, Vascular and Interventional Radiology, Medical University of Graz, Austria; Grabner R.H., Educational Neuroscience, Institute of Psychology, University of Graz, Austria; Ansari D., Numerical Cognition Laboratory, Department of Psychology &amp; Brain and Mind Institute, The University of Western Ontario, Canada</t>
  </si>
  <si>
    <t>A growing body of evidence from functional Magnetic Resonance Imaging adaptation (fMRIa) has implicated the left intraparietal sulcus (IPS) as a crucial brain region representing the semantic of number symbols. However, it is currently unknown to what extent the left IPS brain activity can be generalized across modalities (e.g., Arabic digits and spoken number words) and how robust and reproducible numerical adaptation effects are. In two separate fMRIa experiments we habituated the brain response of 20 native English-speaking (Experiment 1) and 34 native German-speaking (Experiment 2) adults to Arabic digits or spoken number words. Consistent with previous findings, experiment 1 revealed numerical ratio dependent adaptation to Arabic numerals in the left IPS using both conventional and cortex-based alignment techniques. Experiment 2 revealed numerical ratio dependent signal recovery in the left IPS following adaptation to both Arabic numerals and spoken number words using both conventional and cortex-based alignment techniques. Together, these findings suggest that the left IPS is involved in symbolic number processing across modalities. © 2017 Elsevier Inc.</t>
  </si>
  <si>
    <t>Arabic numerals; fMRI adaptation; Intraparietal sulcus (IPS); Number representation; Number words; Numerical ratio</t>
  </si>
  <si>
    <t>Acoustic Stimulation; Adaptation, Physiological; Adult; Brain Mapping; Female; Functional Laterality; Humans; Magnetic Resonance Imaging; Male; Parietal Lobe; Pattern Recognition, Visual; Photic Stimulation; Semantics; Speech Perception; Young Adult; accuracy; adult; arithmetic; Article; Austrian; Canadian; female; frontal cortex; functional magnetic resonance imaging; fusiform gyrus; hearing; human; human experiment; intraparietal sulcus; language processing; left hemisphere; male; neuroimaging; normal human; parietal cortex; vision; adaptation; auditory stimulation; brain mapping; hemispheric dominance; nuclear magnetic resonance imaging; parietal lobe; pattern recognition; photostimulation; physiology; semantics; speech perception; young adult</t>
  </si>
  <si>
    <t>Ansari D., Effects of development and enculturation on number representation in the brain, Nat. Rev. Neurosci., 9, 4, pp. 278-291, (2008); Ansari D., Garcia N., Lucas E., Hamon K., Dhital B., Neural correlates of symbolic number processing in children and adults, Neuroreport, 16, 16, pp. 1769-1773, (2005); Ansari D., Vogel S.E., Cognitive Neuroscience of Numerical Cognition, Oxford Handbook of Cognitive Neuroscience, 2, pp. 382-400, (2013); Ben Shalom D., Poeppel D., Functional anatomic models of language: assembling the pieces, Neuroscientist, 14, 1, pp. 119-127, (2007); Bugden S., Price G.R., McLean D.A., Ansari D., The role of the left intraparietal sulcus in the relationship between symbolic number processing and children's arithmetic competence, Dev. Cogn. Neurosci., 2, 4, pp. 448-457, (2012); Bulthe J., De Smedt B., Op de Beeck H.P., Format-dependent representations of symbolic and non-symbolic numbers in the human cortex as revealed by multi-voxel pattern analyses, NeuroImage, 87, pp. 311-322, (2014); Butterworth B., Varma S., Laurillard D., Dyscalculia: from brain to education, Science, 332, 6033, pp. 1049-1053, (2011); Caspers S., Eickhoff S.B., Geyer S., Scheperjans F., Mohlberg H., Zilles K., Amunts K., The human inferior parietal lobule in stereotaxic space, Brain Struct. Funct., 212, 6, pp. 481-495, (2008); Cipolotti L., Butterworth B., Denes G., A specific deficit for numbers in a case of dense acalculia, Brain : A J. Neurol., 114, pp. 2619-2637, (1991); Cohen D.J., Integers do not automatically activate their quantity representation, Psychon. Bull. Rev., 16, 2, pp. 332-336, (2009); Cohen Kadosh R., Walsh V., Numerical representation in the parietal lobes: abstract or not abstract?, The Behav. Brain Sci., 32, 3-4, (2009); Daitch A.L., Foster B.L., Schrouff J., Rangarajan V., Kasikci I., Gattas S., Parvizi J., Mapping human temporal and parietal neuronal population activity and functional coupling during mathematical cognition, Proc. Natl. Acad. Sci., (2016); Dehaene S., Sources of mathematical thinking: behavioral and brain-imaging evidence, Science, 284, 5416, pp. 970-974, (1999); Dehaene S., Cohen L., Cerebral pathways for calculation: double dissociation between rote verbal and quantitative knowledge of arithmetic, Cortex, 33, pp. 219-250, (1997); Dehaene S., Dehaene-Lambertz G., Cohen L., Abstract representations of numbers in the animal and human brain, Trends Neurosci., 21, 8, pp. 355-361, (1998); Dehaene S., Pegado F., Braga L.W., Ventura P., Nunes Filho G., Jobert A., Cohen L., How learning to read changes the cortical networks for vision and language, Science (New Y., NY), 330, 6009, pp. 1359-1364, (2010); Dehaene S., Piazza M., Pinel P., Cohen L., Three parietal circuits for number processing, Cogn. Neuropsychol., 20, 3, pp. 487-506, (2003); Delazer M., Domahs F., Bartha L., Brenneis C., Lochy A., Trieb T., Benke T., Learning complex arithmetic - An fMRI study, Cogn. Brain Res., 18, 1, pp. 76-88, (2003); Delazer M., Ischebeck A., Domahs F., Zamarian L., Koppelstaetter F., Siedentopf C.M., Felber S., Learning by strategies and learning by drill - Evidence from an fMRI study, Neuroimage, 25, 3, pp. 838-849, (2005); Eger E., Michel V., Thirion B., Amadon A., Dehaene S., Kleinschmidt A., Deciphering cortical number coding from human brain activity patterns, Curr. Biol., 19, 19, pp. 1608-1615, (2009); Eger E., Sterzer P., Russ M.O., Giraud A.-L., Kleinschmidt A., A supramodal number representation in human intraparietal cortex, Neuron, 37, 4, pp. 719-725, (2003); Forman S.D., Cohen J.D., Fitzgerald M., Eddy W.F., Mintun M.A., Noll D.C., Improved assessment of significant activation in functional magnetic resonance imaging (fMRI): use of a cluster-size threshold, Magn. Reson. Med. : Off. J. Soc. Magn. Reson. Med. / Soc. Magn. Reson. Medicine, 33, 5, pp. 636-647, (1995); Friston K.J., Fletcher P., Josephs O., Holmes A., Rugg M.D., Turner R., Event-related fMRI: characterizing differential responses, Neuroimage, 7, 1, pp. 30-40, (1998); Gilbert C.D., Sigman M., Brain states: top-down influences in sensory processing, Neuron, 54, 5, pp. 677-696, (2007); Gobel S.M., Johansen-Berg H., Behrens T., Rushworth M.F.S., Response-selection-related parietal activation during number comparison, J. Cogn. Neurosci., 16, 9, pp. 1536-1551, (2004); Gobel S.M., Rushworth M.F.S., Cognitive neuroscience: acting on numbers, Curr. Biology : CB, 14, 13, (2004); Goebel R., Esposito F., Formisano E., Analysis of functional image analysis contest (FIAC) Data with BrainVoyager QX: from single-subject to cortically aligned group general linear model analysis and self-organizing group independent component analysis, Human. Brain Mapp., 27, pp. 392-401, (2006); Grabner R.H., Ansari D., Koschutnig K., Reishofer G., Ebner F., Neuper C., To retrieve or to calculate? Left angular gyrus mediates the retrieval of arithmetic facts during problem solving, Neuropsychologia, 47, 2, pp. 604-608, (2009); Grabner R.H., Ansari D., Reishofer G., Stern E., Ebner F., Neuper C., Individual differences in mathematical competence predict parietal brain activation during mental calculation, Neuroimage, 38, 2, pp. 346-356, (2007); Grill-Spector K., Henson R., Martin A., Repetition and the brain: neural models of stimulus-specific effects, Trends Cogn. Sci., 10, 1, pp. 14-23, (2006); Grill-Spector K., Malach R., fMR-adaptation: a tool for studying the functional properties of human cortical neurons, Acta Psychol., 107, 1-3, pp. 293-321, (2001); Holloway I.D., Ansari D., Developmental specialization in the right intraparietal sulcus for the abstract representation of numerical magnitude, J. Cogn. Neurosci., 22, 11, pp. 2627-2637, (2010); Holloway I.D., Battista C., Vogel S.E., Ansari D., Sematic and perceptual processing of number symbols: evidence from a cross-linguistic fMRI adaptation study, J. Cogn. Neurosci., 25, 3, pp. 388-400, (2012); Holloway I.D., Price G.R., Ansari D., Common and segregated neural pathways for the processing of symbolic and nonsymbolic numerical magnitude: an fMRI study, Neuroimage, 49, 1, pp. 1006-1017, (2010); Huettel S.A., Song A.W., Mccarthy G., Functional Magnetic Resonance Imaging, (2008); Kaufmann L., Koppelstaetter F., Siedentopf C., Haala I., Haberlandt E., Zimmerhackl L.-B., Ischebeck A., Neural correlates of the number-size interference task in children, Neuroreport, 17, (6, pp. 587-591, (2006); Kaufmann L., Vogel S.E., Starke M., Kremser C., Schocke M., Numerical and non-numerical ordinality processing in children with and without developmental dyscalculia: evidence from fMRI, Cogn. Dev., 24, 4, pp. 486-494, (2009); Kucian K., Loenneker T., Dietrich T., Dosch M., Martin E., von Aster M., Impaired neural networks for approximate calculation in dyscalculic children: a functional MRI study, Behav. Brain Functions : BBF, 2, 31, pp. 2-31, (2006); Le Clec'H G., Dehaene S., Cohen L., Mehler J., Dupoux E., Poline J.B., Le Bihan D., Distinct cortical areas for names of numbers and body parts independent of language and input modality, NeuroImage, 12, 4, pp. 381-391, (2000); Lyons I.M., Ansari D., Beilock S.L., Qualitatively different coding of symbolic and nonsymbolic numbers in the human brain, Human. Brain Mapp., (2014); Mohlberg H., Eickhoff S.B., Schleicher A., Zilles K., Amunts K., A new processing pipeline and release of cytoarchitectonic probabilistic maps - JuBrain, OHBM, (2012); Mussolin C., Volder A.D., Grandin C., Schlogel X., Nassogne M., Noel M., Neural Correlates of Symbolic Number Comparison in Developmental Dyscalculia, pp. 860-874, (2009); Nieder A., Counting on neuros: the neurobiology of numerical competence, Nat. Rev. Neurosci., 6, pp. 177-190, (2005); Nieder A., Dehaene S., Representation of number in the brain, Annu. Rev. Neurosci., 32, pp. 185-208, (2009); Notebaert K., Nelis S., Reynvoet B., The magnitude representation of small and large symbolic numbers in the left and right hemisphere: an event-related fMRI study, J. Cogn. Neurosci., 23, 3, pp. 622-630, (2011); Piazza M., Mechelli A., Price C.J., Butterworth B., Exact and approximate judgements of visual and auditory numerosity: an fMRI study, Brain Res., 1106, 1, pp. 177-188, (2006); Piazza M., Pinel P., Le Bihan D., Dehaene S., A magnitude code common to numerosities and number symbols in human intraparietal cortex, Neuron, 53, 2, pp. 293-305, (2007); Pinel P., Dehaene S., Riviere D., LeBihan D., Modulation of parietal activation by semantic distance in a number comparison task, Neuroimage, 14, 5, pp. 1013-1026, (2001); Pinel P., Le Clec'H G., van de Moortele P.F., Naccache L., Le Bihan D., Dehaene S., Event-related fMRI analysis of the cerebral circuit for number comparison, Neuroreport, 10, 7, pp. 1473-1479, (1999); Price G.R., Ansari D., Symbol processing in the left angular gyrus: evidence from passive perception of digits, NeuroImage, 57, 3, pp. 1205-1211, (2011); Price G.R., Holloway I., Rasanen P., Vesterinen M., Ansari D., Impaired parietal magnitude processing in developmental dyscalculia, Curr. Biology : CB, 17, 24, (2007); Rotzer S., Kucian K., Martin E., von Aster M., Klaver P., Loenneker T., Optimized voxel-based morphometry in children with developmental dyscalculia, NeuroImage, 39, 1, pp. 417-422, (2008); Scheperjans F., Hermann K., Eickhoff S.B., Amunts K., Schleicher A., Zilles K., Observer-independent cytoarchitectonic mapping of the human superior parietal cortex, Cereb. Cortex, 18, 4, pp. 846-867, (2008); Simon O., Kherif F., Flandin G., Poline J.-B., Riviere D., Mangin J.-F., Dehaene S., Automatized clustering and functional geometry of human parietofrontal networks for language, space, and number, Neuroimage, 23, 3, pp. 1192-1202, (2004); Simon O., Mangin J.F., Cohen L., Le Bihan D., Dehaene S., Topographical layout of hand, eye, calculation, and language-related areas in the human parietal lobe, Neuron, 33, 3, pp. 475-487, (2002); Sokolowski H.M., Fias W., Mousa A., Ansari D., Common and distinct brain regions in both parietal and frontal cortex support symbolic and nonsymbolic number processing in humans: a functional neuroimaging meta-analysis, Neuroimage, pp. 1-73, (2016); Talairach J., Tournoux P., Co-planar stereotaxic atlas of the human brain, (1988); Uddin L.Q., Supekar K., Amin H., Rykhlevskaia E., Nguyen D.A., Greicius M.D., Menon V., Dissociable connectivity within human angular gyrus and intraparietal sulcus: evidence from functional and structural connectivity, Cereb. Cortex (New Y., N. Y. : 1991), 20, 11, pp. 2636-2646, (2010); Van Essen D.C., A population-average, landmark- and surface-based (PALS) atlas of human cerebral cortex, NeuroImage, 28, 3, pp. 635-662, (2005); Vigneau M., Beaucousin V., Herve P.Y., Duffau H., Crivello F., Houde O., Mazoyer B., Tzourio-Mazoyer N., Meta-analyzing left hemisphere language areas: phonology, semantics, and sentence processing, NeuroImage, 30, 4, pp. 1414-1432, (2006); Vogel S.E., Ansari D., Neurocognitve foundations of typical and atypical number processing, Lern. und Lernstoerungen, 1, 2, pp. 135-149, (2012); Vogel S.E., Goffin C., Ansari D., Developmental specialization of the left parietal cortex for the semantic representation of Arabic numerals: an fMR-adaptaton study, Dev. Cogn. Neurosci., 12, pp. 61-73, (2015); Vogel S.E., Grabner R.H., Schneider M., Siegler R.S., Ansari D., Overlapping and distinct brain regions involved in estimating the spatial position of numerical and non-numerical magnitudes: an fMRI study, Neuropsychologia, 51, 5, pp. 979-989, (2013); Vogel S.E., Matejko A.A., Ansari D., Imaging the developing human brain using functional and structural Magnetic Resonance Imaging: methodological and practical guidelines, Practical Research with Children, pp. 46-69, (2016); Yovel G., Kanwisher N., The neural basis of the behavioral face-inversion effect, Curr. Biol., 15, (2005)</t>
  </si>
  <si>
    <t>2-s2.0-85016258618</t>
  </si>
  <si>
    <t>Vogel S.E.; Grabner R.H.; Schneider M.; Siegler R.S.; Ansari D.</t>
  </si>
  <si>
    <t>Vogel, Stephan E. (24330403500); Grabner, Roland H. (6603729968); Schneider, Michael (15221620900); Siegler, Robert S. (7005862070); Ansari, Daniel (23033422400)</t>
  </si>
  <si>
    <t>24330403500; 6603729968; 15221620900; 7005862070; 23033422400</t>
  </si>
  <si>
    <t>Overlapping and distinct brain regions involved in estimating the spatial position of numerical and non-numerical magnitudes: An fMRI study</t>
  </si>
  <si>
    <t>10.1016/j.neuropsychologia.2013.02.001</t>
  </si>
  <si>
    <t>https://www.scopus.com/inward/record.uri?eid=2-s2.0-84875498455&amp;doi=10.1016%2fj.neuropsychologia.2013.02.001&amp;partnerID=40&amp;md5=95b740f50b9c0e8c2b91f98f02818274</t>
  </si>
  <si>
    <t>Numerical Cognition Laboratory, Department of Psychology and Brain and Mind Institute, The University of Western Ontario, London, ON, N6A 3K7, Westminster Hall, Canada; Institute for Behavioral Sciences, ETH, Zurich, Switzerland; Department of Psychology, University of Trier, Germany; Department of Psychology, Carnegie Mellon University, United States; Department of Psychology, Georg-August-University of Göttingen, Germany; SCIL Center, Beijing Normal University, Beijing, China</t>
  </si>
  <si>
    <t>Vogel S.E., Numerical Cognition Laboratory, Department of Psychology and Brain and Mind Institute, The University of Western Ontario, London, ON, N6A 3K7, Westminster Hall, Canada; Grabner R.H., Institute for Behavioral Sciences, ETH, Zurich, Switzerland, Department of Psychology, Georg-August-University of Göttingen, Germany; Schneider M., Department of Psychology, University of Trier, Germany; Siegler R.S., Department of Psychology, Carnegie Mellon University, United States, SCIL Center, Beijing Normal University, Beijing, China; Ansari D., Numerical Cognition Laboratory, Department of Psychology and Brain and Mind Institute, The University of Western Ontario, London, ON, N6A 3K7, Westminster Hall, Canada</t>
  </si>
  <si>
    <t>How are numerical and non-numerical magnitudes processed in the brain? Brain imaging research, primarily using comparison paradigms (i.e. judging which of two magnitudes is larger), has provided strong evidence demonstrating that the intraparietal sulcus (IPS) is a key region for processing both numerical (e.g. Arabic numerals, arrays of dots) and non-numerical magnitudes (e.g. height, brightness). These studies have suggested that there is both activation overlap and segregation in the brain regions involved in processing different dimensions of magnitude. In the present functional Magnetic Resonance Imaging (fMRI) study, we extended this line of investigation by probing the brain mechanisms underlying the mapping of numerical (Arabic numerals) and non-numerical magnitudes (brightness levels) onto a number line. Consistent with previous studies the present results revealed that number and brightness estimation was associated with overlapping activation within right lateralized areas of the posterior IPS. In addition, the contrast between number and brightness estimation revealed that bilateral anterior regions of the IPS are specifically involved in the process of estimating the position of symbolic numbers onto a number line. Furthermore, we found a significant influence of landmark reference points (0, 50 and 100) on brain activation in the right IPS for number estimation only. No regions were found to be specifically associated with brightness estimation. The results of this study reveal that the estimation of both numerical and non-numerical magnitude are associated with the engagement of a right lateralized magnitude system, but that symbolic number estimation is associated with additional engagement of bilateral regions of the anterior IPS. © 2013 Elsevier Ltd.</t>
  </si>
  <si>
    <t>Functional Magnetic Resonance Imaging; Intraparietal sulcus; Non-numerical magnitude; Number line estimation; Numerical magnitude</t>
  </si>
  <si>
    <t>adult; article; brain depth stimulation; brain function; brain mapping; brain nerve cell; brain region; brightness; controlled study; cytoarchitecture; female; functional magnetic resonance imaging; height; human; human experiment; intraparietal sulcus; magnitude estimation method; male; mathematical phenomena; mental task; normal human; prefrontal cortex; reaction time; reference value; spatial orientation; task performance</t>
  </si>
  <si>
    <t>Swiss Federal Institute of Technology; Canadian Institutes of Health Research, CIHR; Natural Sciences and Engineering Research Council of Canada, NSERC; Eidgenössische Technische Hochschule Zürich, ETH</t>
  </si>
  <si>
    <t>This study was funded by the Swiss Federal Institute of Technology (ETH) Zurich , and by grants from the Natural Sciences and Engineering Council of Canada (NSERC) , and the Canadian Institutes of Health Research (CIHR) . We thank Elsbeth Stern for supporting this study.</t>
  </si>
  <si>
    <t>Ansari D., Dhital B., Age-related changes in the activation of the intraparietal sulcus during nonsymbolic magnitude processing: an event-related functional magnetic resonance imaging study, Journal of Cognitive Neuroscience, 18, pp. 1820-1828, (2006); Ansari D., Garcia N., Lucas E., Hamon K., Dhital B., Neural correlates of symbolic number processing in children and adults, Neuroreport, 16, pp. 1769-1773, (2005); Badre D., Cognitive control, hierarchy, and the rostro-caudal organization of the frontal lobes, Trends in Cognitive Sciences, 12, 5, pp. 193-200, (2008); Booth J.L., Siegler R.S., Developmental and individual differences in pure numerical estimation, Developmental Psychology, 41, pp. 189-201, (2006); Booth J.L., Siegler R.S., Numerical magnitude representations influence arithmetic learning, Child Development, 79, pp. 1016-1031, (2008); Cantlon J.F., Brannon E.M., Carter E.J., Pelphrey K.A., Functional imaging of numerical processing in adults and 4-y-old children, PLoS Biology, 4, 5, (2006); Cappelletti M., Freeman E.D., Cipolotti L., Dissociations and interactions between time, numerosity and space processing. Neuropsychologia, (2009); Cappelletti M., Freeman E.D., Cipolotti L., Numbers and time doubly dissociate, Neuropsychologia, 49, 11, pp. 3078-3092, (2011); Chassy P., Grodd W., Comparison of quantities: Core and format-dependent regions as revealed by fMRI, Cerebral Cortex, (2011); Cohen Kadosh R., Cohen Kadosh K., Kaas A., Henik A., Goebel R., Notation-dependent and -independent representations of numbers in the parietal lobes, Neuron, 53, pp. 307-314, (2007); Cohen Kadosh R., Henik A., Rubinsten O., Mohr H., Dori H., van de Ven V., Et al., Are numbers special? The comparison systems of the human brain investigated by fMRI, Neuropsychologia, 43, pp. 1238-1248, (2005); Cohen Kadosh R., Lammertyn J., Izard V., Are numbers special? An overview of chronometric, neuroimaging, developmental and comparative studies of magnitude representation, Progress in Neurobiology, 84, pp. 132-147, (2008); Dehaene S., Piazza M., Pinel P., Cohen L., Three parietal circuits for number processing, Cognitve Neuropsychology, 20, pp. 487-506, (2003); Diester I., Nieder A., Semantic associations between signs and numerical categories in the prefrontal cortex, PLoS Biology, 5, 11, (2007); Dormal V., Dormal G., Joassin F., Pesenti M., A common right parieto-frontal network for numerosity and duration processing: An fMRI stuy, Human Brain Mapping, 33, 6, pp. 1490-1501, (2012); Dormal V., Pesenti M., Common and specific contributions of the intraparietal sulci to numerosity and length processing, Human Brain Mapping, 30, pp. 2466-2476, (2009); Fias W., Lammertyn J., Caessens B., Orban G.A., Processing of abstract ordinal knowledge in the horizontal segment of the intraparietal sulcus, The Journal of Neuroscience, 27, 33, pp. 8952-8956, (2007); Forman S.D., Cohen J.D., Fitzgerald M., Eddy W.F., Mintun M.A., Noll D.C., Improved assessment of significant activation in functional magnetic resonance imaging (fMRI): use of a cluster-size threshold, Magnetic Resonance in Medicine, 33, pp. 636-647, (1995); Franklin M.S., Jonides J., Order and magnitude share a common representation in parietal cortex, Journal of Cognitive Neuroscience, 21, 11, pp. 2114-2120, (2009); Friston K.J., Fletcher P., Josephs O., Holmes A., Rugg M.D., Turner R., Event-related fMRI: Characterizing differential responses, NeuroImage, 7, pp. 30-40, (1998); Genovesio A., Tsujimoto S., Wise S.P., Encoding goals but not abstract magnitude in the primate prefrontal cortex, Neuron, 74, 4, pp. 656-662, (2012); Goebel R., Esposito F., Formisano E., Analysis of functional image analysis contest (FIAC) data with brainvoyager QX: From single-subject to cortically aligned group general linear model analysis and self-organizing group independent component analysis, Human Brain Mapping, 27, pp. 392-401, (2006); Hyde D.C., Boas D.A., Blair C., Carey S., Near-infrared spectroscopy shows right parietal specialization for number in pre-verbal infants, NeuroImage, 53, 2, pp. 647-652, (2010); Kaufmann L., Koppelstaetter F., Delazer M., Siedentopf C., Rhomberg P., Golaszewski S., Et al., Neural correlates of distance and congruity effects in a numerical Stroop task: An event-related fMRI study, NeuroImage, 25, pp. 888-898, (2005); Kaufmann L., Koppelstaetter F., Siedentopf C., Haala I., Haberlandt E., Zimmerhackl L.B., Et al., Neural correlates of the number-size interference task in children, Neuroreport, 17, 6, pp. 587-591, (2006); Meck W.H., Church R.M., A mode control model of counting and timing processes, Journal of Experimental Psychology: Animal Behaviour Processes, 9, pp. 320-334, (1983); Moyer R.S., Landauer T.K., Time required for judgements of numerical inequality, Nature, 215, pp. 1519-1520, (1967); Murphy G.L., On metaphoric representation, Cognition, 60, pp. 173-204, (1996); Murphy G.L., Reasons to doubtthe present evidence for metaphoric representation, Cognition, 62, pp. 99-108, (1997); Nieder A., Dehaene S., Representation of number in the brain, Annual Review of Neuroscience, 32, pp. 185-208, (2009); Notebaert K., Nelis S., Reynvoet B., The magnitude representation of small and large symbolic numbers in the left and right hemisphere: An event-related fMRI study, Journal of Cognitive Neuroscience, 23, pp. 622-630, (2010); Notebaert K., Nelis S., Reynvoet B., The magnitude representation of small and large symbolic numbers in the left and right hemisphere: An event-related fMRI study, Journal of Cognitive Neuroscience, 23, pp. 622-630, (2011);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Pinel P., Le Clec H.G., van de Moortele P.F., Naccache L., Le Bihan D., Dehaene S., Event-related fMRI analysis of the cerebral circuit for number comparison, Neuroreport, 10, pp. 1473-1479, (1999); Pinel P., Piazza M., Le Bihan D., Dehaene S., Distributed and overlapping cerebral representations of number, size, and luminance during comparative judgments, Neuron, 41, pp. 983-993, (2004); Rivera S.M., Reiss A.L., Eckert M.A., Menon V., Developmental changes in mental arithmetic: Evidence for increased functional specialization in the left inferior parietal cortex, Cerebral Cortex, 15, 11, pp. 1779-1790, (2005); Schneider M., Grabner R.H., Paetsch J., Mental number line, number line estimation, and mathematical achievement: Their interrelations in grades 5 and 6, Journal of Educational Psychology, 101, pp. 359-372, (2009); Schneider M., Heine A., Thaler V., Torbeyns J., De Smedt B., Verschaffel L., Et al., A validation of eye movements as a measure of elementary school children's developing number sense, Cognitive Development, 23, pp. 424-437, (2008); Siegler R.S., Booth J.L., Development of numerical estimation in young children, Child Development, 75, pp. 428-444, (2004); Siegler R.S., Opfer J.E., The development of numerical estimation: Evidence for multiple representations of numerical quantity, Psychological Science, 14, pp. 237-243, (2003); Siegler R.S., Ramani G.B., Playing linear number board games-not circular ones-improves low-income preschoolers' numerical understanding, Journal of Educational Psychology, 10, pp. 545-560, (2009); Sullivan J.L., Juhasz B.J., Slattery T.J., Barth H.C., Adults'number-line estimation strategies: Evidence from eye movements, Psychonomic Bulletin &amp; Review, 18, 3, pp. 557-563, (2011); Talairach J., Tournoux P., Co-planar stereotaxic atlas of the human brain. New York: Thieme, (1988); Thompson C.A., Siegler R.S., Linear numerical-magnitude representations aid children's memory for numbers, Psychological Science, 21, pp. 1274-1281, (2010); Tudusciuc O., Nieder A., Contributions of primate prefrontal and posterior parietal cortices to length and numerosity representation, Journal of Neurophysiology, 101, 6, pp. 2984-2994, (2009); Walsh V., A theory of magnitude: Common cortical metrics of time, space and quantity, Trends in Cognitive Science, 7, pp. 483-488, (2003); Zorzi M., Di Bono M.G., Fias W., Distinct representations of numerical and non-numerical order in the human intraparietal sulcus revealed by multivariate pattern recognition, NeuroImage, 56, 2, pp. 674-680, (2011)</t>
  </si>
  <si>
    <t>D. Ansari; Numerical Cognition Laboratory, Department of Psychology and Brain and Mind Institute, The University of Western Ontario, London, ON, N6A 3K7, Westminster Hall, Canada; email: daniel.ansari@uwo.ca</t>
  </si>
  <si>
    <t>2-s2.0-84875498455</t>
  </si>
  <si>
    <t>Artemenko C.; Moeller K.; Huber S.; Klein E.</t>
  </si>
  <si>
    <t>Artemenko, Christina (56593229100); Moeller, Korbinian (23019055400); Huber, Stefan (55311462200); Klein, Elise (25225560200)</t>
  </si>
  <si>
    <t>56593229100; 23019055400; 55311462200; 25225560200</t>
  </si>
  <si>
    <t>Differential influences of unilateral tDCS over the intraparietal cortex on numerical cognition</t>
  </si>
  <si>
    <t>MAR</t>
  </si>
  <si>
    <t>10.3389/fnhum.2015.00110</t>
  </si>
  <si>
    <t>https://www.scopus.com/inward/record.uri?eid=2-s2.0-84933676091&amp;doi=10.3389%2ffnhum.2015.00110&amp;partnerID=40&amp;md5=eee5572b20f120d36358e96ea63abf40</t>
  </si>
  <si>
    <t>LEAD Graduate School, Eberhardt Karls University of Tuebingen, Tuebingen, Germany; Knowledge Media Research Center, Tuebingen, Germany</t>
  </si>
  <si>
    <t>Artemenko C., LEAD Graduate School, Eberhardt Karls University of Tuebingen, Tuebingen, Germany; Moeller K., LEAD Graduate School, Eberhardt Karls University of Tuebingen, Tuebingen, Germany, Knowledge Media Research Center, Tuebingen, Germany; Huber S., Knowledge Media Research Center, Tuebingen, Germany; Klein E., Knowledge Media Research Center, Tuebingen, Germany</t>
  </si>
  <si>
    <t>Recent neuro-imaging research identified the bilateral intraparietal sulcus (IPS) to be a key area associated with number processing. However, causal structure-function relationships are hard to evaluate from neuro-imaging techniques such as fMRI. Nevertheless, brain stimulation methods like transcranial direct current stimulation (tDCS) allow for investigating the functional relevance of the IPS for number processing. Following up on a study using bilateral bi-cephalic tDCS over the IPS, the current study aimed at evaluating the differential lateralized functional contributions of the left and right IPS to number processing using unilateral bi-cephalic tDCS over either the left or right IPS. Results indicated a right lateralization for the processing of the place-value structure of the Arabic number system. Importantly, the processing of number magnitude information was not affected by unilateral IPS corroborating the assumption that number magnitude is processed in the bilateral IPS. Taken together, these data suggest that even though number magnitude is represented bilaterally, the left and right IPS seem to contribute differentially to numerical cognition with respect to the processing of specific other aspects of numerical information. © 2015 Artemenko, Moeller, Huber and Klein.</t>
  </si>
  <si>
    <t>Intraparietal sulcus; Number magnitude processing; Numerical cognition; Place-value processing; Transcranial direct current stimulation; Unilateral tDCS</t>
  </si>
  <si>
    <t>adult; Arabic number system; Article; carry over effect; cognition; controlled study; distractor distance effect; experimental design; female; hemispheric dominance; human; human experiment; intraparietal cortex; intraparietal sulcus; left hemisphere; left intraparietal sulcus; linear mixed effect model; male; mathematical phenomena; neuromodulation; neurophysiology; normal human; numerical cognition; parietal cortex; place value structure; reaction time; reliability; right hemisphere; right intraparietal sulcus; statistical model; Stroop test; target identity effect; task performance; transcranial direct current stimulation; unilateral transcranial direct current stimulation; young adult</t>
  </si>
  <si>
    <t>Arsalidou M., Taylor M.J., Is 2+2=4? meta-analyses of brain areas needed for numbers and calculations, Neuroimage, 54, pp. 2382-2393, (2011); Barr D.J., Levy R., Scheepers C., Tily H.J., Random effects structure for confirmatory hypothesis testing: Keep it maximal, J. Mem. Lang., 68, pp. 255-278, (2013); Brunoni A.R., Nitsche M.A., Bolognini N., Bikson M., Wagner T., Merabet L., Et al., Clinical research with transcranial direct current stimulation (tDCS): Challenges and future directions, Brain Stimul., 5, pp. 175-195, (2012); Cappelletti M., Muggleton N., Walsh V., Quantity without numbers and numbers without quantity in the parietal cortex, Neuroimage, 46, pp. 522-529, (2009); Chochon F., Cohen L., van de Moortele P.F., Dehaene S., Differential contributions of the left and right inferior parietal lobules to number processing, J. Cogn. Neurosci., 11, pp. 617-630, (1999); Cohen Kadosh R., Bien N., Sack A.T., Automatic and intentional number processing both rely on intact right parietal cortex: A combined FMRI and neuronavigated TMS study, Front. Hum. Neurosci., 6, (2012); Cohen Kadosh R., Cohen Kadosh K., Schuhmann T., Kaas A., Goebel R., Henik A., Et al., Virtual dyscalculia induced by parietal-lobe TMS impairs automatic magnitude processing, Curr. Biol., 17, pp. 689-693, (2007); Cohen Kadosh R., Soskic S., Iuculano T., Kanai R., Walsh V., Modulating neuronal activity produces specific and long-lasting changes in numerical competence, Curr. Biol., 20, pp. 2016-2020, (2010); Dehaene S., Piazza M., Pinel P., Cohen L., Three parietal circuits for number processing, Cogn. Neuropsychol., 20, pp. 487-506, (2003); Gobel S.M., Johansen-Berg H., Behrens T., Rushworth M.F.S., Response-selection-related parietal activation during number comparison, J. Cogn. Neurosci., 16, pp. 1536-1551, (2004); Hauser T.U., Rotzer S., Grabner R.H., Merillat S., Jancke L., Enhancing performance in numerical magnitude processing and mental arithmetic using transcranial Direct Current Stimulation (tDCS), Front. Hum. Neurosci., 7, (2013); Klein E., Mann A., Huber S., Bloechle J., Willmes K., Karim A.A., Et al., Bilateral bi-cephalic tDCS with two active electrodes of the same polarity modulates bilateral cognitive processes differentially, PLoS One, 8, (2013); Klein E., Moeller K., Nuerk H.-C., Willmes K., On the neuro-cognitive foundations of basic auditory number processing: An fMRI study, Behav. Brain Funct., 6, (2010); Klein E., Nuerk H.-C., Wood G., Knops A., Willmes K., The exact vs. approximate distinction in numerical cognition may not be exact, but only approximate: How different processes work together in multi-digit addition, Brain Cogn., 69, pp. 369-381, (2009); Klein E., Willmes K., Dressel K., Domahs F., Wood G., Nuerk H.-C., Et al., Categorical and continuous-disentangling the neural correlates of the carry effect in multi-digit addition, Behav. Brain Funct., 6, (2010); Kong J., Wang C., Kwong K., Vangel M., Chua E., Gollub R., The neural substrate of arithmetic operations and procedure complexity, Brain Res. Cogn. Brain Res., 22, pp. 397-405, (2005); Kuznetsova A., Brockhoff P.B., Christensen R., lmerTest: Tests for Random and Fixed Effects for Linear Mixed Effect Models (lmer Objects of lme4 Package)., (2013); Le Clec'h G., Dehaene S., Cohen L., Mehler J., Dupoux E., Poline J.B., Et al., Distinct cortical areas for names of numbers and body parts independent of language and input modality, Neuroimage, 12, pp. 381-391, (2000); Miller K., Gelman R., The child's representation of number: A multidimensional sealing analysis, Child Dev., 54, pp. 1470-1479, (1983); Miller K.F., Stigler J.W., Counting in Chinese: Cultural variation in a basic cognitive skill, Cogn. Dev., 2, pp. 279-305, (1987); Miller K.F., Stigler J.W., Meanings of skill: Effects of abacus expertise on number representation, Cogn. Instr., 8, pp. 29-67, (1991); Montaldi D., Mayes A.R., The role of recollection and familiarity in the functional differentiation of the medial temporal lobes, Hippocampus, 20, pp. 1291-1314, (2010); Nitsche M.A., Cohen L.G., Wassermann E.M., Priori A., Lang N., Antal A., Et al., Transcranial direct current stimulation: State of the art 2008, Brain Stimul., 1, pp. 206-223, (2008); Nitsche M.A., Paulus W., Excitability changes induced in the human motor cortex by weak transcranial direct current stimulation, J. Physiol., 527, pp. 633-639, (2000); Nuerk H.-C., Moeller K., Willmes K., Multi-digit number processing-overview, conceptual clarifications, and language influences, Oxford Handbook of Numerical Cognition; Okamoto M., Dan H., Sakamoto K., Takeo K., Shimizu K., Kohno S., Et al., Three-dimensional probabilistic anatomical cranio-cerebral correlation via the international 10-20 system oriented for transcranial functional brain mapping, Neuroimage, 21, pp. 99-111, (2004); Oldfield R.C., The assessment and analysis of handedness: The Edinburgh inventory, Neuropsychologia, 9, pp. 97-113, (1971); Pia L., Latini Corazzini L., Folegatti A., Gindri P., Cauda F., Mental number line disruption in a right-neglect patient after a left-hemisphere stroke, Brain Cogn., 69, pp. 81-88, (2009); Pinel P., Dehaene S., Riviere D., LeBihan D., Modulation of parietal activation by semantic distance in a number comparison task, Neuroimage, 14, pp. 1013-1026, (2001); Price G.R., Holloway I., Rasanen P., Vesterinen M., Ansari D., Impaired parietal magnitude processing in developmental dyscalculia, Curr. Biol., 17, pp. R1042-R1043, (2007); R: A Language and Environment for Statistical Computing., (2012); Rugani R., Vallortigara G., Priftis K., Regolin L., Number-space mapping in the newborn chick resembles humans' mental number line, Science, 347, pp. 534-536, (2015); Shah N.J., Marshall J.C., Zafiris O., Schwab A., Zilles K., Markowitsch H.J., Et al., The neural correlates of person familiarity: A functional magnetic resonance imaging study with clinical implications, Brain, 124, pp. 804-815, (2001); Shepard R.N., Kilpatric D.W., Cunningham J.P., The internal representation of numbers, Cogn. Psychol., 7, pp. 82-138, (1975); Snowball A., Tachtsidis I., Popescu T., Thompson J., Delazer M., Zamarian L., Et al., Long-term enhancement of brain function and cognition using cognitive training and brain stimulation, Curr. Biol., 23, pp. 987-992, (2013); Vann S.D., Aggleton J.P., Maguire E.A., What does the retrosplenial cortex do?, Nat. Rev. Neurosci., 10, pp. 792-802, (2009); Wei W., Chen C., Yang T., Zhang H., Zhou X., Dissociated neural correlates of quantity processing of quantifiers, numbers and numerosities, Hum. Brain Mapp., 35, pp. 444-454, (2014); Whalen J., Morelli F., The neural instantiation of number, Presented at the 24th Annual Meeting of the Cognitive Science Society, (2002); Wood G., Nuerk H.-C., Willmes K., Neural representations of two-digit numbers: A parametric fMRI study, Neuroimage, 29, pp. 358-367, (2006); Zorzi M., Priftis K., Umilta C., Brain damage: Neglect disrupts the mental number line, Nature, 417, pp. 138-139, (2002)</t>
  </si>
  <si>
    <t>C. Artemenko; LEAD Graduate School, Eberhardt Karls University of Tuebingen, Tuebingen, Europastr. 6, 72072, Germany; email: christina.artemenko@uni-tuebingen.de</t>
  </si>
  <si>
    <t>2-s2.0-84933676091</t>
  </si>
  <si>
    <t>Farshad M.; Artemenko C.; Cipora K.; Svaldi J.; Schroeder P.A.</t>
  </si>
  <si>
    <t>Farshad, Maryam (57219795033); Artemenko, Christina (56593229100); Cipora, Krzysztof (55627736900); Svaldi, Jennifer (6507259442); Schroeder, Philipp A. (55927033500)</t>
  </si>
  <si>
    <t>57219795033; 56593229100; 55627736900; 6507259442; 55927033500</t>
  </si>
  <si>
    <t>Regional specificity of cathodal transcranial direct current stimulation effects on spatial–numerical associations: Comparison of four stimulation sites</t>
  </si>
  <si>
    <t>Journal of Neuroscience Research</t>
  </si>
  <si>
    <t>e25304</t>
  </si>
  <si>
    <t>10.1002/jnr.25304</t>
  </si>
  <si>
    <t>https://www.scopus.com/inward/record.uri?eid=2-s2.0-85184733006&amp;doi=10.1002%2fjnr.25304&amp;partnerID=40&amp;md5=d835ebf799011700e9686f96a3da8c88</t>
  </si>
  <si>
    <t>Department of Psychology, University of Tuebingen, Tuebingen, Germany; LEAD Research Network, University of Tuebingen, Tuebingen, Germany; Centre for Mathematical Cognition, Loughborough University, Loughborough, United Kingdom</t>
  </si>
  <si>
    <t>Farshad M., Department of Psychology, University of Tuebingen, Tuebingen, Germany; Artemenko C., Department of Psychology, University of Tuebingen, Tuebingen, Germany, LEAD Research Network, University of Tuebingen, Tuebingen, Germany; Cipora K., Department of Psychology, University of Tuebingen, Tuebingen, Germany, LEAD Research Network, University of Tuebingen, Tuebingen, Germany, Centre for Mathematical Cognition, Loughborough University, Loughborough, United Kingdom; Svaldi J., Department of Psychology, University of Tuebingen, Tuebingen, Germany; Schroeder P.A., Department of Psychology, University of Tuebingen, Tuebingen, Germany</t>
  </si>
  <si>
    <t>Neuromodulation with transcranial direct current stimulation (tDCS) is an increasingly popular research tool to experimentally manipulate cortical areas and probe their causal involvements in behavior, but its replicability and regional specificity are not clear. This registered report investigated cathodal tDCS effects on spatial–numerical associations (i.e., the SNARC effect), the numerical distance effect (NDE), and inhibitory control (i.e., stop-signal reaction time; SSRT). Healthy adults (N = 160) were randomly assigned to one of five groups to receive sham tDCS or 1 mA cathodal tDCS to one of four stimulation sites (left/right prefrontal cortex [PFC], left/right posterior parietal cortex) with extracephalic return. We replicated that cathodal tDCS over the left PFC reduced the SNARC effect compared to sham tDCS and to tDCS over the left parietal cortex. However, neither NDE nor SSRT were modulated in the main analyses. Post hoc contrasts and exploratory analyses showed that cathodal tDCS over the right PFC had a time-dependent effect by delayed practice-related improvements in SSRT. Math anxiety moderated changes in the NDE in the groups receiving tDCS to the right parietal cortex. With few exceptions, the replicability and regional specificity of tDCS effects on behavior were weak and partially moderated by individual differences. Future research needs to characterize the parameter settings for effective neuromodulation. © 2024 The Authors. Journal of Neuroscience Research published by Wiley Periodicals LLC.</t>
  </si>
  <si>
    <t>cathodal tDCS; numerical distance effect; prefrontal cortex; response inhibition; SNARC; working memory</t>
  </si>
  <si>
    <t>Adult; Electrodes; Humans; Parietal Lobe; Prefrontal Cortex; Reaction Time; Transcranial Direct Current Stimulation; adult; article; controlled study; female; human; human experiment; inhibitory control; male; math anxiety; neuromodulation; normal human; parietal cortex; posterior parietal cortex; prefrontal cortex; registered report; stop signal reaction time; therapy; transcranial direct current stimulation; working memory; parietal lobe; physiology; prefrontal cortex; randomized controlled trial; reaction time</t>
  </si>
  <si>
    <t>German Research Foundation/Deutsche Forschungsgemeinschaft, (SCHR1628/1‐1); German federal and state governments; Rebekka Hemmrich; Ministerium für Wissenschaft, Forschung und Kunst Baden-Württemberg, MWK, (GSC1028); European Social Fund Plus, ESF</t>
  </si>
  <si>
    <t xml:space="preserve">Funding text 1: This research is enabled by a grant from the German Research Foundation/Deutsche Forschungsgemeinschaft awarded to Philipp Schroeder (DFG: SCHR1628/1-1). Christina Artemenko was further supported by the European Social Fund and the Ministry of Science, Research and the Arts Baden-Wuerttemberg, and by the LEAD Graduate School &amp; Research Network (GSC1028, funded within the Excellence Initiative of the German federal and state governments). Krzysztof Cipora is funded by Research England via Centre for Mathematical Cognition. We thank Rebekka Hemmrich, Sabine Treml, Anesa Aljovic, Acelya Erbasli, Jan Ostrowski, Babett Eichler, Reuben Levin, and Aliman Samuela-esther for their help with data collection. Open Access funding enabled and organized by Projekt DEAL.; Funding text 2: This research is enabled by a grant from the German Research Foundation/Deutsche Forschungsgemeinschaft awarded to Philipp Schroeder (DFG: SCHR1628/1‐1). Christina Artemenko was further supported by the European Social Fund and the Ministry of Science, Research and the Arts Baden‐Wuerttemberg, and by the LEAD Graduate School &amp; Research Network (GSC1028, funded within the Excellence Initiative of the German federal and state governments). Krzysztof Cipora is funded by Research England via Centre for Mathematical Cognition. We thank Rebekka Hemmrich, Sabine Treml, Anesa Aljovic, Acelya Erbasli, Jan Ostrowski, Babett Eichler, Reuben Levin, and Aliman Samuela‐esther for their help with data collection. Open Access funding enabled and organized by Projekt DEAL. </t>
  </si>
  <si>
    <t>Abrahamse E., van Dijck J.P., Fias W., How does working memory enable number-induced spatial biases?, Frontiers in Psychology, 7, pp. 1-11, (2016); Ambrus G.G., Al-Moyed H., Chaieb L., Sarp L., Antal A., Paulus W., The fade-in—Short stimulation—Fade out approach to sham tDCS—Reliable at 1 mA for naïve and experienced subjects, but not investigators, Brain Stimulation, 5, 4, pp. 499-504, (2012); Appelhans B.M., Neurobehavioral inhibition of reward-driven feeding: Implications for dieting and obesity, Obesity, 17, 4, pp. 640-647, (2009); Aron A.R., From reactive to proactive and selective control: Developing a richer model for stopping inappropriate responses, Biological Psychiatry, 69, 12, pp. e55-e68, (2011); Aron A.R., Robbins T.W., Poldrack R.A., Inhibition and the right inferior frontal cortex, Trends in Cognitive Sciences, 8, 4, pp. 170-177, (2004); Arsalidou M., Taylor M.J., Is 2 + 2 = 4? Meta-analyses of brain areas needed for numbers and calculations, NeuroImage, 54, 3, pp. 2382-2393, (2011); Artemenko C., Moeller K., Huber S., Klein E., Differential influences of unilateral tDCS over the intraparietal cortex on numerical cognition, Frontiers in Human Neuroscience, 9, (2015); Baddeley A.D., The episodic buffer: A new component of working memory?, Exploring Working Memory: Selected Works of Alan Baddeley, 4, 11, pp. 297-311, (2000); Banich M.T., Depue B.E., Recent advances in understanding neural systems that support inhibitory control, Current Opinion in Behavioral Sciences, 1, pp. 17-22, (2015); Bates D., Maechler M., Bolker B., Walker S., Linear mixed-effects models using Eigen and S4, (2014); Batsikadze G., Moliadze V., Paulus W., Kuo M.F., Nitsche M.A., Partially non-linear stimulation intensity-dependent effects of direct current stimulation on motor cortex excitability in humans, Journal of Physiology, 591, 7, pp. 1987-2000, (2013); Bikson M., Grossman P., Thomas C., Zannou A.L., Jiang J., Adnan T., Mourdoukoutas A.P., Kronberg G., Truong D., Boggio P., Brunoni A.R., Charvet L., Fregni F., Fritsch B., Gillick B., Hamilton R.H., Hampstead B.M., Jankord R., Kirton A., Woods A.J., Safety of transcranial direct current stimulation: Evidence based update 2016, Brain Stimulation, 9, 5, pp. 641-661, (2016); Bikson M., Rahman A., Origins of specificity during tDCS: Anatomical, activity-selective, and input-bias mechanisms, Frontiers in Human Neuroscience, 7, (2013); Brunoni A.R., Amadera J., Berbel B., Volz M.S., Rizzerio B.G., Fregni F., A systematic review on reporting and assessment of adverse effects associated with transcranial direct current stimulation, International Journal of Neuropsychopharmacology, 14, 8, pp. 1133-1145, (2011); Brunoni A.R., Vanderhasselt M.-A., Working memory improvement with non-invasive brain stimulation of the dorsolateral prefrontal cortex: A systematic review and meta-analysis, Brain and Cognition, 86, pp. 1-9, (2014); Bull R., Cleland A.A., Mitchell T., Sex differences in the spatial representation of number, Journal of Experimental Psychology: General, 142, 1, pp. 181-192, (2013); Cai Y., Li S., Liu J., Li D., Feng Z., Wang Q., Chen C., Xue G., The role of the frontal and parietal cortex in proactive and reactive inhibitory control: A transcranial direct current stimulation study, Journal of Cognitive Neuroscience, 28, 1, pp. 177-186, (2016); Cappelletti M., Barth H., Fregni F., Spelke E.S., Pascual-Leone A., rTMS over the intraparietal sulcus disrupts numerosity processing, Experimental Brain Research, 179, 4, pp. 631-642, (2007); Chambers C.D., Bellgrove M.A., Gould I.C., English T., Garavan H., Mcnaught E., Kamke M., Mattingley J.B., Dissociable mechanisms of cognitive control in prefrontal and premotor cortex, Journal of Neurophysiology, 98, pp. 3638-3647, (2023); Chambers C.D., Bellgrove M.A., Stokes M.G., Henderson T.R., Garavan H., Robertson I.H., Morris A.P., Mattingley J.B., Executive “brake failure” following deactivation of human frontal lobe, Journal of Cognitive Neuroscience, 18, 3, pp. 444-455, (2006); Cipora K., He Y., Nuerk H.C., The spatial–numerical association of response codes effect and math skills: Why related?, Annals of the New York Academy of Sciences, 1477, 1, pp. 5-19, (2020); Cipora K., Schroeder P.A., Soltanlou M., Nuerk H.-C., More space, better mathematics: Is space a powerful tool or a cornerstone for understanding arithmetic?, Visualizing mathematics. Research in mathematics education, pp. 77-116, (2018); Cipora K., Soltanlou M., Reips U.D., Nuerk H.C., The SNARC and MARC effects measured online: Large-scale assessment methods in flexible cognitive effects, Behavior Research Methods, 51, 4, pp. 1676-1692, (2019); Cipora K., van Dijck J.P., Georges C., Masson N., Goebel S.M., Willmes K., Pesenti M., Schiltz C., Nuerk H.-C., A Minority pulls the sample mean: On the individual prevalence of robust group-level cognitive phenomena—The instance of the SNARC effect, PsycArxiv, (2019); Cipora K., Wood G., Finding the SNARC instead of hunting it: A 20*20 Monte Carlo investigation, Frontiers in Psychology, 8, pp. 1-11, (2017); Cohen J., Statistical power analysis for the behavioral sciences, (1988); Cohen Kadosh R., Cohen Kadosh K., Schuhmann T., Kaas A., Goebel R., Henik A., Sack A.T., Virtual dyscalculia induced by parietal-lobe TMS impairs automatic magnitude processing, Current Biology, 17, 8, pp. 689-693, (2007); Cutini S., Aleotti S., Di Bono M.G., Priftis K., Order versus chaos: The impact of structure on number-space associations, Attention, Perception, &amp; Psychophysics, 81, 6, pp. 1781-1788, (2019); Cutini S., Scarpa F., Scatturin P., Dell'Acqua R., Zorzi M., Number-space interactions in the human parietal cortex: Enlightening the SNARC effect with functional near-infrared spectroscopy, Cerebral Cortex, 24, 2, pp. 444-451, (2014); Dehaene S., Bossini S., Giraux P., The mental representation of parity and number magnitude, Journal of Experimental Psychology: General, 122, 3, pp. 371-396, (1993); Dehaene S., Dupoux E., Mehler J., Is numerical comparison digital? Analogical and symbolic effects in two-digit number comparison, Journal of Experimental Psychology: Human Perception and Performance, 16, 3, pp. 626-641, (1990); Dehaene S., Piazza M., Pinel P., Cohen L., Three parietal circuits for number processing, Cognitive Neuropsychology, 20, 3-6, pp. 487-506, (2003); D'Esposito M., Postle B.R., The cognitive neuroscience of working memory, Annual Review of Psychology, 66, 1, pp. 115-142, (2015); Di Rosa E., Bardi L., Umilta C., Masina F., Forgione M., Mapelli D., Transcranial direct current stimulation (tDCS) reveals a dissociation between SNARC and MARC effects: Implication for the polarity correspondence account, Cortex, 93, pp. 68-78, (2017); Ditye T., Jacobson L., Walsh V., Lavidor M., Modulating behavioral inhibition by tDCS combined with cognitive training, Experimental Brain Research, 219, pp. 363-368, (2012); Doricchi F., Guariglia P., Gasparini M., Tomaiuolo F., Dissociation between physical and mental number line bisection in right hemisphere brain damage, Nature Neuroscience, 8, 12, pp. 1663-1665, (2005); Dubol M., Epperson C.N., Sacher J., Pletzer B., Derntl B., Lanzenberger R., Sundstrom-Poromaa I., Comasco E., Neuroimaging the menstrual cycle: A multimodal systematic review, Frontiers in Neuroendocrinology, 60, (2021); Fairburn C.G., Cooper Z., O'Connor M., Eating disorder examination, Cognitive behavior therapy and eating disorders, pp. 270-308, (2008); Farshad M., Schroeder P.A., Cipora K., Svaldi J., Artemenko C., Regional specificity of cathodal transcranial direct current stimulation (tDCS) effects on spatial–numerical associations: Comparison of four stimulation sites [dataset], (2023); Faul F., Erdfelder E., Lang A.G., Buchner A., G * power 3: A flexible statistical power analysis program for the social, behavioral, and biomedical sciences, Behavior Research Methods, 39, 2, pp. 175-191, (2007); Fertonani A., Miniussi C., Transcranial electrical stimulation: What we know and do not know about mechanisms, The Neuroscientist, 23, 2, pp. 109-123, (2017); Fischer M.H., Mills R.A., Shaki S., How to cook a SNARC: Number placement in text rapidly changes spatial-numerical associations, Brain and Cognition, 72, 3, pp. 333-336, (2010); Friehs M.A., Frings C., Cathodal tDCS increases stop-signal reaction time, Cognitive, Affective, &amp; Behavioral Neuroscience, 19, 5, pp. 1129-1142, (2019); Friehs M.A., Frings C., Offline beats online: Transcranial direct current stimulation timing influences on working memory, NeuroReport, 30, 12, pp. 795-799, (2019); Friehs M.A., Guldenpenning I., Frings C., Weigelt M., Electrify your game! Anodal tDCS increases the resistance to head fakes in basketball, Journal of Cognitive Enhancement, 4, pp. 62-70, (2019); Friese M., Hofmann W., Wiers R.W., On taming horses and strengthening riders: Recent developments in research on interventions to improve self-control in health behaviors, Self and Identity, 10, 3, pp. 336-351, (2011); Frings C., Brinkmann T., Friehs M.A., van Lipzig T., Single session tDCS over the left DLPFC disrupts interference processing, Brain and Cognition, 120, pp. 1-7, (2018); Gandiga P.C., Hummel F.C., Cohen L.G., Transcranial DC stimulation (tDCS): A tool for double-blind sham-controlled clinical studies in brain stimulation, Clinical Neurophysiology, 117, 4, pp. 845-850, (2006); Garavan H., Ross T.J., Stein E.A., Right hemispheric dominance of inhibitory control: An event-related functional MRI study, Proceedings of the National Academy of Sciences of the United States of America, 96, 14, pp. 8301-8306, (1999); Gill J., Shah-basak P.P., Hamilton R., It's the thought that counts: Examining the task-dependent effects of transcranial direct current stimulation on executive function, Brain Stimulation, 8, 2, pp. 253-259, (2015); Gray J.A., McNaughton N., The neuropsychology of anxiety: Reprise, Nebraska symposium on motivation. Nebraska symposium on motivation, 43, pp. 61-134, (1996); Guilherme W., Klaus W., Christoph N.H., Fischer M.H., On the cognitive link between space and number: A meta-analysis of the SNARC effect, Psychology Science Quarterly, 50, 4, pp. 489-525, (2008); Hauser T.U., Rotzer S., Grabner R.H., Merillat S., Jancke L., Enhancing performance in numerical magnitude processing and mental arithmetic using transcranial direct current stimulation (tDCS), Frontiers in Human Neuroscience, 7, pp. 1-9, (2013); Hill A.T., Fitzgerald P.B., Hoy K.E., Effects of anodal transcranial direct current stimulation on working memory: A systematic review and meta-analysis of findings from healthy and neuropsychiatric populations, Brain Stimulation, 9, 2, pp. 197-208, (2016); Hogeveen J., Grafman J., Aboseria M., David A., Bikson M., Hauner K.K., Effects of high-definition and conventional tDCS on response inhibition, Brain Stimulation, 9, 5, pp. 720-729, (2016); Hohol M., Willmes K., Necka E., Brozek B., Nuerk H.C., Cipora K., Professional mathematicians do not differ from others in the symbolic numerical distance and size effects, Scientific Reports, 10, 1, (2020); Hopko D.R., Mahadevan R., Bare R.L., Hunt M.K., The abbreviated math anxiety scale (AMAS), Assessment, 10, 2, pp. 178-182, (2003); Horvath J.C., Carter O., Forte J.D., Transcranial direct current stimulation: Five important issues we aren't discussing (but probably should be), Frontiers in Systems Neuroscience, 8, (2014); Horvath J.C., Forte J.D., Carter O., Quantitative review finds no evidence of cognitive effects in healthy populations from single-session transcranial direct current stimulation (tDCS), Brain Stimulation, 8, 3, pp. 535-550, (2015); Hubbard E.M., Piazza M., Pinel P., Dehaene S., Interactions between number and space in parietal cortex, Nature Reviews Neuroscience, 6, 6, pp. 435-448, (2005); Jacobson L., Javitt D.C., Lavidor M., Activation of inhibition: Diminishing impulsive behavior by direct current stimulation over the inferior frontal gyrus, (2011); Jacobson L., Koslowsky M., Lavidor M., tDCS polarity effects in motor and cognitive domains: A meta-analytical review, Experimental Brain Research, 216, 1, pp. 1-10, (2012); Jamil A., Batsikadze G., Kuo H.I., Labruna L., Hasan A., Paulus W., Nitsche M.A., Systematic evaluation of the impact of stimulation intensity on neuroplastic after-effects induced by transcranial direct current stimulation, Journal of Physiology, 595, 4, pp. 1273-1288, (2017); Jeffreys H., Theory of probability, (1961); Klein E., Mann A., Huber S., Bloechle J., Willmes K., Karim A.A., Nuerk H.C., Moeller K., Bilateral bi-cephalic tDCS with two active electrodes of the same polarity modulates bilateral cognitive processes differentially, PLoS ONE, 8, 8, pp. 1-11, (2013); Klein E., Suchan J., Moeller K., Karnath H.-O., Knops A., Wood G., Nuerk H.-C., Willmes K., Considering structural connectivity in the triple code model of numerical cognition: Differential connectivity for magnitude processing and arithmetic facts, Brain Structure and Function, 221, 2, pp. 979-995, (2016); Kuznetsova A., Brockhoff P.B., Christensen R.H.B., lmerTest package: Tests in linear mixed effects models, Journal of Statistical Software, 82, 13, pp. 1-26, (2017); Laakso I., Tanaka S., Koyama S., De Santis V., Hirata A., Inter-subject variability in electric fields of motor cortical tDCS, Brain Stimulation, 8, 5, pp. 906-913, (2015); Li L.M., Leech R., Scott G., Malhotra P., Seemungal B., Sharp D.J., The effect of oppositional parietal transcranial direct current stimulation on lateralized brain functions, European Journal of Neuroscience, 42, 11, pp. 2904-2914, (2015); Logan G.D., Cowan W.B., Davis K.A., On the ability to inhibit simple and choice reaction time responses: A model and a method, Journal of Experimental Psychology: Human Perception and Performance, 10, 2, pp. 276-291, (1984); Masina F., Arcara G., Galletti E., Cinque I., Gamberini L., Mapelli D., Neurophysiological and behavioural effects of conventional and high definition tDCS, Scientific Reports, 11, 1, (2021); Miller E.K., Cohen J.D., An integrative theory of prefrontal cortex function, Annual Review of Neuroscience, 24, pp. 167-202, (2001); Moyer R.S., Landauer T.K., Time required for judgements of numerical inequality, Nature, 215, 5109, pp. 1519-1520, (1967); Nachev P., Rees G., Parton A., Kennard C., Husain M., Volition and conflict in human medial frontal cortex, Current Biology, 15, 2, pp. 122-128, (2005); Nieratschker V., Kiefer C., Giel K., Kruger R., Plewnia C., The COMT Val/met polymorphism modulates effects of tDCS on response inhibition, Brain Stimulation, 8, 2, pp. 283-288, (2015); Ninaus M., Moeller K., Kaufmann L., Fischer M.H., Nuerk H.-C., Wood G., Cognitive mechanisms underlying directional and non-directional spatial-numerical associations across the lifespan, Frontiers in Psychology, 8, pp. 1-13, (2017); Nitsche M.A., Paulus W., Excitability changes induced in the human motor cortex by weak transcranial direct current stimulation, Journal of Physiology, 3, pp. 633-639, (2000); Nosek B.A., Alter G., Banks G.C., Borsboom D., Bowman S.D., Breckler S.J., Buck S., Chambers C.D., Chin G., Christensen G., Contestabile M., Dafoe A., Eich E., Freese J., Glennerster R., Goroff D., Green D.P., Hesse B., Humphreys M., Yarkoni T., Promoting an open research culture, Science, 348, 6242, pp. 1422-1425, (2015); Oldfield R.C., The assessment and analysis of handedness: The Edinburgh inventory, Neuropsychologia, 9, pp. 97-113, (1971); Peirce J., Gray J.R., Simpson S., MacAskill M., Hochenberger R., Sogo H., Kastman E., Lindelov J.K., PsychoPy2: Experiments in behavior made easy, Behavior Research Methods, 51, pp. 195-203, (2019); Piazza M., Pinel P., Le Bihan D., Dehaene S., A magnitude code common to numerosities and number symbols in human intraparietal cortex, Neuron, 53, 2, pp. 293-305, (2007); Polania R., Nitsche M.A., Ruff C.C., Studying and modifying brain function with non-invasive brain stimulation, Nature Neuroscience, 21, 2, pp. 174-187, (2018); Polania R., Paulus W., Nitsche M.A., Modulating cortico-striatal and thalamo-cortical functional connectivity with transcranial direct current stimulation, Human Brain Mapping, 33, 10, pp. 2499-2508, (2012); Prager E.M., Chambers K.E., Plotkin J.L., McArthur D.L., Bandrowski A.E., Bansal N., Martone M.E., Bergstrom H.C., Bespalov A., Graf C., Improving transparency and scientific rigor in academic publishing, Journal of Neuroscience Research, 97, 4, pp. 377-390, (2019); Priori A., Berardelli A., Rona S., Accornero N., Manfredi M., Polarization of the human motor cortex through the scalp, NeuroReport, 9, 10, pp. 2257-2260, (1998); Pupikova M., Simko P., Lamos M., Gajdos M., Rektorova I., Inter-individual differences in baseline dynamic functional connectivity are linked to cognitive aftereffects of tDCS, Scientific Reports, 12, 1, (2022); Ray Li C.-S., Imaging response inhibition in a stop-signal task: Neural correlates independent of signal monitoring and post-response processing, Journal of Neuroscience, 26, 1, pp. 186-192, (2006); Roe J.M., Nesheim M., Mathiesen N.C., Moberget T., Alnaes D., Sneve M.H., The effects of tDCS upon sustained visual attention are dependent on cognitive load, Neuropsychologia, 80, pp. 1-8, (2016); Rouder J.N., Speckman P.L., Sun D., Morey R.D., Iverson G., Bayesian t tests for accepting and rejecting the null hypothesis, Psychonomic Bulletin and Review, 16, 2, pp. 225-237, (2009); Rudroff T., Workman C.D., Fietsam A.C., Kamholz J., Response variability in transcranial direct current stimulation: Why sex matters, Frontiers in Psychiatry, 11, pp. 19-22, (2020); Rusconi E., Bueti D., Walsh V., Butterworth B., Contribution of frontal cortex to the spatial representation of number, Cortex, 47, 1, pp. 2-13, (2011); Rusconi E., Dervinis M., Verbruggen F., Chambers C.D., Critical time course of right frontoparietal involvement in mental number space, Journal of Cognitive Neuroscience, 25, 3, pp. 465-483, (2013); Sandrini M., Fertonani A., Cohen L.G., Miniussi C., Double dissociation of working memory load effects induced by bilateral parietal modulation, Neuropsychologia, 50, 3, pp. 396-402, (2012); Sandrini M., Rusconi E., A brain for numbers, Cortex, 45, 7, pp. 796-803, (2009); Sarkar A., Dowker A., Kadosh R.C., Cognitive enhancement or cognitive cost: Trait-specific outcomes of brain stimulation in the case of mathematics anxiety, Journal of Neuroscience, 34, 50, pp. 16605-16610, (2014); Schroeder P.A., Dresler T., Bahnmueller J., Artemenko C., Cohen Kadosh R., Nuerk H.-C., Cognitive enhancement of numerical and arithmetic capabilities: A mini-review of available transcranial electric stimulation studies, Journal of Cognitive Enhancement, 1, 1, pp. 39-47, (2017); Schroeder P.A., Farshad M., Svaldi J., Anodal stimulation of inhibitory control and craving in satiated restrained eaters, Nutritional Neuroscience, 26, 5, pp. 403-413, (2022); Schroeder P.A., Nuerk H.C., Plewnia C., Reduction of implicit cognitive bias with cathodal tDCS to the left prefrontal cortex, Cognitive, Affective, &amp; Behavioral Neuroscience, 18, 2, pp. 263-272, (2018); Schroeder P.A., Nuerk H.-C., Plewnia C., Prefrontal neuromodulation reverses spatial associations of non-numerical sequences, but not numbers, Biological Psychology, 128, pp. 39-49, (2017); Schroeder P.A., Nuerk H.-C., Plewnia C., Switching between multiple codes of SNARC-like associations: Two conceptual replication attempts with anodal tDCS in sham-controlled cross-over design, Frontiers in Neuroscience, 11, (2017); Schroeder P.A., Pfister R., Kunde W., Nuerk H.-C., Plewnia C., Counteracting implicit conflicts by electrical inhibition of the prefrontal cortex, Journal of Cognitive Neuroscience, 28, 11, pp. 1737-1748, (2016); Schroeder P.A., Plewnia C., Beneficial effects of cathodal transcranial direct current stimulation (tDCS) on cognitive performance, Journal of Cognitive Enhancement, 1, 1, pp. 5-9, (2016); Schroeder P.A., Schwippel T., Wolz I., Svaldi J., Meta-analysis of the effects of transcranial direct current stimulation on inhibitory control, Brain Stimulation, 52, 2, pp. 335-344, (2020); Sharp D.J., Bonnelle V., De Boissezon X., Beckmann C.F., James S.G., Patel M.C., Mehta M.A., Distinct frontal systems for response inhibition, attentional capture, and error processing, Proceedings of the National Academy of Sciences of the United States of America, 107, 13, pp. 6106-6111, (2010); Simmonds D.J., Pekar J.J., Mostofsky S.H., Meta-analysis of go/no-go tasks demonstrating that fMRI activation associated with response inhibition is task-dependent, Neuropsychologia, 46, 1, pp. 224-232, (2008); Sokolowski H.M., Fias W., Mousa A., Ansari D., Common and distinct brain regions in both parietal and frontal cortex support symbolic and nonsymbolic number processing in humans: A functional neuroimaging meta-analysis, NeuroImage, 146, pp. 376-394, (2017); Stanley D., Phelps E., Banaji M., The neural basis of implicit attitudes, Current Directions in Psychological Science, 17, 2, pp. 164-170, (2008); Strack F., Deutsch R., Reflective and impulsive determinants of social behavior, Personality and Social Psychology Review, 8, 3, pp. 220-247, (2004); Stramaccia D.F., Penolazzi B., Sartori G., Braga M., Mondini S., Galfano G., Assessing the effects of tDCS over a delayed response inhibition task by targeting the right inferior frontal gyrus and right dorsolateral prefrontal cortex, Experimental Brain Research, 233, 8, pp. 2283-2290, (2015); Svaldi J., Naumann E., Biehl S., Schmitz F., Impaired early-response inhibition in overweight females with and without binge eating disorder, PLoS ONE, 10, 7, (2015); Svaldi J., Naumann E., Trentowska M., Schmitz F., General and food-specific inhibitory deficits in binge eating disorder, International Journal of Eating Disorders, 47, 5, pp. 534-542, (2014); Swann N.C., Cai W., Conner C.R., Pieters T.A., Claffey M.P., George J.S., Aron A.R., Tandon N., Roles for the pre-supplementary motor area and the right inferior frontal gyrus in stopping action: Electrophysiological responses and functional and structural connectivity, NeuroImage, 59, 3, pp. 2860-2870, (2012); Thielscher A., Antunes A., Saturnino G.B., Field modeling for transcranial magnetic stimulation: A useful tool to understand the physiological effects of TMS?, 37th Annual International Conference of the IEEE Engineering in Medicine and Biology Society, 2015, pp. 222-225, (2015); van Dijck J.-P., Fias W., A working memory account for spatial-numerical associations, Cognition, 119, 1, pp. 114-119, (2011); van Dijck J.P., Gevers W., Fias W., Numbers are associated with different types of spatial information depending on the task, Cognition, 113, 2, pp. 248-253, (2009); Verbruggen F., Aron A.R., Band G.P.H., Beste C., Bissett P.G., Brockett A.T., Brown J.W., Chamberlain S.R., Chambers C.D., Colonius H., Colzato L.S., Corneil B.D., Coxon J.P., Dupuis A., Eagle D.M., Garavan H., Greenhouse I., Heathcote A., Huster R.J., Boehler C.N., A consensus guide to capturing the ability to inhibit actions and impulsive behaviors in the stop-signal task, eLife, 8, pp. 1-26, (2019); Verbruggen F., Logan G.D., Stevens M.A., STOP-IT: Windows executable software for the stop-signal paradigm, Behavior Research Methods, 40, 2, pp. 479-483, (2008); Vimolratana O., Lackmy-Vallee A., Aneksan B., Hiengkaew V., Klomjai W., Non-linear dose response effect of cathodal transcranial direct current stimulation on muscle strength in young healthy adults: A randomized controlled study, BMC Sports Science, Medicine and Rehabilitation, 15, 1, pp. 1-15, (2023); Weiss M., Lavidor M., When less is more: Evidence for a facilitative cathodal tDCS effect in attentional abilities, (2012); Wessel J.R., Aron A.R., It's not too late: The onset of the fronto-central P3 indexes successful response inhibition in the stop-signal paradigm, Psychophysiology, 52, 4, pp. 472-480, (2016); Wierenga L., Ruigrok A., Aksnes E., Barth C., Beck D., Burke S., Crestol A., van Drunen L., Ferrara M., Galea L., Goddings A.-L., Hausmann M., Homanen I., Klinge I., de Lange A.-M., Ouwerkerk L., van der Miesen A., Proppert R., Rieble C., Bos M., Roadmap towards understanding sex and gender in neuroscience of mental health, (2023); Wolkenstein L., Zeiller M., Kanske P., Plewnia C., Induction of a depression-like negativity bias by cathodal transcranial direct current stimulation, Cortex, 59, pp. 103-112, (2014); Xiang S., Qi S., Li Y., Wang L., Dai D.Y., Hu W., Trait anxiety moderates the effects of tDCS over the dorsolateral prefrontal cortex (DLPFC) on creativity, Personality and Individual Differences, 177, (2021); Zaehle T., Sandmann P., Thorne J.D., Jancke L., Herrmann C.S., Transcranial direct current stimulation of the prefrontal cortex modulates working memory performance: Combined behavioural and electrophysiological evidence, BMC Neuroscience, 12, pp. 1-11, (2011); Zhang P., Cao B., Li F., The role of cognitive control in the SNARC effect: A review, PsyCh Journal, 1, 6, pp. 792-803, (2022); Zhang R., Geng X., Lee T.M.C., Large-scale functional neural network correlates of response inhibition: An fMRI meta-analysis, Brain Structure and Function, 222, 9, pp. 3973-3990, (2017)</t>
  </si>
  <si>
    <t>M. Farshad; Department of Psychology, University of Tuebingen, Tuebingen, Schleichstraße 4, D-72076, Germany; email: maryam.farshad@uni-tuebingen.de; P.A. Schroeder; Department of Psychology, University of Tuebingen, Tuebingen, Germany; email: philipp.schroeder@uni-tuebingen.de</t>
  </si>
  <si>
    <t>03604012</t>
  </si>
  <si>
    <t>JNRED</t>
  </si>
  <si>
    <t>J. Neurosci. Res.</t>
  </si>
  <si>
    <t>2-s2.0-85184733006</t>
  </si>
  <si>
    <t>Soltanlou M.; Artemenko C.; Dresler T.; Fallgatter A.J.; Nuerk H.-C.; Ehlis A.-C.</t>
  </si>
  <si>
    <t>Soltanlou, Mojtaba (55229311000); Artemenko, Christina (56593229100); Dresler, Thomas (24466569200); Fallgatter, Andreas J. (7004260129); Nuerk, Hans-Christoph (6602727221); Ehlis, Ann-Christine (35567040300)</t>
  </si>
  <si>
    <t>55229311000; 56593229100; 24466569200; 7004260129; 6602727221; 35567040300</t>
  </si>
  <si>
    <t>Oscillatory EEG Changes During Arithmetic Learning in Children</t>
  </si>
  <si>
    <t>10.1080/87565641.2019.1586906</t>
  </si>
  <si>
    <t>https://www.scopus.com/inward/record.uri?eid=2-s2.0-85062980362&amp;doi=10.1080%2f87565641.2019.1586906&amp;partnerID=40&amp;md5=ff65202422d3e8fb0f071bc01b495c8d</t>
  </si>
  <si>
    <t>Department of Psychology, University of Tuebingen, Tuebingen, Germany; LEAD Graduate School &amp; Research Network, University of Tuebingen, Tuebingen, Germany; Leibniz-Institut für Wissensmedien, Tuebingen, Germany; Department of Psychiatry and Psychotherapy, University Hospital Tuebingen, Tuebingen, Germany; Center for Integrative Neuroscience, Excellence Cluster, University of Tuebingen, Tuebingen, Germany</t>
  </si>
  <si>
    <t>Soltanlou M., Department of Psychology, University of Tuebingen, Tuebingen, Germany, LEAD Graduate School &amp; Research Network, University of Tuebingen, Tuebingen, Germany, Leibniz-Institut für Wissensmedien, Tuebingen, Germany; Artemenko C., Department of Psychology, University of Tuebingen, Tuebingen, Germany, LEAD Graduate School &amp; Research Network, University of Tuebingen, Tuebingen, Germany; Dresler T., LEAD Graduate School &amp; Research Network, University of Tuebingen, Tuebingen, Germany, Department of Psychiatry and Psychotherapy, University Hospital Tuebingen, Tuebingen, Germany; Fallgatter A.J., LEAD Graduate School &amp; Research Network, University of Tuebingen, Tuebingen, Germany, Department of Psychiatry and Psychotherapy, University Hospital Tuebingen, Tuebingen, Germany, Center for Integrative Neuroscience, Excellence Cluster, University of Tuebingen, Tuebingen, Germany; Nuerk H.-C., Department of Psychology, University of Tuebingen, Tuebingen, Germany, LEAD Graduate School &amp; Research Network, University of Tuebingen, Tuebingen, Germany, Leibniz-Institut für Wissensmedien, Tuebingen, Germany; Ehlis A.-C., LEAD Graduate School &amp; Research Network, University of Tuebingen, Tuebingen, Germany, Department of Psychiatry and Psychotherapy, University Hospital Tuebingen, Tuebingen, Germany</t>
  </si>
  <si>
    <t>Most studies have investigated brain activation changes after the course of arithmetic learning, and the question remains whether these changes are detectable during the course of learning, i.e., before memory consolidation. Twenty-four fifth graders solved multiplication problems while ongoing electroencephalography (EEG) was recorded. The arithmetic training revealed reduced errors together with a power increase in theta (4–7 Hz) but not in lower alpha (8–10 Hz) or upper alpha (10–13 Hz) bands. We conclude that increases in theta power subserved a shift from slow, procedural strategies to more efficient, automated procedural and retrieval strategies, which led to more efficient performance. © 2019, © 2019 Taylor &amp; Francis.</t>
  </si>
  <si>
    <t>Child; Electroencephalography; Female; Humans; Learning; Male; Mathematics; child; electroencephalography; female; human; learning; male; mathematics; physiology; procedures</t>
  </si>
  <si>
    <t>IZKF; LEAD Graduate School &amp; Research Network, (2115-0-0, GSC1028); Science Campus Tuebingen; American College of Endocrinology, ACE; Australia-Japan Foundation, AJF; Deutsche Forschungsgemeinschaft, DFG, (NU 265/3-1)</t>
  </si>
  <si>
    <t>This research was funded by a grant from the Science Campus Tuebingen, project 8.4 to HCN supporting MS. MS was also supported by the DFG grant [NU 265/3-1] to HCN. MS, CA, TD, AJF, HCN, and ACE are further supported by the LEAD Graduate School &amp; Research Network [GSC1028], a project of the Excellence Initiative of the German federal and state governments. ACE was also partly supported by the IZKF Tübingen [Junior Research Group, grant 2115-0-0].</t>
  </si>
  <si>
    <t>Ansari D., Lyons I.M., Cognitive neuroscience and mathematics learning: How far have we come? Where do we need to go?, ZDM, 48, 3, pp. 379-383, (2016); Antonenko P., Paas F., Grabner R., van Gog T., Using electroencephalography to measure cognitive load, Educational Psychology Review, 22, 4, pp. 425-438, (2010); Arsalidou M., Pawliw-Levac M., Sadeghi M., Pascual-Leone J., Brain areas associated with numbers and calculations in children: Meta-analyses of fMRI studies, Developmental Cognitive Neuroscience, 30, pp. 239-250, (2018); Artemenko C., Soltanlou M., Dresler T., Ehlis A.-C., Nuerk H.-C., The neural correlates of arithmetic difficulty depend on mathematical ability: Evidence from combined fNIRS and ERP, Brain structure and function, (2018); Baroody A.J., The development of procedural knowledge: An alternative explanation for chronometric trends of mental arithmetic, Developmental Review, 3, 2, pp. 225-230, (1983); Bauml K.-H., Pastotter B., Hanslmayr S., Binding and inhibition in episodic memory—Cognitive, emotional, and neural processes, Neuroscience &amp; Biobehavioral Reviews, 34, 7, pp. 1047-1054, (2010); Benjamini Y., Hochberg Y., Controlling the false discovery rate: A practical and powerful approach to multiple testing, Journal of the Royal Statistical Society, 57, pp. 289-300, (1995); Bloechle J., Huber S., Bahnmueller J., Rennig J., Willmes K., Cavdaroglu S., Klein E., Fact learning in complex arithmetic—The role of the angular gyrus revisited, Human Brain Mapping, 37, 9, pp. 3061-3079, (2016); Davidson R.J., Jackson D.C., Larson C.L., Human electroencephalography, Handbook of Psychophysiology, 1, (2000); De Smedt B., Grabner R.H., Studer B., Oscillatory EEG correlates of arithmetic strategy use in addition and subtraction, Experimental Brain Research, 195, 4, pp. 635-642, (2009); Dimitriadis S.I., Laskaris N.A., Micheloyannis S., Transition dynamics of EEG-based network microstates during mental arithmetic and resting wakefulness reflects task-related modulations and developmental changes, Cognitive Neurodynamics, 9, 4, pp. 371-387, (2015); Fair D.A., Cohen A.L., Power J.D., Dosenbach N.U., Church J.A., Miezin F.M., Petersen S.E., Functional brain networks develop from a “local to distributed” organization, PLoS Computational Biology, 5, 5, (2009); Fias W., The importance of magnitude information in numerical processing: Evidence from the SNARC effect, Mathematical Cognition, 2, 1, pp. 95-110, (1996); Fischer S., Wilhelm I., Born J., Developmental differences in sleep’s role for implicit off-line learning: Comparing children with adults, Journal of Cognitive Neuroscience, 19, 2, pp. 214-227, (2007); Galfano G., Penolazzi B., Fardo F., Dhooge E., Angrilli A., Umilta C., Neurophysiological markers of retrieval‐induced forgetting in multiplication fact retrieval, Psychophysiology, 48, 12, pp. 1681-1691, (2011); Gevins A., Smith M.E., McEvoy L., Yu D., High-resolution EEG mapping of cortical activation related to working memory: Effects of task difficulty, type of processing, and practice, Cerebral Cortex, 7, 4, pp. 374-385, (1997); Grabner R.H., De Smedt B., Neurophysiological evidence for the validity of verbal strategy reports in mental arithmetic, Biological Psychology, 87, 1, pp. 128-136, (2011); Grabner R.H., De Smedt B., Oscillatory EEG correlates of arithmetic strategies: A training study, Frontiers in Psychology, 3, (2012); Harmony T.A., Fernandez T.A., Silva J., Bosch J., Valdes P., Fernandez-Bouzas A., Rodriguez D., Do specific EEG frequencies indicate different processes during mental calculation?, Neuroscience Letters, 266, 1, pp. 25-28, (1999); Hinault T., Lemaire P., What does EEG tell us about arithmetic strategies? A review, International Journal of Psychophysiology, 106, pp. 115-126, (2016); Huber S., Fischer U., Moeller K., Nuerk H.-C., On the interrelation of multiplication and division in secondary school children, Frontiers in Psychology, 740, (2013); Ischebeck A., Zamarian L., Egger K., Schocke M., Delazer M., Imaging early practice effects in arithmetic, Neuroimage, 36, 3, pp. 993-1003, (2007); Ishihara T., Yoshii N., Multivariate analytic study of EEG and mental activity in juvenile delinquents, Electroencephalography and Clinical Neurophysiology, 33, 1, pp. 71-80, (1972); Ishii R., Canuet L., Ishihara T., Aoki Y., Ikeda S., Hata M., Nakahachi T., Frontal midline theta rhythm and gamma power changes during focused attention on mental calculation: An MEG beamformer analysis, Frontiers in Human Neuroscience, 8, (2014); Jasper H.H., The ten twenty electrode system of the international federation, Electroencephalography and Clinical Neurophysiology, 10, pp. 371-375, (1958); Jensen O., Tesche C.D., Frontal theta activity in humans increases with memory load in a working memory task, The European Journal of Neuroscience, 15, 8, pp. 1395-1399, (2002); Kim J.W., Kim B.N., Lee J., Na C., Kee B.S., Min K.J., Lee Y.S., Desynchronization of theta-phase gamma-amplitude coupling during a mental arithmetic task in children with attention deficit/hyperactivity disorder, PloS one, 11, 3, (2016); Klimesch W., EEG alpha and theta oscillations reflect cognitive and memory performance: A review and analysis, Brain Research Reviews, 29, 2, pp. 169-195, (1999); Klimesch W., Vogt F., Doppelmayr M., Interindividual differences in alpha and theta power reflect memory performance, Intelligence, 27, 4, pp. 347-362, (1999); Lee H., Simpson G.V., Logothetis N.K., Rainer G., Phase locking of single neuron activity to theta oscillations during working memory in monkey extrastriate visual cortex, Neuron, 45, 1, pp. 147-156, (2005); Lemaire P., Cognitive strategy variations during aging, Current Directions in Psychological Science, 19, 6, pp. 363-369, (2010); Lorch R.F., Myers J.L., Regression analyses of repeated measures data in cognitive research, Journal of Experimental Psychology: Learning, Memory, and Cognition, 16, 1, pp. 149-157, (1990); Menon V., Developmental cognitive neuroscience of arithmetic: Implications for learning and education, ZDM, 42, 6, pp. 515-525, (2010); Micheloyannis S., Sakkalis V., Vourkas M., Stam C.J., Simos P.G., Neural networks involved in mathematical thinking: Evidence from linear and non-linear analysis of electroencephalographic activity, Neuroscience Letters, 373, 3, pp. 212-217, (2005); Micheloyannis S., Vourkas M., Tsirka V., Karakonstantaki E., Kanatsouli K., Stam C.J., The influence of ageing on complex brain networks: A graph theoretical analysis, Human Brain Mapping, 30, 1, pp. 200-208, (2009); Mizuhara H., Wang L.-Q., Kobayashi K., Yamaguchi Y., A long-range cortical network emerging with theta oscillation in a mental task, Neuroreport, 15, 8, pp. 1233-1238, (2004); Mizuhara H., Yamaguchi Y., Human cortical circuits for central executive function emerge by theta phase synchronization, Neuroimage, 36, 1, pp. 232-244, (2007); Nuerk H.-C., Weger U., Willmes K., Decade breaks in the mental number line? Putting the tens and units back in different bins, Cognition, 82, 1, pp. B25-B33, (2001); Nunez-Pena M.I., Suarez-Pellicioni M., Processing false solutions in additions: Differences between high-and lower-skilled arithmetic problem-solvers, Experimental Brain Research, 218, 4, pp. 655-663, (2012); Oostenveld R., Praamstra P., The five percent electrode system for high-resolution EEG and ERP measurements, Clinical Neurophysiology, 112, 4, pp. 713-719, (2001); Petermann F., Petermann U., Wechsler D., Hamburg-Wechsler-Intelligenztest für Kinder-IV: HAWIK-IV, (2007); Peters L., De Smedt B., Arithmetic in the developing brain: A review of brain imaging studies, Developmental Cognitive Neuroscience, 30, pp. 265-279, (2018); Pfurtscheller G., Functional brain imaging based on ERD/ERS, Vision Research, 41, 10, pp. 1257-1260, (2001); Pfurtscheller G., Da Silva F.L., Event-related EEG/MEG synchronization and desynchronization: Basic principles, Clinical Neurophysiology, 110, 11, pp. 1842-1857, (1999); Prado J., Mutreja R., Booth J.R., Developmental dissociation in the neural responses to simple multiplication and subtraction problems, Developmental Science, 17, 4, pp. 537-552, (2014); Rocha F.T., Rocha A.F., Massad E., Menezes R., Brain mappings of the arithmetic processing in children and adults, Cognitive Brain Research, 22, 3, pp. 359-372, (2005); Roediger H.L., Dudai Y., Fitzpatrick S.M., Science of memory: Concepts, (2007); (2016); Sammer G., Blecker C., Gebhardt H., Bischoff M., Stark R., Morgen K., Vaitl D., Relationship between regional hemodynamic activity and simultaneously recorded EEG‐theta associated with mental arithmetic‐induced workload, Human Brain Mapping, 28, 8, pp. 793-803, (2007); Sekeres M.J., Moscovitch M., Winocur G., Mechanisms of Memory Consolidation and Transformation, Cognitive Neuroscience of Memory Consolidation, pp. 17-44, (2017); Shrager J., Siegler R.S., SCADS: A model of children’s strategy choices and strategy discoveries, Psychological Science, 9, 5, pp. 405-410, (1998); Siegler R.S., Emerging minds: The process of change in children’s thinking, (1996); Siegler R.S., Shrager J., Strategy choices in addition and subtraction: How do children know what to do, Origins of cognitive skills, (1984); Skrandies W., Klein A., Brain activity and learning of mathematical rules—Effects on the frequencies of EEG, Brain Research, 1603, pp. 133-140, (2015); Soltanlou M., Artemenko C., Dresler T., Haeussinger F.B., Fallgatter A.J., Ehlis A.-C., Nuerk H.-C., Increased arithmetic complexity is associated with domain-general but not domain-specific magnitude processing in children: A simultaneous fNIRS-EEG study, Cognitive, Affective, &amp; Behavioral Neuroscience, 17, 4, pp. 724-736, (2017); Soltanlou M., Artemenko C., Ehlis A.C., Huber S., Fallgatter A.J., Dresler T., Nuerk H.C., Reduction but no shift in brain activation after arithmetic learning in children: A simultaneous fNIRS-EEG study, Scientific Reports, 8, 1, (2018); Soltanlou M., Jung S., Roesch S., Ninaus M., Brandelik K., Heller J., Moeller K., Behavioral and neurocognitive evaluation of a web-platform for game-based learning of orthography and numeracy, Informational Environments, pp. 149-176, (2017); Sporns O., Networks of the brain, (2011); Stam C.J., van Walsum A.M.V.C., Micheloyannis S., Variability of EEG synchronization during a working memory task in healthy subjects, International Journal of Psychophysiology, 46, 1, pp. 53-66, (2002); Szucs D., Goswami U., Educational neuroscience: Defining a new discipline for the study of mental representations, Mind, Brain, and Education, 1, 3, pp. 114-127, (2007); Tadel F., Baillet S., Mosher J.C., Pantazis D., Leahy R.M., Brainstorm: A user-friendly application for MEG/EEG analysis, Computational Intelligence and Neuroscience, 2011, (2011); Tesche C., Uusitalo M., Ilmoniemi R., Huotilainen M., Kajola M., Salonen O., Signal-space projections of MEG data characterize both distributed and well-localized neuronal sources, Electroencephalography and Clinical Neurophysiology, 95, 3, pp. 189-200, (1995); Von Aster M., Developmental cognitive neuropsychology of number processing and calculation: Varieties of developmental dyscalculia, European Child &amp; Adolescent Psychiatry, 9, 2, pp. S41-S57, (2000); Welch P.D., The use of fast Fourier transform for the estimation of power spectra: A method based on time averaging over short, modiﬁed periodograms, IEEE Transactions on Audio and Electroacoustics, 15, 2, pp. 70-73, (1967); Wood G., Willmes K., Nuerk H.-C., Fischer M.H., On the cognitive link between space and number: A meta-analysis of the SNARC effect, Psychology Science, 50, 4, pp. 489-525, (2008); Zamarian L., Ischebeck A., Delazer M., Neuroscience of learning arithmetic—Evidence from brain imaging studies, Neuroscience &amp; Biobehavioral Reviews, 33, 6, pp. 909-925, (2009); Zhuang P., Toro C., Grafman J., Manganotti P., Leocani L., Hallett M., Event-related desynchronization (ERD) in the alpha frequency during development of implicit and explicit learning, Electroencephalography and Clinical Neurophysiology, 102, 4, pp. 374-381, (1997)</t>
  </si>
  <si>
    <t>2-s2.0-85062980362</t>
  </si>
  <si>
    <t>Bieck S.M.; Artemenko C.; Moeller K.; Klein E.</t>
  </si>
  <si>
    <t>Bieck, Silke M. (57201469063); Artemenko, Christina (56593229100); Moeller, Korbinian (23019055400); Klein, Elise (25225560200)</t>
  </si>
  <si>
    <t>57201469063; 56593229100; 23019055400; 25225560200</t>
  </si>
  <si>
    <t>Low to no effect: Application of tRNS during two-digit addition</t>
  </si>
  <si>
    <t>Frontiers in Neuroscience</t>
  </si>
  <si>
    <t>10.3389/fnins.2018.00176</t>
  </si>
  <si>
    <t>https://www.scopus.com/inward/record.uri?eid=2-s2.0-85045007724&amp;doi=10.3389%2ffnins.2018.00176&amp;partnerID=40&amp;md5=3eb11b87d5af18c35f9c4abc9573b2c5</t>
  </si>
  <si>
    <t>LEAD Graduate School and Research Network, University of Tuebingen, Tuebingen, Germany; Leibniz-Institut für Wissensmedien, Tuebingen, Germany; Department of Psychology, University of Tuebingen, Tuebingen, Germany</t>
  </si>
  <si>
    <t>Bieck S.M., LEAD Graduate School and Research Network, University of Tuebingen, Tuebingen, Germany, Leibniz-Institut für Wissensmedien, Tuebingen, Germany; Artemenko C., LEAD Graduate School and Research Network, University of Tuebingen, Tuebingen, Germany, Department of Psychology, University of Tuebingen, Tuebingen, Germany; Moeller K., LEAD Graduate School and Research Network, University of Tuebingen, Tuebingen, Germany, Leibniz-Institut für Wissensmedien, Tuebingen, Germany, Department of Psychology, University of Tuebingen, Tuebingen, Germany; Klein E., Leibniz-Institut für Wissensmedien, Tuebingen, Germany</t>
  </si>
  <si>
    <t>Transcranial electric stimulation such as transcranial random noise stimulation (tRNS) and transcranial direct current stimulation (tDCS) have been used to investigate structure-function relationships in numerical cognition. Recently, tRNS was suggested to be more effective than tDCS. However, so far there is no evidence on the differential impact of tDCS and tRNS on numerical cognition using the same experimental paradigm. In the present study, we used a two-digit addition paradigm for which significant-albeit small-effects of tDCS were observed previously to evaluate the impact of parietal and frontal tRNS on specific numerical effects. While previous studies reported a modulation of numerical effects of this task through tDCS applied to parietal areas, we did not observe any effect of parietal tRNS on performance in two-digit addition. These findings suggest that tRNS seemed to influence concurrent mental arithmetic less than tDCS at least when applied over the IPS. These generally small to absent effects of tES on actual arithmetic performance in the current addition paradigm are in line with the results of a recent meta-analysis indicating that influences of tES may be more pronounced in training paradigms. © 2018 Bieck, Artemenko, Moeller and Klein.</t>
  </si>
  <si>
    <t>Addition problems; Dorsolateral prefrontal cortex; Intraparietal sulcus; Transcranial random noise stimulation; Two-digit addition</t>
  </si>
  <si>
    <t>article; dorsolateral prefrontal cortex; human; human experiment; intraparietal sulcus; Ips; mental arithmetic; modulation; noise; nonhuman; transcranial direct current stimulation</t>
  </si>
  <si>
    <t>Antal A., Alekseichuk I., Bikson M., Brockmoller J., Brunoni A.R., Chen R., Et al., Low intensity transcranial electric stimulation: safety, ethical, legal regulatory and application guidelines, Clin. Neurophysiol, 128, pp. 1774-1809, (2017); Antal A., Herrmann C.S., Transcranial alternating current and random noise stimulation: possible mechanisms, Neural Plast, 2016, (2016); Arsalidou M., Taylor M.J., Is 2 + 2 = 4γ Meta-analyses of brain areas needed for numbers and calculations, Neuroimage, 54, pp. 2382-2393, (2011); Artemenko C., Moeller K., Huber S., Klein E., Differential influences of unilateral tDCS over the intraparietal cortex on numerical cognition, Front. Hum. Neurosci, 9, (2015); Bikson M., Inoue M., Akiyama H., Deans J.K., Fox J.E., Miyakawa H., Et al., Effects of uniform extracellular DC electric fields on excitability in rat hippocampal slices in vitro, J. Physiol, 557, pp. 175-190, (2004); Cappelletti M., Gessaroli E., Hithersay R., Mitolo M., Didino D., Kanai R., Et al., Transfer of cognitive training across magnitude dimensions achieved with concurrent brain stimulation of the parietal lobe, J. Neurosci, 33, pp. 14899-14907, (2013); Caspers S., Geyer S., Schleicher A., Mohlberg H., Amunts K., Zilles K., The human inferior parietal cortex: cytoarchitectonic parcellation and interindividual variability, Neuroimage, 33, pp. 430-448, (2006); Clemens B., Jung S., Zvyagintsev M., Domahs F., Willmes K., Modulating arithmetic fact retrieval: a single-blind, sham-controlled tDCS study with repeated fMRI measurements, Neuropsychologia, 51, pp. 1279-1286, (2013); Cohen Kadosh R., Modulating and enhancing cognition using brain stimulation: science and fiction, J. Cogn. Psychol, 27, pp. 141-163, (2015); Cohen Kadosh R., Soskic S., Iuculano T., Kanai R., Walsh V., Modulating neuronal activity produces specific and long-lasting changes in numerical competence, Curr. Biol, 20, pp. 2016-2020, (2010); Datta A., Bansal V., Diaz J., Patel J., Reato D., Bikson M., Gyri-precise head model of transcranial direct current stimulation: improved spatial focality using a ring electrode versus conventional rectangular pad, Brain Stimul, 2, pp. 201-207, (2009); de Graaf T.A., Koivisto M., Jacobs C., Sack A.T., The chronometry of visual perception: review of occipital TMS masking studies, Neurosci. Biobehav. Rev, 45, pp. 295-304, (2014); Dehaene S., Cohen L., Towards an anatomical and functional model of number processing, Math. Cogn, 1, pp. 83-120, (1995); Dehaene S., Cohen L., Cerebral pathways for calculation: double dissociation between rote verbal and quantitative knowledge of arithmetic, Cortex, 33, pp. 219-250, (1997); Dehaene S., Piazza M., Pinel P., Cohen L., Three parietal circuits for number processing, Cogn. Neuropsychol, 20, pp. 487-506, (2003); Egner T., Hirsch J., The neural correlates and functional integration of cognitive control in a Stroop task, Neuroimage, 24, pp. 539-547, (2005); Fertonani A., Miniussi C., Transcranial electrical stimulation: what we know and do not know about mechanisms, Neuroscientist, 23, pp. 109-123, (2017); Fertonani A., Pirulli C., Miniussi C., Random noise stimulation improves neuroplasticity in perceptual learning, J. Neurosci, 31, pp. 15416-15423, (2011); Hauser T.U., Rotzer S., Grabner R.H., Merillat S., Jancke L., Enhancing performance in numerical magnitude processing and mental arithmetic using transcranial Direct Current Stimulation (tDCS), Front. Hum. Neurosci, 7, (2013); Jacobson L., Koslowsky M., Lavidor M., tDCS polarity effects in motor and cognitive domains: a meta-analytical review, Exp. Brain Res, 216, pp. 1-10, (2012); Jasper H.H., The 10/20 international electrode system, EEG Clin. Neurophysiol, 10, pp. 371-375, (1958); Klein E., Mann A., Huber S., Bloechle J., Willmes K., Karim A.A., Et al., Bilateral bi-cephalic tDCS with two active electrodes of the same polarity modulates bilateral cognitive processes differentially, PLoS ONE, 8, (2013); Klein E., Nuerk H.C., Wood G., Knops A., Willmes K., The exact vs. approximate distinction in numerical cognition may not be exact, but only approximate: how different processes work together in multi-digit addition, Brain Cogn, 69, pp. 369-381, (2009); Klein E., Suchan J., Moeller K., Karnath H.O., Knops A., Wood G., Et al., Considering structural connectivity in the triple code model of numerical cognition: differential connectivity for magnitude processing and arithmetic facts, Brain Struct. Funct, 221, pp. 979-995, (2016); Kuo M.F., Nitsche M.A., Effects of transcranial electrical stimulation on cognition, Clin. EEG Neurosci, 43, pp. 192-199, (2012); Li L.M., Uehara K., Hanakawa T., The contribution of interindividual factors to variability of response in transcranial direct current stimulation studies, Front. Cell. Neurosci, 9, (2015); Looi C.Y., Lim J., Sella F., Lolliot S., Duta M., Avramenko A.A., Et al., Transcranial random noise stimulation and cognitive training to improve learning and cognition of the atypically developing brain: a pilot study, Sci. Rep, 7, (2017); MacDonald A.W., Cohen J.D., Stenger V.A., Carter C.S., Dissociating the role of the dorsolateral prefrontal and anterior cingulate cortex in cognitive control, Science, 288, pp. 1835-1838, (2000); Masson M.E., A tutorial on a practical Bayesian alternative to null-hypothesis significance testing, Behav. Res. Methods, 43, pp. 679-690, (2011); Moeller K., Pixner S., Zuber J., Kaufmann L., Nuerk H.C., Early place-value understanding as a precursor for later arithmetic performance-A longitudinal study on numerical development, Res. Dev. Disabil, 32, pp. 1837-1851, (2011); Moliadze V., Fritzsche G., Antal A., Comparing the efficacy of excitatory transcranial stimulation methods measuring motor evoked potentials, Neural Plast, 2014, (2014); Moss F., Ward L.M., Sannita W.G., Stochastic resonance and sensory information processing: a tutorial and review of application, Clin. Neurophysiol, 115, pp. 267-281, (2004); Nitsche M.A., Cohen L.G., Wassermann E.M., Priori A., Lang N., Antal A., Et al., Transcranial direct current stimulation: state of the art 2008, Brain Stimul, 1, pp. 206-223, (2008); Nuerk H.-C., Moeller K., Willmes K., Multi-digit number processing-Overview, conceptual clarifications, and language influences, , Oxford Handbook of Numerical Cognition, pp. 106-139, (2015); Okamoto M., Dan H., Sakamoto K., Takeo K., Shimizu K., Kohno S., Et al., Three-dimensional probabilistic anatomical cranio-cerebral correlation via the international 10-20 system oriented for transcranial functional brain mapping, Neuroimage, 21, pp. 99-111, (2004); Oldfield R.C., The assessment and analysis of handedness: the Edinburgh inventory, Neuropsychologia, 9, pp. 97-113, (1971); Pasqualotto A., Transcranial random noise stimulation benefits arithmetic skills, Neurobiol. Learn. Mem, 133, pp. 7-12, (2016); Paulus W., Transcranial electrical stimulation (tES-tDCS; tRNS, tACS) methods, Neuropsychol. Rehabil, 21, pp. 602-617, (2011); Popescu T., Krause B., Terhune D.B., Twose O., Page T., Humphreys G., Et al., Transcranial random noise stimulation mitigates increased difficulty in an arithmetic learning task, Neuropsychologia, 81, pp. 255-264, (2016); R: A Language and Environment for Statistical Computing, (2016); Romei V., Thut G., Silvanto J., Information-based approaches of noninvasive transcranial brain stimulation, Trends Neurosci, 39, pp. 782-795, (2016); Rudiak D., Marg E., Finding the depth of magnetic brain stimulation: a re-evaluation, Electroencephalogr. Clin. Neurophysiol, 93, pp. 358-371, (1994); Rutsche B., Hauser T.U., Jancke L., Grabner R.H., When problem size matters: differential effects of brain stimulation on arithmetic problem solving and neural oscillations, PLoS ONE, 10, (2015); Sandrini M., Umilta C., Rusconi E., The use of transcranial magnetic stimulation in cognitive neuroscience: a new synthesis of methodological issues, Neurosci. Biobehav. Rev, 35, pp. 516-536, (2011); Schroeder P.A., Dresler T., Bahnmueller J., Artemenko C., Kadosh R.C., Nuerk H.C., Cognitive enhancement of numerical and arithmetic capabilities: a mini-review of available transcranial electric stimulation studies, J. Cogn. Enhance, 1, pp. 39-47, (2017); Silvanto J., Cattaneo Z., Common framework for "virtual lesion" and state-dependent TMS: the facilitatory/suppressive range model of online TMS effects on behavior, Brain Cogn, 119, pp. 32-38, (2017); Silvanto J., Muggleton N., Walsh V., State-dependency in brain stimulation studies of perception and cognition, Trends Cogn. Sci, 12, pp. 447-454, (2008); Simonsmeier B.A., Grabner R.H., Hein J., Krenz U., Schneider M., Electrical brain stimulation (tES) improves learning more than performance: a meta-analysis, Neurosci. Biobehav. Rev, 84, pp. 171-181, (2018); Snowball A., Tachtsidis I., Popescu T., Thompson J., Delazer M., Zamarian L., Et al., Long-term enhancement of brain function and cognition using cognitive training and brain stimulation, Curr. Biol, 23, pp. 987-992, (2013); Terney D., Chaieb L., Moliadze V., Antal A., Paulus W., Increasing human brain excitability by transcranial high-frequency random noise stimulation, J. Neurosci, 28, pp. 14147-14155, (2008); Woods A.J., Antal A., Bikson M., Boggio P.S., Brunoni A.R., Celnik P., Et al., A technical guide to tDCS, and related non-invasive brain stimulation tools, Clin. Neurophysiol, 127, pp. 1031-1048, (2016)</t>
  </si>
  <si>
    <t>S.M. Bieck; LEAD Graduate School and Research Network, University of Tuebingen, Tuebingen, Germany; email: silke-maria.bieck@uni-tuebingen.de</t>
  </si>
  <si>
    <t>Front. Neurosci.</t>
  </si>
  <si>
    <t>2-s2.0-85045007724</t>
  </si>
  <si>
    <t>Artemenko C.; Soltanlou M.; Bieck S.M.; Ehlis A.-C.; Dresler T.; Nuerk H.-C.</t>
  </si>
  <si>
    <t>Artemenko, Christina (56593229100); Soltanlou, Mojtaba (55229311000); Bieck, Silke M. (57201469063); Ehlis, Ann-Christine (35567040300); Dresler, Thomas (24466569200); Nuerk, Hans-Christoph (6602727221)</t>
  </si>
  <si>
    <t>56593229100; 55229311000; 57201469063; 35567040300; 24466569200; 6602727221</t>
  </si>
  <si>
    <t>Individual differences in math ability determine neurocognitive processing of arithmetic complexity: A combined fNIRS-EEG study</t>
  </si>
  <si>
    <t>10.3389/fnhum.2019.00227</t>
  </si>
  <si>
    <t>https://www.scopus.com/inward/record.uri?eid=2-s2.0-85069488069&amp;doi=10.3389%2ffnhum.2019.00227&amp;partnerID=40&amp;md5=8e0788e02328275f396205c753503014</t>
  </si>
  <si>
    <t>LEAD Graduate School &amp; Research Network, University of Tuebingen, Tuebingen, Germany; Department of Psychology, University of Tuebingen, Tuebingen, Germany; Leibniz-Institut für Wissensmedien, Tuebingen, Germany; Department of Psychiatry and Psychotherapy, University of Tuebingen, Tuebingen, Germany</t>
  </si>
  <si>
    <t>Artemenko C., LEAD Graduate School &amp; Research Network, University of Tuebingen, Tuebingen, Germany, Department of Psychology, University of Tuebingen, Tuebingen, Germany; Soltanlou M., LEAD Graduate School &amp; Research Network, University of Tuebingen, Tuebingen, Germany, Department of Psychology, University of Tuebingen, Tuebingen, Germany, Leibniz-Institut für Wissensmedien, Tuebingen, Germany; Bieck S.M., LEAD Graduate School &amp; Research Network, University of Tuebingen, Tuebingen, Germany, Leibniz-Institut für Wissensmedien, Tuebingen, Germany; Ehlis A.-C., LEAD Graduate School &amp; Research Network, University of Tuebingen, Tuebingen, Germany, Department of Psychiatry and Psychotherapy, University of Tuebingen, Tuebingen, Germany; Dresler T., LEAD Graduate School &amp; Research Network, University of Tuebingen, Tuebingen, Germany, Department of Psychiatry and Psychotherapy, University of Tuebingen, Tuebingen, Germany; Nuerk H.-C., LEAD Graduate School &amp; Research Network, University of Tuebingen, Tuebingen, Germany, Department of Psychology, University of Tuebingen, Tuebingen, Germany, Leibniz-Institut für Wissensmedien, Tuebingen, Germany</t>
  </si>
  <si>
    <t>Some individuals experience more difficulties with math than others, in particular when arithmetic problems get more complex. Math ability, on one hand, and arithmetic complexity, on the other hand, seem to partly share neural underpinnings. This study addresses the question of whether this leads to an interaction of math ability and arithmetic complexity for multiplication and division on behavioral and neural levels. Previously screened individuals with high and low math ability solved multiplication and division problems in a written production paradigm while brain activation was assessed by combined functional near-infrared spectroscopy (fNIRS) and electroencephalography (EEG). Arithmetic complexity was manipulated by using single-digit operands for simple multiplication problems and operands between 2 and 19 for complex multiplication problems and the corresponding division problems. On the behavioral level, individuals with low math ability needed more time for calculation, especially for complex arithmetic. On the neural level, fNIRS results revealed that these individuals showed less activation in the left supramarginal gyrus (SMG), superior temporal gyrus (STG) and inferior frontal gyrus (IFG) than individuals with high math ability when solving complex compared to simple arithmetic. This reflects the greater use of arithmetic fact retrieval and also the more efficient processing of arithmetic complexity by individuals with high math ability. Oscillatory EEG analysis generally revealed theta and alpha desynchronization with increasing arithmetic complexity but showed no interaction with math ability. Because of the discovered interaction for behavior and brain activation, we conclude that the consideration of individual differences is essential when investigating the neurocognitive processing of arithmetic. © 2019 Artemenko, Soltanlou, Bieck, Ehlis, Dresler and Nuerk.</t>
  </si>
  <si>
    <t>Arithmetic complexity; EEG; FNIRS; Individual differences; Math ability</t>
  </si>
  <si>
    <t>adult; arithmetic; article; calculation; controlled study; electroencephalogram; electroencephalography; female; functional near-infrared spectroscopy; human; human experiment; inferior frontal gyrus; information retrieval; male; superior temporal gyrus; supramarginal gyrus</t>
  </si>
  <si>
    <t>German federal and state governments; IZKF T?bingen; IZKF Tübingen, (2115-0-0); LEAD Graduate School and Research Network, (GSC1028); Science Campus Tuebingen, (8.4); University of Tuebingen; Deutsche Forschungsgemeinschaft, DFG, (NU 265/3-1)</t>
  </si>
  <si>
    <t>Funding text 1: This research was supported by the LEAD Graduate School and Research Network (GSC1028), which is funded within the framework of the Excellence Initiative of the German federal and state governments. This research was further funded by a grant from the Science Campus Tuebingen, project 8.4 to H-CN supporting MS. MS was also supported by the DFG grant (NU 265/3-1) to H-CN. Furthermore, A-CE was partly supported by the IZKF Tübingen (Junior Research Group, Grant 2115-0-0). We acknowledge support by Deutsche Forschungsgemeinschaft and Open Access Publishing Fund of University of Tuebingen.; Funding text 2: We want to thank the lab of Ippeita Dan and Minako Uga for virtual registration of the fNIRS coordinates. We also want to thank Anne B?semeyer for assistance in EEG data preprocessing, Marielle Borsche and Meryem Asiye Banabak for assistance in the measurements, and Zo? Kirste for language proofreading of the article. Funding. This research was supported by the LEAD Graduate School and Research Network (GSC1028), which is funded within the framework of the Excellence Initiative of the German federal and state governments. This research was further funded by a grant from the Science Campus Tuebingen, project 8.4 to H-CN supporting MS. MS was also supported by the DFG grant (NU 265/3-1) to H-CN. Furthermore, A-CE was partly supported by the IZKF T?bingen (Junior Research Group, Grant 2115-0-0). We acknowledge support by Deutsche Forschungsgemeinschaft and Open Access Publishing Fund of University of Tuebingen.</t>
  </si>
  <si>
    <t>Ansari D., Effects of development and enculturation on number representation in the brain, Nat. Rev. Neurosci, 9, pp. 278-291, (2008); Antonenko P., Paas F., Grabner R., van Gog T., Using electroencephalography to measure cognitive load, Educ. Psychol. Rev, 22, pp. 425-438, (2010); Arsalidou M., Pawliw-Levac M., Sadeghi M., Pascual-Leone J., Brain areas needed for numbers and calculations in children: Meta-analyses of fMRI studies, Dev. Cogn. Neurosci, 30, pp. 239-250, (2018); Artemenko C., Coldea A., Soltanlou M., Dresler T., Nuerk H.C., Ehlis A.C., The neural circuits of number and letter copying: An fNIRS study, Exp. Brain Res, 236, pp. 1129-1138, (2018); Artemenko C., Soltanlou M., Dresler T., Ehlis A.-C., Nuerk H.-C., The neural correlates of arithmetic difficulty depend on mathematical ability: Evidence from combined fNIRS and ERP, Brain Struct. Funct, 223, pp. 2561-2574, (2018); Artemenko C., Soltanlou M., Ehlis A.C., Nuerk H.C., Dresler T., The neural correlates of mental arithmetic in adolescents: A longitudinal fNIRS study, Behav. Brain Funct, 14, (2018); Bloechle J., Huber S., Bahnmueller J., Rennig J., Willmes K., Cavdaroglu S., Et al., Fact learning in complex arithmetic—the role of the angular gyrus revisited, Hum. Brain Mapp, 37, pp. 3061-3079, (2016); Brigadoi S., Ceccherini L., Cutini S., Scarpa F., Scatturin P., Selb J., Et al., Motion artifacts in functional near-infrared spectroscopy: A comparison of motion correction techniques applied to real cognitive data, Neuroimage, 85, pp. 181-191, (2014); Campbell J.I.D., On the relation between skilled performance of simple division and multiplication, J. Exp. Psychol. Learn. Mem. Cogn, 23, pp. 1140-1159, (1997); Campbell J.I.D., Xue Q., Cognitive arithmetic across cultures, J. Exp. Psychol. Gen, 130, pp. 299-315, (2001); Cho S., Metcalfe A., Young C., Hippocampal-prefrontal engagement and dynamic causal interactions in the maturation of children’s fact retrieval, J. Cogn. Neurosci, 8, pp. 1849-1866, (2012); Cui X., Bray S., Reiss A.L., Functional near infrared spectroscopy (NIRS) signal improvement based on negative correlation between oxygenated and deoxygenated hemoglobin dynamics, Neuroimage, 49, pp. 3039-3046, (2010); De Smedt B., Grabner R.H., Studer B., Oscillatory EEG correlates of arithmetic strategy use in addition and subtraction, Exp. Brain Res, 195, pp. 635-642, (2009); De Visscher A., Berens S.C., Keidel J.L., Noel M.P., Bird C.M., The interference effect in arithmetic fact solving: An fMRI study, Neuroimage, 116, pp. 92-101, (2015); De Visscher A., Noel M., The detrimental effect of interference in multiplication facts storing: Typical development and individual differences, J. Exp. Psychol. Gen, 143, pp. 2380-2400, (2014); De Visscher A., Vogel S.E., Reishofer G., Hassler E., Koschutnig K., De Smedt B., Et al., Interference and problem size effect in multiplication fact solving: Individual differences in brain activations and arithmetic performance, Neuroimage, 172, pp. 718-727, (2018); Dehaene S., Cohen L., Cerebral pathways for calculation: Double dissociation between rote verbal and quantitative knowledge of arithmetic, Cortex, 33, pp. 219-250, (1997); Dehaene S., Piazza M., Pinel P., Cohen L., Three parietal circuits for number processing, Cogn. Neuropsychol, 20, pp. 487-506, (2003); Delazer M., Domahs F., Bartha L., Brenneis C., Lochy A., Trieb T., Et al., Learning complex arithmetic—an fMRI study, Cogn. Brain Res, 18, pp. 76-88, (2003); Delazer M., Ischebeck A., Domahs F., Zamarian L., Koppelstaetter F., Siedentopf C.M., Et al., Learning by strategies and learning by drill—evidence from an fMRI study, Neuroimage, 25, pp. 838-849, (2005); Domahs F., Delazer M., Nuerk H.-C., What makes multiplication facts difficult—problem size or neighborhood consistency?, Exp. Psychol, 53, pp. 275-282, (2006); Earle J.B.B., The effects of arithmetic task difficulty and performance level on EEG alpha asymmetry, Neuropsychologia, 23, pp. 233-242, (1985); Earle J.B.B., Garcia-Dergay P., Manniello A., Dowd C., Mathematical cognitive style and arithmetic sign comprehension: A study of EEG alpha and theta activity, Int. J. Psychophysiol, 21, pp. 1-13, (1996); Fehr T., Code C., Herrmann M., Common brain regions underlying different arithmetic operations as revealed by conjunct fMRI-BOLD activation, Brain Res, 1172, pp. 93-102, (2007); Gevins A., Smith M.E., McEvoy L., Yu D., High-resolution EEG mapping of cortical activation related to working memory: Effects of task difficulty, type of processing, and practice, Cereb. Cortex, 7, pp. 374-385, (1997); Grabner R.H., Ansari D., Koschutnig K., Reishofer G., Ebner F., The function of the left angular gyrus in mental arithmetic: Evidence from the associative confusion effect, Hum. Brain Mapp, 34, pp. 1013-1024, (2013); Grabner R.H., Ansari D., Koschutnig K., Reishofer G., Ebner F., Neuper C., To retrieve or to calculate? Left angular gyrus mediates the retrieval of arithmetic facts during problem solving, Neuropsychologia, 47, pp. 604-608, (2009); Grabner R.H., Ischebeck A., Reishofer G., Koschutnig K., Delazer M., Ebner F., Et al., Fact learning in complex arithmetic and figural-spatial tasks: The role of the angular gyrus and its relation to mathematical competence, Hum. Brain Mapp, 30, pp. 2936-2952, (2009); Grabner R.H., Ansari D., Reishofer G., Stern E., Ebner F., Neuper C., Individual differences in mathematical competence predict parietal brain activation during mental calculation, Neuroimage, 38, pp. 346-356, (2007); Grabner R.H., De Smedt B., Neurophysiological evidence for the validity of verbal strategy reports in mental arithmetic, Biol. Psychol, 87, pp. 128-136, (2011); Grabner R.H., De Smedt B., Oscillatory EEG correlates of arithmetic strategies: A training study, Front. Psychol, 3, (2012); Gruber O., Indefrey P., Steinmetz H., Kleinschmidt A., Dissociating neural correlates of cognitive components in mental calculation, Cereb. Cortex, 11, pp. 350-359, (2001); Harmony T., Fernandez T., Silva J., Bosch J., Valdes P., Fernandez-Bouzas A., Et al., Do specific EEG frequencies indicate different processes during mental calculation?, Neurosci. Lett, 266, pp. 25-28, (1999); Hinault T., Lemaire P., What does EEG tell us about arithmetic strategies? A review, Int. J. Psychophysiol, 106, pp. 115-126, (2016); Huber S., Fischer U., Moeller K., Nuerk H.-C., On the interrelation of multiplication and division in secondary school children, Front. Psychol, 4, (2013); Imbo I., Vandierendonck A., Do multiplication and division strategies rely on executive and phonological working memory resources?, Mem. Cogn, 35, pp. 1759-1771, (2007); Ischebeck A., Zamarian L., Schocke M., Delazer M., Flexible transfer of knowledge in mental arithmetic—an fMRI study, Neuroimage, 44, pp. 1103-1112, (2009); Jasper H.H., The ten twenty electrode system of the international federation, Electroencephalogr. Clin. Neurophysiol, 10, pp. 371-375, (1958); Jost K., Khader P., Burke M., Bien S., Rosler F., Dissociating the solution processes of small, large and zero multiplications by means of fMRI, Neuroimage, 46, pp. 308-318, (2009); Klein E., Suchan J., Moeller K., Karnath H.O., Knops A., Wood G., Et al., Considering structural connectivity in the triple code model of numerical cognition: Differential connectivity for magnitude processing and arithmetic facts, Brain Struct. Funct, 221, pp. 979-995, (2016); Klein E., Willmes K., Bieck S.M., Bloechle J., Moeller K., White matter neuro-plasticity in mental arithmetic: Changes in hippocampal connectivity following arithmetic drill training, Cortex, 114, pp. 115-123, (2019); Klimesch W., EEG alpha and theta oscillations reflect cognitive and memory performance: A review and analysis, Brain Res. Rev, 29, pp. 169-195, (1999); LeFevre J.A., Morris J., More on the relation between division and multiplication in simple arithmetic: Evidence for mediation of division solutions via multiplication, Mem. Cogn, 27, pp. 803-812, (1999); LeFevre J.-A., Shanahan T., DeStefano D., The tie effect in simple arithmetic: An access-based account, Mem. Cognit, 32, pp. 1019-1031, (2004); Liakakis G., Nickel J., Seitz R.J., Diversity of the inferior frontal gyrus—a meta-analysis of neuroimaging studies, Behav. Brain Res, 225, pp. 341-347, (2011); Menon V., Developmental cognitive neuroscience of arithmetic: Implications for learning and education, ZDM, 42, pp. 515-525, (2010); Menon V., Rivera S.M., White C.D., Glover G.H., Reiss A.L., Dissociating prefrontal and parietal cortex activation during arithmetic processing, Neuroimage, 12, pp. 357-365, (2000); Micheloyannis S., Sakkalis V., Vourkas M., Stam C.J., Simos P.G., Neural networks involved in mathematical thinking: Evidence from linear and non-linear analysis of electroencephalographic activity, Neurosci. Lett, 373, pp. 212-217, (2005); Moeller K., Wood G., Doppelmayr M., Nuerk H.-C., Oscillatory EEG correlates of an implicit activation of multiplication facts in the number bisection task, Brain Res, 1320, pp. 85-94, (2010); Molnar M., Boha R., Czigler B., Gaal Z.A., Benyovszky M., Rona K., Et al., The acute effect of low-dose alcohol on working memory during mental arithmetic. II. Changes of nonlinear and linear EEG-complexity in the theta band, heart rate and electrodermal activity, Int. J. Psychophysiol, 73, pp. 138-142, (2009); Oldfield R., The assessment and analysis of handedness: The Edinburgh inventory, Neuropsychologia, 9, pp. 97-113, (1971); Oostenveld R., Praamstra P., The five percent electrode system for high-resolution EEG and ERP measurements, Clin. Neurophysiol, 112, pp. 713-719, (2001); Paulesu E., Frith C.D., Frackowiak R.S.J., The neural correlates of the verbal component of working memory, Nature, 362, pp. 342-345, (1993); Peters L., De Smedt B., Arithmetic in the developing brain: A review of brain imaging studies, Dev. Cogn. Neurosci, 30, pp. 265-279, (2018); Pfurtscheller G., Lopes da Silva F.H., Event-related EEG/MEG synchronization and desyncronization: Basic principles, Clin. Neurophysiol, 110, pp. 1842-1857, (1999); Prado J., Mutreja R., Booth J.R., Developmental dissociation in the neural responses to simple multiplication and subtraction problems, Dev. Sci, 17, pp. 537-552, (2014); Price G.R., Mazzocco M.M.M., Ansari D., Why mental arithmetic counts: Brain activation during single digit arithmetic predicts high school math scores, J. Neurosci, 33, pp. 156-163, (2013); Rivera S.M., Reiss A.L., Eckert M.A., Menon V., Developmental changes in mental arithmetic: Evidence for increased functional specialization in the left inferior parietal cortex, Cereb. Cortex, 15, pp. 1779-1790, (2005); Rorden C., Brett M., Stereotaxic display of brain lesions, Behav. Neurol, 12, pp. 191-200, (2000); Rosenberg-Lee M., Chang T.T., Young C.B., Wu S., Menon V., Functional dissociations between four basic arithmetic operations in the human posterior parietal cortex: A cytoarchitectonic mapping study, Neuropsychologia, 49, pp. 2592-2608, (2011); Sankoh A.J., Huque M.F., Dubey S.D., Some comments on frequently used multiple endpoint adjustment methods in clinical trials, Stat. Med, 16, pp. 2529-2542, (1997); Singh A.K., Okamoto M., Dan H., Jurcak V., Dan I., Spatial registration of multichannel multi-subject fNIRS data to MNI space without MRI, Neuroimage, 27, pp. 842-851, (2005); Soltanlou M., Artemenko C., Ehlis A.-C., Huber S., Fallgatter A.J., Dresler T., Et al., Reduction but no shift in brain activation after arithmetic learning in children: A simultaneous fNIRS-EEG study, Sci. Rep, 8, (2018); Tadel F., Baillet S., Mosher J.C., Pantazis D., Leahy R.M., Brainstorm: A user-friendly application for MEG/EEG analysis, Comput. Intell. Neurosci, 2011, (2011); Tiberghien K., Sahan M.I., De Smedt B., Fias W., Lyons I.M., Disentangling neural sources of problem size and interference effects in multiplication, J. Cogn. Neurosci, 31, pp. 453-467, (2018); Tronsky L.N., Strategy use, the development of automaticity and working memory involvement in complex multiplication, Mem. Cogn, 33, pp. 927-940, (2005); Tsuzuki D., Jurcak V., Singh A.K., Okamoto M., Watanabe E., Dan I., Virtual spatial registration of stand-alone fNIRS data to MNI space, Neuroimage, 34, pp. 1506-1518, (2007); Tzourio-Mazoyer N., Landeau B., Papathanassiou D., Crivello F., Etard O., Delcroix N., Et al., Automated anatomical labeling of activations in SPM using a macroscopic anatomical parcellation of the MNI MRI single-subject brain, Neuroimage, 15, pp. 273-289, (2002); Varela F., Lachaux J.-P., Rodriguez E., Martinerie J., The brainweb: Phase large-scale integration, Nat. Rev. Neurosci, 2, pp. 229-239, (2001); Verguts T., Fias W., Interacting neighbors: A connectionist model of retrieval in single-digit multiplication, Mem. Cogn, 33, pp. 1-16, (2005); Winer B.J., Brown D.R., Michels K.M., Statistical Principles in Experimental Design, (1971); Zago L., Pesenti M., Mellet E., Crivello F., Mazoyer B., Tzourio-Mazoyer N., Neural correlates of simple and complex mental calculation, Neuroimage, 13, pp. 314-327, (2001); Zamarian L., Ischebeck A., Delazer M., Neuroscience of learning arithmetic—evidence from brain imaging studies, Neurosci. Biobehav. Rev, 33, pp. 909-925, (2009)</t>
  </si>
  <si>
    <t>C. Artemenko; LEAD Graduate School &amp; Research Network, University of Tuebingen, Tuebingen, Germany; email: christina.artemenko@uni-tuebingen.de</t>
  </si>
  <si>
    <t>2-s2.0-85069488069</t>
  </si>
  <si>
    <t>Artemenko C.; Wortha S.M.; Dresler T.; Frey M.; Barrocas R.; Nuerk H.-C.; Moeller K.</t>
  </si>
  <si>
    <t>Artemenko, Christina (56593229100); Wortha, Silke Maria (57216856005); Dresler, Thomas (24466569200); Frey, Mirjam (58751551900); Barrocas, Roberta (57211679574); Nuerk, Hans-Christoph (6602727221); Moeller, Korbinian (23019055400)</t>
  </si>
  <si>
    <t>56593229100; 57216856005; 24466569200; 58751551900; 57211679574; 6602727221; 23019055400</t>
  </si>
  <si>
    <t>Finger-Based Numerical Training Increases Sensorimotor Activation for Arithmetic in Children—An fNIRS Study</t>
  </si>
  <si>
    <t>10.3390/brainsci12050637</t>
  </si>
  <si>
    <t>https://www.scopus.com/inward/record.uri?eid=2-s2.0-85130403045&amp;doi=10.3390%2fbrainsci12050637&amp;partnerID=40&amp;md5=9fd757834f70f6a177c77e01190ea6ec</t>
  </si>
  <si>
    <t>Department of Psychology, University of Tuebingen, Tuebingen, 72076, Germany; LEAD Graduate School &amp; Research Network, University of Tuebingen, Tuebingen, 72072, Germany; Department of Neurology, University Medicine Greifswald, Greifswald, 17475, Germany; Department of Psychiatry and Psychotherapy, Tuebingen Center for Mental Health, University Hospital of Tuebingen, Tuebingen, 72076, Germany; Department Clinical Psychology &amp; Experimental Psychopathology, University of Groningen, Groningen, 9712 TS, Netherlands; Leibniz-Institut für Wissensmedien, Tuebingen, 72076, Germany; Centre for Mathematical Cognition, School of Science, Loughborough University, Loughborough, LE11 3TU, United Kingdom; Individual Development and Adaptive Education Center, Frankfurt am Main, 60323, Germany</t>
  </si>
  <si>
    <t>Artemenko C., Department of Psychology, University of Tuebingen, Tuebingen, 72076, Germany, LEAD Graduate School &amp; Research Network, University of Tuebingen, Tuebingen, 72072, Germany; Wortha S.M., Department of Neurology, University Medicine Greifswald, Greifswald, 17475, Germany; Dresler T., LEAD Graduate School &amp; Research Network, University of Tuebingen, Tuebingen, 72072, Germany, Department of Psychiatry and Psychotherapy, Tuebingen Center for Mental Health, University Hospital of Tuebingen, Tuebingen, 72076, Germany; Frey M., Department Clinical Psychology &amp; Experimental Psychopathology, University of Groningen, Groningen, 9712 TS, Netherlands; Barrocas R., Leibniz-Institut für Wissensmedien, Tuebingen, 72076, Germany; Nuerk H.-C., Department of Psychology, University of Tuebingen, Tuebingen, 72076, Germany, LEAD Graduate School &amp; Research Network, University of Tuebingen, Tuebingen, 72072, Germany; Moeller K., LEAD Graduate School &amp; Research Network, University of Tuebingen, Tuebingen, 72072, Germany, Leibniz-Institut für Wissensmedien, Tuebingen, 72076, Germany, Centre for Mathematical Cognition, School of Science, Loughborough University, Loughborough, LE11 3TU, United Kingdom, Individual Development and Adaptive Education Center, Frankfurt am Main, 60323, Germany</t>
  </si>
  <si>
    <t>Most children use their fingers when learning to count and calculate. These sensorimotor experiences were argued to underlie reported behavioral associations of finger gnosis and counting with mathematical skills. On the neural level, associations were assumed to originate from over-lapping neural representations of fingers and numbers. This study explored whether finger-based training in children would lead to specific neural activation in the sensorimotor cortex, associated with finger movements, as well as the parietal cortex, associated with number processing, during mental arithmetic. Following finger-based training during the first year of school, trained children showed finger-related arithmetic effects accompanied by activation in the sensorimotor cortex potentially associated with implicit finger movements. This indicates embodied finger-based numerical representations after training. Results for differences in neural activation between trained children and a control group in the IPS were less conclusive. This study provides the first evidence for training-induced sensorimotor plasticity in brain development potentially driven by the explicit use of fingers for initial arithmetic, supporting an embodied perspective on the representation of numbers. © 2022 by the authors. Licensee MDPI, Basel, Switzerland.</t>
  </si>
  <si>
    <t>arithmetic; embodiment; finger counting; finger-based training; fNIRS; single-digit addition; subbase-5 effect</t>
  </si>
  <si>
    <t>article; brain development; child; controlled study; female; finger; functional near-infrared spectroscopy; human; human experiment; male; mental arithmetic; parietal cortex; sensorimotor cortex</t>
  </si>
  <si>
    <t>German federal and state governments; Ministry of Science, Research; Tuebingen Postdoc Academy for Research on Education; University of Education; University of Tuebingen; Deutsche Forschungsgemeinschaft, DFG, (406023305, MO 2525/7-1); Ministerium für Wissenschaft, Forschung und Kunst Baden-Württemberg, MWK; European Social Fund, ESF</t>
  </si>
  <si>
    <t>Funding: This research project was supported by the LEAD Graduate School &amp; Research Network (GSC1028, funded within the Excellence Initiative of the German federal and state governments). MF was supported by a scholarship within the Cooperative Research Training Group of the University of Tuebingen and the University of Education Ludwigsburg on Effective Teaching/ Learning Environments (funded by the Ministry of Science, Research, and the Arts in Baden–Wuerttemberg) granted to KM and HCN. Part of this research was funded by the German Research foundation (DFG, grant number: 406023305, MO 2525/7-1) supporting KM. This research was further supported by the European Social Fund and the Ministry of Science, Research and the Arts Baden-Wuerttemberg, and by the Tuebingen Postdoc Academy for Research on Education (PACE) at the Hector Research Institute of Education Sciences and Psychology, Tuebingen (PACE is funded by the Baden-Wuerttemberg Ministry of Science, Research and the Arts) supporting CA. We acknowledge support by Open Access Publishing Fund of University of Tuebingen.</t>
  </si>
  <si>
    <t>Butterworth B., The Mathematical Brain, (1999); Barrocas R., Roesch S., Gawrilow C., Moeller K., Putting a Finger on Numerical Development—Reviewing the Contributions of Kindergarten Finger Gnosis and Fine Motor Skills to Numerical Abilities, Front. Psychol, 11, (2020); Roesch S., Moeller K., Considering Digits in a Current Model of Numerical Development, Front. Hum. Neurosci, 8, (2015); Soylu F., Lester F.K., Newman S.D., You Can Count on Your Fingers: The Role of Fingers in Early Mathematical Development, J. Numer. Cogn, 4, pp. 107-135, (2018); Domahs F., Krinzinger H., Willmes K., Mind the Gap between Both Hands: Evidence for Internal Finger-Based Number Representations in Children’s Mental Calculation, Cortex, 44, pp. 359-367, (2008); Klein E., Moeller K., Willmes K., Nuerk H.-C., Domahs F., The Influence of Implicit Hand-Based Representations on Mental Arithmetic, Front. Psychol, 2, (2011); Domahs F., Moeller K., Huber S., Willmes K., Nuerk H.-C., Embodied Numerosity: Implicit Hand-Based Representations Influence Symbolic Number Processing across Cultures, Cognition, 116, pp. 251-266, (2010); Fischer M.H., Brugger P., When Digits Help Digits: Spatial-Numerical Associations Point to Finger Counting as Prime Example of Embodied Cognition, Front. Psychol, 2, (2011); Moeller K., Fischer U., Link T., Wasner M., Huber S., Cress U., Nuerk H.-C., Learning and Development of Embodied Numerosity, Cogn. Process, 13, pp. 271-274, (2012); Wilson M., Six Views of Embodied Cognition, Psychon. Bull. Rev, 9, pp. 625-636, (2002); Andres M., Seron X., Olivier E., Contribution of Hand Motor Circuits to Counting, J. Cogn. Neurosci, 19, pp. 563-576, (2007); Andres M., Michaux N., Pesenti M., Common Substrate for Mental Arithmetic and Finger Representation in the Parietal Cortex, Neuroimage, 62, pp. 1520-1528, (2012); Krinzinger H., Koten J.W., Horoufchin H., Kohn N., Arndt D., Sahr K., Konrad K., Willmes K., The Role of Finger Representations and Saccades for Number Processing: An FMRI Study in Children, Front. Psychol, 2, (2011); Rusconi E., Walsh V., Butterworth B., Dexterity with Numbers: RTMS over Left Angular Gyrus Disrupts Finger Gnosis and Number Processing, Neuropsychologia, 43, pp. 1609-1624, (2005); Tschentscher N., Hauk O., Fischer M.H., Pulvermuller F., You Can Count on the Motor Cortex: Finger Counting Habits Modulate Motor Cortex Activation Evoked by Numbers, NeuroImage, 59, pp. 3139-3148, (2012); Hohol M., Woloszyn K., Nuerk H.-C., Cipora K., A Large-Scale Survey on Finger Counting Routines, Their Temporal Stability and Flexibility in Educated Adults, PeerJ, 6, (2018); Dehaene S., Piazza M., Pinel P., Cohen L., Three Parietal Circuits for Number Processing, Cogn. Neuropsychol, 20, pp. 487-506, (2003); Klein E., Moeller K., Glauche V., Weiller C., Willmes K., Processing Pathways in Mental Arithmetic-Evidence from Probabilistic Fiber Tracking, PLoS ONE, 8, (2013); Simon O., Mangin J.F., Cohen L., Le Bihan D., Dehaene S., Topographical Layout of Hand, Eye, Calculation, and Language-Related Areas in the Human Parietal Lobe, Neuron, 33, pp. 475-487, (2002); Kaufmann L., Vogel S.E., Wood G., Kremser C., Schocke M., Zimmerhackl L.-B., Koten J.W., A Developmental FMRI Study of Nonsymbolic Numerical and Spatial Processing, Cortex, 44, pp. 376-385, (2008); Roux F.E., Boetto S., Sacko O., Chollet F., Tremoulet M., Writing, Calculating, and Finger Recognition in the Region of the Angular Gyrus: A Cortical Stimulation Study of Gerstmann Syndrome, J. Neurosurg, 99, pp. 716-727, (2003); Frey M., Die Bedeutsamkeit Fingerbasierter Repräsentationen auf Numerische Fähigkeiten—Ergebnisse Einer Intervention zu Beginn der Grundschule und Differenzierung Struktureller Merkmale, (2017); Simon O., Kherif F., Flandin G., Poline J.B., Riviere D., Mangin J.F., Le Bihan D., Dehaene S., Automatized Clustering and Functional Geometry of Human Parietofrontal Networks for Language, Space, and Number, NeuroImage, 23, pp. 1192-1202, (2004); Obersteiner A., Dresler T., Reiss K., Vogel A.C.M., Pekrun R., Fallgatter A.J., Bringing Brain Imaging to the School to Assess Arithmetic Problem Solving: Chances and Limitations in Combining Educational and Neuroscientific Research, ZDM Math. Educ, 42, pp. 541-554, (2010); Lenart F., Schaupp H., Holzer N., Eggenberger Rechentest 0+ (ERT 0+), (2013); Weiss R.H., Osterland J., Grundintelligenztest Skala 1—Revision (CFT 1-R), (2013); Artemenko C., Soltanlou M., Dresler T., Ehlis A.-C., Nuerk H.-C., The Neural Correlates of Arithmetic Difficulty Depend on Mathematical Ability: Evidence from Combined FNIRS and ERP, Brain Struct. Funct, 223, pp. 2561-2574, (2018); Rorden C., Brett M., Stereotaxic Display of Brain Lesions, Behav. Neurol, 12, pp. 191-200, (2000); Singh A.K., Okamoto M., Dan H., Jurcak V., Dan I., Spatial Registration of Multichannel Multi-Subject FNIRS Data to MNI Space without MRI, NeuroImage, 27, pp. 842-851, (2005); Tsuzuki D., Jurcak V., Singh A.K., Okamoto M., Watanabe E., Dan I., Virtual Spatial Registration of Stand-Alone FNIRS Data to MNI Space, NeuroImage, 34, pp. 1506-1518, (2007); Fishburn F.A., Ludlum R.S., Vaidya C.J., Medvedev A. V, Temporal Derivative Distribution Repair (TDDR): A Motion Correction Method for FNIRS, NeuroImage, 184, pp. 171-179, (2020); Cui X., Bray S., Reiss A.L., Functional near Infrared Spectroscopy (NIRS) Signal Improvement Based on Negative Correlation between Oxygenated and Deoxygenated Hemoglobin Dynamics, NeuroImage, 49, pp. 3039-3046, (2010); Brigadoi S., Ceccherini L., Cutini S., Scarpa F., Scatturin P., Selb J., Gagnon L., Boas D.A., Cooper R.J., Motion Artifacts in Functional Near-Infrared Spectroscopy: A Comparison of Motion Correction Techniques Applied to Real Cognitive Data, NeuroImage, 85, pp. 181-191, (2014); Wickham H., Ggplot2: Elegrant Graphics for Data Analysis, (2016); Patro K., Nuerk H.C., Cress U., Does Your Body Count? Embodied Influences on the Preferred Counting Direction of Preschoolers, J. Cogn. Psychol, 27, pp. 413-425, (2015); Wasner M., Moeller K., Fischer M.H., Nuerk H.-C.H.C., Aspects of Situated Cognition in Embodied Numerosity: The Case of Finger Counting, Cogn. Process, 15, pp. 317-328, (2014); Artemenko C., Soltanlou M., Ehlis A.C., Nuerk H.C., Dresler T., The Neural Correlates of Mental Arithmetic in Adolescents: A Longitudinal FNIRS Study, Behav. Brain Funct, 14, (2018); Bjorklund C., Kullberg A., Kempe U.R., Structuring versus counting: Critical ways of using fingers in subtraction, ZDM Math. Educ, 51, pp. 13-24, (2019); Bugden S., Ansari D., Individual differences in children’s mathematical competence are related to the intentional but not automatic processing of Arabic numerals, Cognition, 118, pp. 32-44, (2011); Gattegno C., The Common Sense of Teaching Mathematics, (1974); Kullberg A., Bjorklund C., Brkovic I., Kempe U.R., Effects of learning addition and subtraction in preschool by making the first ten numbers and their relations visible with finger patterns, Educ. Stud. Math, 103, pp. 157-172, (2020)</t>
  </si>
  <si>
    <t>C. Artemenko; Department of Psychology, University of Tuebingen, Tuebingen, 72076, Germany; email: christina.artemenko@uni-tuebingen.de</t>
  </si>
  <si>
    <t>2-s2.0-85130403045</t>
  </si>
  <si>
    <t>Domahs F.; Domahs U.; Schlesewsky M.; Ratinckx E.; Verguts T.; Willmes K.; Nuerk H.-C.</t>
  </si>
  <si>
    <t>Domahs, Frank (6603351384); Domahs, Ulrike (23972384100); Schlesewsky, Matthias (6601962210); Ratinckx, Elie (6508049738); Verguts, Tom (6701480667); Willmes, Klaus (7005595577); Nuerk, Hans-Christoph (6602727221)</t>
  </si>
  <si>
    <t>6603351384; 23972384100; 6601962210; 6508049738; 6701480667; 7005595577; 6602727221</t>
  </si>
  <si>
    <t>Neighborhood consistency in mental arithmetic: Behavioral and ERP evidence</t>
  </si>
  <si>
    <t>10.1186/1744-9081-3-66</t>
  </si>
  <si>
    <t>https://www.scopus.com/inward/record.uri?eid=2-s2.0-40549133461&amp;doi=10.1186%2f1744-9081-3-66&amp;partnerID=40&amp;md5=da79a77d4dac17d2262853c8052bbed2</t>
  </si>
  <si>
    <t>Interdisziplinäres Zentrum für Klinische Forschung BIOMAT, Universitätsklinikum der RWTH Aachen, Aachen, Germany; Lehr- und Forschungsgebiet Neuropsychologie, Universitätsklinikum der RWTH Aachen, Aachen, Germany; Institut für Germanistische Sprachwissenschaft, Philipps-Universität Marburg, Marburg, Germany; Department of Experimental Psychology, Ghent University, Ghent, Belgium; Fachbereich Psychologie, Paris Lodron Universität Salzburg, Salzburg, Austria</t>
  </si>
  <si>
    <t>Domahs F., Interdisziplinäres Zentrum für Klinische Forschung BIOMAT, Universitätsklinikum der RWTH Aachen, Aachen, Germany, Lehr- und Forschungsgebiet Neuropsychologie, Universitätsklinikum der RWTH Aachen, Aachen, Germany; Domahs U., Institut für Germanistische Sprachwissenschaft, Philipps-Universität Marburg, Marburg, Germany; Schlesewsky M., Institut für Germanistische Sprachwissenschaft, Philipps-Universität Marburg, Marburg, Germany; Ratinckx E., Department of Experimental Psychology, Ghent University, Ghent, Belgium; Verguts T., Department of Experimental Psychology, Ghent University, Ghent, Belgium; Willmes K., Interdisziplinäres Zentrum für Klinische Forschung BIOMAT, Universitätsklinikum der RWTH Aachen, Aachen, Germany, Lehr- und Forschungsgebiet Neuropsychologie, Universitätsklinikum der RWTH Aachen, Aachen, Germany; Nuerk H.-C., Fachbereich Psychologie, Paris Lodron Universität Salzburg, Salzburg, Austria</t>
  </si>
  <si>
    <t>Background: Recent cognitive and computational models (e.g. the Interacting Neighbors Model) state that in simple multiplication decade and unit digits of the candidate answers (including the correct result) are represented separately. Thus, these models challenge holistic views of number representation as well as traditional accounts of the classical problem size effect in simple arithmetic (i.e. the finding that large problems are answered slower and less accurate than small problems). Empirical data supporting this view are still scarce. Methods: Data of 24 participants who performed a multiplication verification task with Arabic digits (e.g. 8 × 4 = 36 - true or false?) are reported. Behavioral (i.e. RT and errors) and EEG (i.e. ERP) measures were recorded in parallel. Results: We provide evidence for neighborhood-consistency effects in the verification of simple multiplication problems (e.g. 8 × 4). Behaviorally, we find that decade-consistent lures, which share their decade digit with the correct result (e.g. 36), are harder to reject than matched inconsistent lures, which differ in both digits from the correct result (e.g. 28). This neighborhood consistency effect in product verification is similar to recent observations in the production of multiplication results. With respect to event-related potentials we find significant differences for consistent compared to inconsistent lures in the N400 (increased negativity) and Late Positive Component (reduced positivity). In this respect consistency effects in our paradigm resemble lexico-semantic effects earlier found in simple arithmetic and in orthographic input processing. Conclusion: Our data suggest that neighborhood consistency effects in simple multiplication stem at least partly from central (lexico-semantic') stages of processing. These results are compatible with current models on the representation of simple multiplication facts - in particular with the Interacting Neighbors Model - and with the notion of decomposed representations of two-digit numbers in general. © 2007 Domahs et al; licensee BioMed Central Ltd.</t>
  </si>
  <si>
    <t>adult; arithmetic; article; brain electrophysiology; brain function; cognition; controlled study; electroencephalography; error; event related potential; female; human; male; mathematical model; mental function; priority journal; response time; semantics; task performance</t>
  </si>
  <si>
    <t>F. Domahs; Interdisziplinäres Zentrum für Klinische Forschung BIOMAT, Universitätsklinikum der RWTH Aachen, Aachen, Germany; email: domahs@neuropsych.rwth-aachen.de</t>
  </si>
  <si>
    <t>2-s2.0-40549133461</t>
  </si>
  <si>
    <t>Huber S.; Klein E.; Willmes K.; Nuerk H.-C.; Moeller K.</t>
  </si>
  <si>
    <t>Huber, Stefan (55311462200); Klein, Elise (25225560200); Willmes, Klaus (7005595577); Nuerk, Hans-Christoph (6602727221); Moeller, Korbinian (23019055400)</t>
  </si>
  <si>
    <t>55311462200; 25225560200; 7005595577; 6602727221; 23019055400</t>
  </si>
  <si>
    <t>Decimal fraction representations are not distinct from natural number representations - evidence from a combined eye-tracking and computational modeling approach</t>
  </si>
  <si>
    <t>10.3389/fnhum.2014.00172</t>
  </si>
  <si>
    <t>https://www.scopus.com/inward/record.uri?eid=2-s2.0-84897401736&amp;doi=10.3389%2ffnhum.2014.00172&amp;partnerID=40&amp;md5=d1068ebe0f204d3764f876994d88cd15</t>
  </si>
  <si>
    <t>Knowledge Media Research Center, Tuebingen, Germany; Department of Psychology, Eberhard Karls University, Tuebingen, Germany; Section Neuropsychology, Department of Neurology, University Hospital, Rheinisch-Westfälische Technische Hochschule Aachen University, Germany</t>
  </si>
  <si>
    <t>Huber S., Knowledge Media Research Center, Tuebingen, Germany, Department of Psychology, Eberhard Karls University, Tuebingen, Germany; Klein E., Knowledge Media Research Center, Tuebingen, Germany, Section Neuropsychology, Department of Neurology, University Hospital, Rheinisch-Westfälische Technische Hochschule Aachen University, Germany; Willmes K., Section Neuropsychology, Department of Neurology, University Hospital, Rheinisch-Westfälische Technische Hochschule Aachen University, Germany; Nuerk H.-C., Knowledge Media Research Center, Tuebingen, Germany, Department of Psychology, Eberhard Karls University, Tuebingen, Germany; Moeller K., Knowledge Media Research Center, Tuebingen, Germany, Department of Psychology, Eberhard Karls University, Tuebingen, Germany</t>
  </si>
  <si>
    <t>Decimal fractions comply with the base-10 notational system of natural Arabic numbers. Nevertheless, recent research suggested that decimal fractions may be represented differently than natural numbers because two number processing effects (i.e., semantic interference and compatibility effects) differed in their size between decimal fractions and natural numbers. In the present study, we examined whether these differences indeed indicate that decimal fractions are represented differently from natural numbers. Therefore, we provided an alternative explanation for the semantic congruity effect, namely a string length congruity effect. Moreover, we suggest that the smaller compatibility effect for decimal fractions compared to natural numbers was driven by differences in processing strategy (sequential vs. parallel). To evaluate this claim, we manipulated the tenth and hundredth digits in a magnitude comparison task with participants' eye movements recorded, while the unit digits remained identical. In addition, we evaluated whether our empirical findings could be simulated by an extended version of our computational model originally developed to simulate magnitude comparisons of two-digit natural numbers. In the eye-tracking study, we found evidence that participants processed decimal fractions more sequentially than natural numbers because of the identical leading digit. Importantly, our model was able to account for the smaller compatibility effect found for decimal fractions. Moreover, string length congruity was an alternative account for the prolonged reaction times for incongruent decimal pairs. Consequently, we suggest that representations of natural numbers and decimal fractions do not differ. © 2014 Huber, Klein, Willmes, Nuerk and Moeller.</t>
  </si>
  <si>
    <t>Artificial neural network; Compatibility effect; Computational modeling; Decimal fractions; Number comparison; String length congruity effect</t>
  </si>
  <si>
    <t>accuracy; adult; article; comparative study; controlled study; decimal fraction; eye tracking; female; human; human experiment; male; mathematical computing; mathematical model; mathematical phenomena; natural number; response time; semantics; simulation; stimulus response; task performance; visual stimulation</t>
  </si>
  <si>
    <t>Brysbaert M., Arabic number reading-on the nature of the numerical scale and the origin of phonological recoding, J. Exp. Psychol. Gen., 124, pp. 434-452, (1995); Bueti D., Walsh V., The parietal cortex and the representation of time, space, number and other magnitudes, Philos. Trans. R. Soc. B Biol. Sci., 364, pp. 1831-1840, (2009); Desmet L., Gregoire J., Mussolin C., Developmental changes in the comparison of decimal fractions, Learn. Instruct., 20, pp. 521-532, (2010); Dewolf M., Grounds M.A., Bassok M., Holyoak K.J., Magnitude comparison with different types of rational numbers, J. Exp. Psychol. Hum. Percept. Perform., 40, pp. 71-82, (2013); Gratton G., Coles M.G.H., Donchin E., Optimizing the use of information-strategic control of activation of responses, J. Exp. Psychol. Gen., 121, pp. 480-506, (1992); Henik A., Tzelgov J., Is three greater than five: The relation between physical and semantic size in comparison tasks, Mem. Cogn., 10, pp. 389-395, (1982); Huber S., Mann A., Nuerk H.-C., Moeller K., Cognitive control in number magnitude processing: Evidence from eye-tracking, Psychol. Res., (2013); Huber S., Moeller K., Nuerk H.-C., Willmes K., A computational modeling approach on three-digit number processing, Top. Cogn. Sci., 5, pp. 317-334, (2013); Huber S., Moeller K., Nuerk H.C., Macizo P., Herrera A., Willmes K., Cognitive control in number processing-a computational model, Proceedings of the 12th International Conference on Cognitive Modeling, (2013); Kirk R.E., Experimental Design: Procedures for the Behavioral Sciences, (2013); Klein E., Bahnmuelller J., Mann A., Pixner S., Kaufmann L., Nuerk H.-C., Et al., Language influences on numerical development-inversion effects on multi-digit number processing, Front. Psychol., 4, (2013); Leibovich T., Henik A., Comparing performance in discrete and continuous comparison tasks, Q. J. Exp. Psychol., (2013); Macizo P., Herrera A., Cognitive control in number processing: Evidence from the unit-decade compatibility effect, Acta Psychol., 136, pp. 112-118, (2011); Macizo P., Herrera A., The processing of Arabic numbers is under cognitive control, Psychol. Res., 77, pp. 651-658, (2013); Meyerhoff H.S., Moeller K., Debus K., Nuerk H.-C., Multi-digit number processing beyond the two-digit number range: A combination of sequential and parallel processes, Acta Psychol., 140, pp. 81-90, (2012); Moeller K., Fischer M.H., Nuerk H.-C., Willmes K., Sequential or parallel decomposed processing of two-digit numbers? Evidence from eye-tracking, Q. J. Exp. Psychol., 62, pp. 323-334, (2009); Moeller K., Huber S., Nuerk H.-C., Willmes K., Two-digit number processing: Holistic, decomposed or hybrid? A computational modelling approach, Psychol. Res., 75, pp. 290-306, (2011); Moyer R.S., Landauer T.K., Time required for judgements of numerical inequality, Nature, 215, pp. 1519-1520, (1967); Naparstek S., Henik A., Count me in! On the automaticity of numerosity processing, J. Exp. Psychol. Learn. Mem. Cogn., 36, pp. 1053-1059, (2010); Naparstek S., Henik A., Laterality briefed: Laterality modulates performance in a numerosity-congruity task, Conscious. Cogn., 21, pp. 444-450, (2012); Nuerk H.-C., Moeller K., Klein E., Willmes K., Fischer M.H., Extending the mental number line: A review of multi-digit number processing, J. Psychol., 219, pp. 3-22, (2011); Nuerk H.-C., Weger U., Willmes K., Decade breaks in the mental number line? Putting the tens and units back in different bins, Cognition, 82, (2001); Nuerk H.-C., Willmes K., On the magnitude representations of two-digit numbers, Psychol. Sci., 47, pp. 52-72, (2005); Nuerk H.C., Geppert B.E., Van Herten M., Willmes K., On the impact of different number representations in the number bisection task, Cortex, 38, pp. 691-715, (2002); Pansky A., Algom D., Comparative judgment of numerosity and numerical magnitude: Attention preempts automaticity, J. Exp. Psychol. Learn. Mem. Cogn., 28, pp. 259-274, (2002); Rayner K., Eye movements in reading and information processing: 20 years of research, Psychol. Bull., 124, pp. 372-422, (1998); Rayner K., Pollatsek A., The Psychology of Reading., (1989); Santens S., Verguts T., The size congruity effect: Is bigger always more?, Cognition, 118, pp. 94-110, (2011); Schwarz W., Heinze H.-J., On the interaction of numerical and size information in digit comparison: A behavioral and event-related potential study, Neuropsychologia, 36, pp. 1167-1179, (1998); Schwarz W., Ischebeck A., On the relative speed account of number-size interference in comparative judgments of numerals, J. Exp. Psychol. Hum. Percept. Perform., 29, pp. 507-522, (2003); Varma S., Karl S.R., Understanding decimal proportions: Discrete representations, parallel access, and privileged processing of zero, Cogn. Psychol., 66, pp. 283-301, (2013); Verguts T., Fias W., Representation of number in animals and humans: A neural model, J. Cogn. Neurosci., 16, pp. 1493-1504, (2004); Verguts T., Fias W., Lexical and syntactic structures in a connectionist model of reading multi-digit numbers, Connect. Sci., 18, pp. 265-285, (2006); Verguts T., Fias W., Stevens M., A model of exact small-number representation, Psychon. Bull. Rev., 12, pp. 66-80, (2005); Verguts T., Notebaert W., Hebbian learning of cognitive control: Dealing with specific and nonspecific adaptation, Psychol. Rev., 115, pp. 518-525, (2008); Verguts T., Van Opstal F., Dunantlaan H., A delta-rule model of numerical and non-numerical order processing, J. Exp. Psychol. Hum. Percept. Perform.; Walsh V., A theory of magnitude: Common cortical metrics of time, space and quantity, Trends Cogn. Sci., 7, pp. 483-488, (2003); Widrow B., Hoff M.E., Adapting Switching Circuits., (1960)</t>
  </si>
  <si>
    <t>S. Huber; Knowledge Media Research Center, 72076 Tuebingen, Schleichstrasse 6, Germany; email: s.huber@iwm-kmrc.de</t>
  </si>
  <si>
    <t>2-s2.0-84897401736</t>
  </si>
  <si>
    <t>Reinert R.M.; Huber S.; Nuerk H.-C.; Moeller K.</t>
  </si>
  <si>
    <t>Reinert, Regina M. (55978804500); Huber, Stefan (55311462200); Nuerk, Hans-Christoph (6602727221); Moeller, Korbinian (23019055400)</t>
  </si>
  <si>
    <t>55978804500; 55311462200; 6602727221; 23019055400</t>
  </si>
  <si>
    <t>Strategies in unbounded number line estimation? Evidence from eye-tracking</t>
  </si>
  <si>
    <t>10.1007/s10339-015-0675-z</t>
  </si>
  <si>
    <t>https://www.scopus.com/inward/record.uri?eid=2-s2.0-84940723278&amp;doi=10.1007%2fs10339-015-0675-z&amp;partnerID=40&amp;md5=de6660f1dfaccdb8b499bd0de6172eea</t>
  </si>
  <si>
    <t>Hogrefe AG, Länggass-Strasse 76, Bern 9, 3000, Switzerland; Leibniz-Institut fuer Wissensmedien, Tuebingen, Germany; Department of Psychology, Eberhard-Karls University Tuebingen, Tuebingen, Germany</t>
  </si>
  <si>
    <t>Reinert R.M., Hogrefe AG, Länggass-Strasse 76, Bern 9, 3000, Switzerland, Leibniz-Institut fuer Wissensmedien, Tuebingen, Germany; Huber S., Leibniz-Institut fuer Wissensmedien, Tuebingen, Germany; Nuerk H.-C., Leibniz-Institut fuer Wissensmedien, Tuebingen, Germany, Department of Psychology, Eberhard-Karls University Tuebingen, Tuebingen, Germany; Moeller K., Leibniz-Institut fuer Wissensmedien, Tuebingen, Germany, Department of Psychology, Eberhard-Karls University Tuebingen, Tuebingen, Germany</t>
  </si>
  <si>
    <t>For bounded number line estimation, recent studies indicated influences of proportion-based strategies as documented by eye-tracking data. In the current study, we investigated solution strategies in bounded and unbounded number line estimation by directly comparing participants’ estimation performance as well as their corresponding eye-fixation behaviour. For bounded number line estimation, increased numbers of fixations at and around reference points (i.e. start, middle and endpoint) confirmed the prominent use of proportion-based strategies. In contrast, in unbounded number line estimation, the number of fixations on the number line decreased continuously with increasing magnitude of the target number. Additionally, we observed that in bounded and unbounded number line estimation participants’ first fixation on the number line was a valid predictor of the location of the target number. In sum, these data corroborate the idea that unbounded number line estimation is less influenced by proportion-based estimation strategies not directly related to numerical estimations. © 2015, Marta Olivetti Belardinelli and Springer-Verlag Berlin Heidelberg.</t>
  </si>
  <si>
    <t>Eye-fixation behaviour; Solution strategies; Unbounded number line estimations</t>
  </si>
  <si>
    <t>Adult; Concept Formation; Eye Movements; Female; Humans; Judgment; Linear Models; Male; Mathematics; Photic Stimulation; Problem Solving; Young Adult; adult; Article; bounded number line estimation; cognitive function test; decision making; eye fixation; eye tracking; female; human; human experiment; male; normal human; predictor variable; priority journal; reference point; unbounded number line estimation; visual stimulation; visual system parameters; concept formation; decision making; eye movement; mathematics; photostimulation; physiology; problem solving; statistical model; young adult</t>
  </si>
  <si>
    <t>Barth H.C., Paladino A.M., The development of numerical estimation: evidence against a representational shift, Dev Sci, 14, 1, pp. 125-135, (2011); Bates D., Maechler M., Bolker B., Walker S., (2014); Berteletti I., Lucangeli D., Piazza M., Dehaene S., Zorzi M., Numerical estimation in preschoolers, Dev Psychol, 46, pp. 545-551, (2010); Cohen D.J., Blanc-Goldhammer D., Numerical bias in bounded and unbounded number line tasks, Psychon Bull Rev, 18, 2, pp. 331-338, (2011); Reinert R.M., Huber S., Nuerk H.C., Moeller K., Multiplication facts and the mental number line: evidence from unbounded number line estimation, Psychol Res, 79, 1, pp. 95-103, (2014); Siegler R.S., Opfer J.E., The development of numerical estimation: evidence for multiple representations of numerical quantity, Psychol Sci, 14, pp. 237-243, (2003); Slusser E.B., Santiago R.T., Barth H.C., Developmental change in numerical estimation, J Exp Psychol Gen, 142, 1, pp. 193-208, (2013); Sullivan J.L., Juhasz B.J., Slattery T.J., Barth H.C., Adults’ number-line estimation strategies: evidence from eye movements, Psychon Bull Rev, 18, 3, pp. 557-563, (2011)</t>
  </si>
  <si>
    <t>R.M. Reinert; Leibniz-Institut fuer Wissensmedien, Tuebingen, Germany; email: Regina.Reinert@hogrefe.ch</t>
  </si>
  <si>
    <t>2-s2.0-84940723278</t>
  </si>
  <si>
    <t>Knops A.; Nuerk H.-C.; Sparing R.; Foltys H.; Willmes K.</t>
  </si>
  <si>
    <t>Knops, Andre (10141531300); Nuerk, Hans-Christoph (6602727221); Sparing, Roland (6603617596); Foltys, Henrik (6701612280); Willmes, Klaus (7005595577)</t>
  </si>
  <si>
    <t>10141531300; 6602727221; 6603617596; 6701612280; 7005595577</t>
  </si>
  <si>
    <t>On the functional role of human parietal cortex in number processing: How gender mediates the impact of a 'virtual lesion' induced by rTMS</t>
  </si>
  <si>
    <t>10.1016/j.neuropsychologia.2006.05.011</t>
  </si>
  <si>
    <t>https://www.scopus.com/inward/record.uri?eid=2-s2.0-33745933895&amp;doi=10.1016%2fj.neuropsychologia.2006.05.011&amp;partnerID=40&amp;md5=c512fff143ac02cd48541b9ec8e279b1</t>
  </si>
  <si>
    <t>Section Neuropsychology, Department of Neurology, University Hospital, D-52074 Aachen, Pauwelsstr. 30, Germany; Department of Psychology, Paris-Lodron University Salzburg, Salzburg, Austria; Interdisciplinary Centre of Clinical Research BioMAT, Faculty of Medicine, RWTH Aachen University, Germany; Department of Neurology, University Hospital, RWTH Aachen University, Germany</t>
  </si>
  <si>
    <t>Knops A., Section Neuropsychology, Department of Neurology, University Hospital, D-52074 Aachen, Pauwelsstr. 30, Germany, Interdisciplinary Centre of Clinical Research BioMAT, Faculty of Medicine, RWTH Aachen University, Germany; Nuerk H.-C., Department of Psychology, Paris-Lodron University Salzburg, Salzburg, Austria, Interdisciplinary Centre of Clinical Research BioMAT, Faculty of Medicine, RWTH Aachen University, Germany; Sparing R., Department of Neurology, University Hospital, RWTH Aachen University, Germany; Foltys H., Interdisciplinary Centre of Clinical Research BioMAT, Faculty of Medicine, RWTH Aachen University, Germany, Department of Neurology, University Hospital, RWTH Aachen University, Germany; Willmes K., Section Neuropsychology, Department of Neurology, University Hospital, D-52074 Aachen, Pauwelsstr. 30, Germany, Interdisciplinary Centre of Clinical Research BioMAT, Faculty of Medicine, RWTH Aachen University, Germany</t>
  </si>
  <si>
    <t>Areas around the horizontal part of the intraparietal sulcus (hIPS) have repeatedly been reported to participate in processing numerical magnitude. Using transcranial magnetic stimulation (TMS), we investigated the functional role of the hIPS by examining two effects from the domain of numerical cognition: in magnitude comparison tasks response latencies are inversely related to the numerical distance between two numbers. This distance effect indexes access to the mental number representation. In magnitude comparison tasks responses are faster when decade and unit comparison would lead to the same decision (e.g. 42_57, 4 &lt; 5 and 2 &lt; 7) than when they would not (e.g. 47_62, 4 &lt; 6 but 7 &gt; 2). This compatibility effect reflects unit-decade integration processes. Differential susceptibility of (fe)male participants to TMS was examined. We applied repetitive TMS (rTMS; 1 Hz for 10 min) over the left hIPS in 12 participants (6 female). No stimulation and vertex stimulation served as control conditions. The effect of rTMS was mediated by gender: in male participants, the distance effect decreased after TMS over hIPS. For female participants distance and compatibility effect both increased. This modulation of the compatibility effect was limited in duration to no more than 4 min. The hIPS seems to be functionally involved both in number magnitude processing and in integrating unit-decade magnitude information of two-digit numbers. Relative hemispheric specialization of the hIPS with respect to two-digit magnitude comparison is discussed. © 2006 Elsevier Ltd. All rights reserved.</t>
  </si>
  <si>
    <t>Compatibility; Distance; Duration of TMS effect; Hemispheric specialization; Two-digit</t>
  </si>
  <si>
    <t>Adult; Analysis of Variance; Brain Mapping; Cognition; Female; Humans; Male; Mathematics; Parietal Lobe; Reaction Time; Sex Characteristics; Transcranial Magnetic Stimulation; adult; article; brain function; cognition; controlled study; decision making; female; hemisphere; human; information processing; male; mental task; normal human; parietal lobe; reaction time; sex difference; sex role; task performance; transcranial magnetic stimulation</t>
  </si>
  <si>
    <t>Interdisciplinary Centre for Clinical Research</t>
  </si>
  <si>
    <t>This research was supported by a grant from the Interdisciplinary Centre for Clinical Research “BioMAT.” within the Faculty of Medicine at the RWTH Aachen University (TV N44) to Klaus Willmes supporting André Knops. Correspondence should be addressed to André Knops or Prof. Dr. Klaus Willmes, University Hospital RWTH Aachen, Department of Neurology—Section Neuropsychology, Pauwelsstr. 30, D-52074 Aachen, Germany.</t>
  </si>
  <si>
    <t>Andres M., Seron X., Olivier E., Hemispheric lateralization of number comparison, Cognitive Brain Research, 25, pp. 283-290, (2005); Arrington C.M., Carr T.H., Mayer A.R., Rao S.M., Neural mechanisms of visual attention: Object-based selection of a region in space, Journal of Cognitive Neuroscience, 12, SUPPL. 2, pp. 106-117, (2000); Banich M.T., Cognitive neuroscience and neuropsychology, (2004); Benbow C.P., Stanley J.C., Sex differences in mathematical reasoning ability: More facts, Science, 222, pp. 1029-1031, (1983); Blanken G., Dorn M., Sinn H., Inversion errors in Arabic number reading: Is there a nonsemantic route?, Brain and Cognition, 34, pp. 404-423, (1997); Campana G., Cowey A., Walsh V., Priming of motion direction and area V5/MT: A test of perceptual memory, Cerebral Cortex, 12, pp. 663-669, (2004); Carr M., Davis H., Gender differences in arithmetic strategy use: A function of skill and preference, Contemporary Educational Psychology, 26, pp. 330-347, (2001); Cohen Kadosh R., Henik A., Rubinstein O., Mohr H., Dori H., van de Ven V., Et al., Are number special? The comparison systems of the human brain investigated by fMRI, Neuropsychologia, 43, pp. 1238-1248, (2005); Committeri G., Galati G., Paradis A.L., Pizzamiglio L., Berthoz A., LeBihan D., Reference frames for spatial cognition: Different brain areas are involved in viewer-, object-, and landmark-centered judgments about object location, Journal of Cognitive Neuroscience, 16, pp. 1517-1535, (2004); De Gennaro L., Bertini M., Pauri F., Cristiani R., Curcio G., Ferrara M., Et al., Callosal effects of transcranial magnetic stimulation (TMS): The influence of gender and stimulus parameters, Neuroscience Research, 48, pp. 129-137, (2004); Dehaene S., Subtracting pigeons: Logarithmic or linear?, Psychological Science, 12, pp. 244-246, (2001); Dehaene S., The neural basis of the Weber-Fechner law: A logarithmic mental number line, Trends in Cognitive Sciences, 7, pp. 145-147, (2003); Dehaene S., Bossini S., Giraux P., The mental representation of parity and number magnitude, Journal of Experimental Psychology: General, 122, pp. 371-396, (1993); Dehaene S., Dupoux E., Mehler J., Is numerical comparison digital? Analogical and symbolic effects in two-digit number comparison, Journal of Experimental Psychology. Human Perception and Performance, 16, pp. 626-641, (1990); Dehaene S., Molko N., Cohen L., Wilson A.J., Arithmetic and the brain, Current Opinion in Neurobiology, 14, pp. 218-224, (2004); Dehaene S., Piazza M., Pinel P., Cohen L., Three parietal circuits for number processing, Cognitive Neuropsychology, 20, pp. 487-506, (2003); Delazer M., Domahs F., Bartha L., Brenneis C., Lochy A., Trieb T., Et al., Learning complex arithmetic-An fMRI study, Cognitive Brain Research, 18, pp. 76-88, (2003); Deloche G., Seron X., Larroque C., Magnien C., Metz-Lutz M.N., Noel M.P., Et al., Calculation and number processing: Assessment battery; role of demographic factors, Journal of Clinical and Experimental Neuropsychology, 16, pp. 195-208, (1994); Fan J., McCandliss B.D., Fossella J., Flombaum J.I., Posner M.I., The activation of attentional networks, Neuroimage, 26, pp. 471-479, (2005); Fias W., Brysbaert M., Geypens F., d'Ydevalle G., The importance of magnitude information in numerical processing: Evidence from the SNARC-effect, Mathematical Cognition, 2, pp. 95-110, (1996); Fias W., Lammertyn J., Reynvoet B., Dupont P., Orban G., Parietal representation for symbolic and nonsymbolic magnitude, Journal of Cognitive Neuroscience, 15, pp. 47-56, (2003); Fink G.R., Halligan P.W., Marshall J.C., Frith C.D., Frackowiak R.S., Dolan R.J., Where in the brain does visual attention select the forest from the trees?, Nature, 382, pp. 626-628, (1996); Fischer M.H., Castel A.D., Dodd M.D., Pratt J., Perceiving number causes spatial shifts of attention, Nature Neuroscience, 6, pp. 555-556, (2003); Frederikse M.E., Lu A., Aylward E., Barta P., Pearlson G., Sex differences in the inferior parietal lobule, Cerebral Cortex, 9, pp. 896-901, (1999); Goebel S., Walsh V., Rushworth M.F.S., The mental number line and the human angular gyrus, Neuroimage, 14, pp. 1278-1289, (2001); Gorsler A., Baumer T., Weiller C., Munchau A., Liepert J., Interhemispheric effects of high and low frequency rTMS in healthy humans, Clinical Neurophysiology, 114, pp. 1800-1807, (2003); Grana A., Girelli L., Semenza C., Writing and rewriting Arabic numerals: Dissociated processing pathways?, Neurocase, 9, pp. 308-318, (2003); Hatta T., Kawakami A., Kogure T., Itoh Y., Effects of type of cognitive demand on bilateral advantage in interhemispheric processing, Psychological Research, 66, pp. 133-142, (2002); Haxby J.V., Grady C.L., Horwitz B., Ungerleider L.G., Mishkin M., Carson R.E., Et al., Dissociation of object and spatial visual processing pathways in human extrastriate cortex, Proceedings of the National Academy of Sciences of the United States of America, 88, pp. 1621-1625, (1991); Hilgetag C.C., Theoret H., Pascual-Leone A., Enhanced visual spatial attention ipsilateral to rTMS-induced 'virtual lesion' of human parietal cortex, Nature Neuroscience, 4, pp. 953-957, (2001); Hines M., Chiu L., McAdams L.A., Bentler P.M., Lipcamon J., Cognition and the corpus callosum: Verbal fluency, visuospatial ability, and language lateralization related to midsagital surface areas of callosal subregions, Behavioral Neuroscience, 106, pp. 3-14, (1992); Hubbard E.M., Piazza M., Pinel P., Dehaene S., Interactions between number and space in parietal cortex, Nature Reviews Neuroscience, 6, pp. 435-448, (2005); Huber T.J., Schneider U., Rollnik J., Gender differences in the effect of repetitive transcranial magnetic stimulation in schizophrenia, Psychiatry Research, 120, pp. 103-105, (2003); Huynh H., Feldt L.A., Conditions under which mean square ratios in repeated measurement designs have exact F-distributions, Journal of the American Statistical Association, 65, pp. 1582-1589, (1976); Kincade J.M., Abrams R.A., Astafiev S.V., Shulman G.L., Corbetta M., An event-related functional magnetic resonance imaging study of voluntary and stimulus-driven orienting of attention, Journal of Neuroscience, 25, pp. 4593-4604, (2005); Kirk R.E., Experimental design: Procedures for behavioral sciences, (1995); Knoch D., Brugger P., Regard M., Suppressing versus releasing a habit: Frequency-dependent effects of prefrontal transcranial magnetic stimulation, Cerebral Cortex, 15, pp. 885-887, (2005); Knops A., Nuerk H.-C., Willmes K., Die semantische Größenrepräsentation: Existiert mehr als nur ein numerischer Zahlenstrahl?, Experimentel Psychologie. Abstracts der45. Tagung experimentell arbeitender Psychologen, (2003); Kosslyn S., Image and mind-The resolution of the imagery debate, (1994); Lavidor M., Walsh V., Magnetic stimulation studies of foveal representation, Brain and Language, 88, pp. 331-338, (2004); Lemer C., Dehaene S., Spelke E., Cohen L., Approximate quantities and exact number words: Dissociable systems, Neuropsychologia, 41, pp. 1942-1958, (2003); Lochy A., Domahs F., Bartha L., Delazer M., Specific order impairments in Arabic number writing: A case study, Cognitive Neuropsychology, 21, pp. 555-575, (2004); Luders E., Rex D.E., Narr K.I., Woods R.P., Jancke L., Thompson P.M., Et al., Relationships between sulcal asymmetries and corpus callosum size: Gender and handedness effects, Cerebral Cortex, 13, pp. 1084-1093, (2003); Mayer E., Reicherts M., Deloche G., Willadino-Braga L., Taussik I., Dordain M., Et al., Number processing after stroke: Anatomoclinical correlations in oral and written codes, Journal of the International Neuropsychological Society, 9, pp. 899-912, (2003); McConnell K.A., Nahas Z., Shastri A., Lorberbaum J.P., Kozel F.A., Bohning D.E., Et al., The transcranial magnetic stimulation motor threshold depends on the distance from coil to underlying cortex: A replication in healthy adults comparing two methods of assessing the distance to cortex, Biological Psychiatry, 49, pp. 454-459, (2001); Menon V., Rivera S.M., White C.D., Glover G.H., Reiss A.L., Dissociating prefrontal and parietal cortex activation during arithmetic processing, Neuroimage, 12, pp. 357-365, (2000); Mottaghy F.M., Gangitano M., Sparing R., Krause B.J., Pascual-Leone A., Segregation of areas related to visual working memory revealed by rTMS, Cerebral Cortex, 12, pp. 369-375, (2002); Naccache L., Dehaene S., The priming method: Imaging unconscious repetition priming reveals an abstract representation of number in the parietal lobes, Cerebral Cortex, 11, pp. 966-974, (2001); Nuerk H.-C., Iversen W., Willmes K., Notational modulation of the SNARC and the MARC (Linguistic Markedness Association of Response Codes) effect, The Quarterly Journal of Experimental Psychology A: Human Experimental Psychology, 57, pp. 835-863, (2004); Nuerk H.-C., Kaufmann L., Zoppoth S., Willmes K., On the development of the mental number line: More, less, or never holistic with increasing age?, Developmental Psychology, 40, pp. 1199-1211, (2004); Nuerk H.-C., Weger U., Willmes K., Decade breaks in the mental number line? Putting the tens and units back into different bins, Cognition, 82, (2001); Nuerk H.-C., Weger U., Willmes K., A unit-decade compatibility effect in German number words, Current Psychology Letters, 2, pp. 19-38, (2002); Nuerk H.-C., Weger U., Willmes K., On the perceptual generality of the unit-decade compatibility effect, Experimental Psychology, 51, pp. 72-79, (2004); Nuerk H.-C., Willmes K., On the magnitude representation of two-digit numbers, Psychological Science, 47, pp. 52-72, (2005); Nuerk H.-C., Wood G., Willmes K., The universal SNARC effect: The association between number magnitude and space is amodal, Experimental Psychology, 52, pp. 187-194, (2005); Pascual-Leone A., Bartres-Faz D., Keenan J.P., Transcranial magnetic stimulation: Studying the brain-behavior relationship by induction of 'virtual lesions, Philosophical Transactions of the Royal Society of London, Biological Sciences, 354, pp. 1229-1238, (1999); Pesenti M., Thioux M., Seron X., De Volder A., Neuroanatomical substrates of Arabic number processing, numerical comparison, and simple addition: A PET study, Journal of Cognitive Neuroscience, 12, pp. 461-479, (2000); Petrides M., Pandya D.N., Projections to the frontal cortex from the posterior parietal region in the rhesus monkey, Journal of Comparative Neurology, 228, pp. 105-116, (1984); Petrides M., Pandya D.N., Dorsolateral prefrontal cortex: Comparative cytoarchitectonic analysis in the human and the macaque brain and corticocortical connection patterns, European Journal of Neuroscience, 11, pp. 1011-1036, (1999); Pinel P., Piazza M., Le Bihan D., Dehaene S., Distributed and overlapping cerebral representations of number, size, and luminance during comparative judgements, Neuron, 25, pp. 983-993, (2004); Proios H., Weniger D., Willmes K., Number representation deficit: A bilingual case of failure to access written verbal numeral representations, Neuropsychologia, 40, pp. 2341-2349, (2002); Robertson E.M., Theoret H., Pascual-Leone A., Studies in cognition: The problems solved and created by transcranial magnetic stimulation, Journal of Cognitive Neuroscience, 15, pp. 948-960, (2003); Sandrini M., Rossini P.M., Miniussi C., The differential involvement of inferior parietal lobule in number comparison: A rTMS study, Neuropsychologia, 42, pp. 1902-1909, (2004); Schwarz W., Heinze H.J., On the interaction of numerical and size information in digit comparison: A behavioral and event-related potential study, Neuropsychologia, 36, pp. 1167-1179, (1998); Schwarz W., Stein F., On the temporal dynamics of digit comparison processes, Journal of Experimental Psychology: Learning, Memory and Cognition, 24, pp. 1275-1293, (1998); Steinmetz H., Staiger J.F., Schlaug G., Huang Y., Jancke L., Corpus callosum and brain volume in women and men, Neuroreport, 6, pp. 1002-1004, (1995); Stewart L.M., Walsh V., Rothwell J.C., Motor and phosphene thresholds: A transcranial magnetic stimulation correlation study, Neuropsychologia, 39, pp. 415-419, (2001); Strens L.H.A., Oliviero A., Bloem B.R., Gerschlager W., Rothwell J.C., Brown P., The effects of subthreshold 1 Hz repetitive TMS on cortico-cortical and interhemispheric coherence, Clinical Neurophysiology, 113, pp. 1279-1285, (2002); Ungerleider L.G., Mishkin M., Two cortical visual systems, Analysis of visual behaviour, pp. 549-586, (1982); Walsh V., A theory of magnitude: Common cortical metrics of time, space and quantity, Trends in Cognitive Sciences, 7, pp. 483-488, (2003); Wassermann E.M., Risk and safety of repetitive transcranial magnetic stimulation: Report and suggested guidelines from the international workshop on the safety of repetitive transcranial magnetic stimulation, June 5-7, 1996, Electroencephalography and Clinical Neurophysiology, 108, pp. 1-16, (1996); Wood G., Nuerk H.-C., Willmes K., Neural representations of two-digit numbers: A parametric fMRI study, Neuroimage, 29, pp. 358-367, (2006)</t>
  </si>
  <si>
    <t>A. Knops; Section Neuropsychology, Department of Neurology, University Hospital, D-52074 Aachen, Pauwelsstr. 30, Germany; email: knops@neuropsych.rwth-aachen.de</t>
  </si>
  <si>
    <t>2-s2.0-33745933895</t>
  </si>
  <si>
    <t>Wood G.; Nuerk H.-C.; Willmes K.</t>
  </si>
  <si>
    <t>Wood, Guilherme (8646361800); Nuerk, Hans-Christoph (6602727221); Willmes, Klaus (7005595577)</t>
  </si>
  <si>
    <t>8646361800; 6602727221; 7005595577</t>
  </si>
  <si>
    <t>Neural representations of two-digit numbers: A parametric fMRI study</t>
  </si>
  <si>
    <t>10.1016/j.neuroimage.2005.07.056</t>
  </si>
  <si>
    <t>https://www.scopus.com/inward/record.uri?eid=2-s2.0-30344441155&amp;doi=10.1016%2fj.neuroimage.2005.07.056&amp;partnerID=40&amp;md5=a82fdeeb1eaf9d9ec262855e24f2b06c</t>
  </si>
  <si>
    <t>Department of Neurology, University Hospital, Interdisciplinary Center for Clinical Research, Aachen, Germany</t>
  </si>
  <si>
    <t>Wood G., Department of Neurology, University Hospital, Interdisciplinary Center for Clinical Research, Aachen, Germany; Nuerk H.-C., Department of Neurology, University Hospital, Interdisciplinary Center for Clinical Research, Aachen, Germany; Willmes K., Department of Neurology, University Hospital, Interdisciplinary Center for Clinical Research, Aachen, Germany</t>
  </si>
  <si>
    <t>When participants are asked to decide which of a pair of two-digit Arabic numbers is larger, they compare units and decades, even when units are irrelevant. Typically, behavioral responses are slower when units are incongruent with the decade comparison (e.g. 81_26, because 8 &gt; 2 but 1 &lt; 6; unit-decade compatibility effect, [Nuerk, H.-C., Weger, U., Willmes, K. 2001. Decade breaks in the mental number line? Putting the tens and units back in different bins. Cognition 82, B25-B33.]). We defined parametric regressors to examine the effect of decade digit distance and unit distance-based compatibility processing on the fMRI signal to investigate the neural correlates of two-digit magnitude processing. Fourteen male right-handed volunteers (mean age = 27, range 21-38 years) took part in the study. In a rapid event-related design, participants had to decide which of two two-digit Arabic numbers was larger. Data were preprocessed and analyzed statistically in SPM2. Activation in the anterior portion of the right IPS was significantly modulated by compatibility-based unit distance processing. Furthermore, decade distance predicted an increase in the fMRI signal from cortex around the left IPS, right anterior and right posterior IPS. These results indicate that magnitude representations of unit-decade compatibility and decade distance are subserved by the intraparietal cortex and that the symbolic structure of the Arabic number system is an important determinant of multi-digit number magnitude processing. Implications of the present results in terms of general symbolic information processing are discussed. © 2005 Elsevier Inc. All rights reserved.</t>
  </si>
  <si>
    <t>Number magnitude; Parametric fMRI; Symbolic number processing; Unit-decade compatibility effect</t>
  </si>
  <si>
    <t>Adult; Analysis of Variance; Brain; Cognition; Data Interpretation, Statistical; Humans; Image Processing, Computer-Assisted; Magnetic Resonance Imaging; Male; Neurons; Parietal Lobe; Psychomotor Performance; Regression Analysis; adult; analysis of variance; article; behavior; controlled study; distance perception; functional magnetic resonance imaging; human; human experiment; magnitude estimation method; male; mathematical analysis; nerve function; nerve membrane; parametric test; parietal lobe; priority journal; right handedness; statistical analysis</t>
  </si>
  <si>
    <t>Group for Clinical Research; Hans-Christoph Nuerk; Marie-Curie Research Training Network, (504927); Deutsche Forschungsgemeinschaft, DFG, (KFO 112); RWTH Aachen University; Interdisziplinäres Zentrum für Klinische Forschung, Universitätsklinikum Würzburg, IZKF Würzburg</t>
  </si>
  <si>
    <t xml:space="preserve">We are grateful to Ralph Schnitker, Frank Kastrau and Jochen Weber for their valuable help and advice regarding fMRI acquisition and data processing in SPM2. This research was supported by funding to Hans-Christoph Nuerk (DFG KFO 112, TP2) and the Marie-Curie Research Training Network (Number and Brain Development; NUMBRA) proposal Nr. 504927. Additional support was provided by the Medical Faculty, RWTH Aachen University via the Interdisciplinary Group for Clinical Research (IZKF “BioMAT.”; VV N50, 51, 69c) and the START-programme (AZ 160/05). We are also grateful to both reviewers, especially to Reviewer 2 for their constructive and helpful commentaries. </t>
  </si>
  <si>
    <t>Behrmann M., Geng J.J., Shomstein S., Parietal cortex and attention, Curr. Opin. Neurobiol., 14, pp. 212-217, (2004); Bitan T., Manor D., Morocz I.A., Karni A., Effects of alphabeticality, practice and type of instruction on reading an artificial script: An fMRI study, Cogn. Brain Res., 25, pp. 90-106, (2005); Butterworth B., The Mathematical Brain, (1999); Chao L.L., Martin A., Representation of manipulable man-made objects in the dorsal stream, NeuroImage, 12, pp. 478-484, (2000); Chen Y., Fu S., Iversen S.D., Smith S.M., Matthews P.M., Testing for dual brain processing routes in reading: A direct contrast of Chinese character and pinyin reading using fMRI, J. Cogn. Neurosci., 14, pp. 1088-1098, (2002); Clark H., The language as fixed-effect fallacy: A critique of language statistics in psychological sciences, J. Verbal Learn. Verbal Behav., 12, pp. 335-359, (1973); Cohen L., Dehaene S., Chochon F., Lehericy S., Naccache L., Language and calculation within the parietal lobe: A combined cognitive, anatomical and fMRI study, Neuropsychologia, 38, pp. 1426-1440, (2000); Culham J.C., Kanwisher N.G., Neuroimaging of cognitive functions in human parietal cortex, Curr. Opin. Neurobiol., 11, pp. 157-163, (2001); Dehaene S., Dupoux E., Mehler J., Is numerical comparison digital? Analogical and symbolic effects in two-digit number comparison, J. Exp. Psychol. Hum. Percept. Perform., 16, pp. 626-641, (1990); Dehaene S., Piazza M., Pinel P., Cohen L., Three parietal circuits for number processing, Cogn. Neuropsychol., 20, pp. 487-506, (2003); Eger E., Sterzer P., Russ M.O., Girald A.L., Kleischmidt A., A supramodal number representation in human intraparietal cortex, Neuron, 37, pp. 719-725, (2003); Fias W., Lammertyn J., Reynvoet B., Dupont P., Orban G.A., Parietal representation of symbolic and nonsymbolic magnitude, J. Cogn. Neurosci., 15, pp. 47-56, (2003); Fink G.R., Halligan P.W., Marshall J.C., Frith C.D., Frackowiak R.S.J., Dolan R.J., Where in the brain does visual attention select the forest and the trees?, Nature, 382, pp. 626-628, (1996); Fischer M., Castel A.D., Dodd M.D., Pratt J., Perceiving numbers causes spatial shifts of attention, Nat. Neurosci., 6, pp. 555-556, (2003); Fu S., Chen Y., Smith S., Iversen S., Matthews P.M., Effects of word form on brain processing of written Chinese, NeuroImage, 17, pp. 1538-1548, (2002); Goebel S., Rushworth M.F.S., Cognitive neuroscience: Acting on numbers, Curr. Biol., 14, (2005); Goebel S., Johansen-Berg H., Behrens T., Rushworth M.F.S., Response-selection-related parietal activation during number comparison, J. Cogn. Neurosci., 16, pp. 1536-1551, (2004); Grefkes C., Weiss P., Zilles K., Fink G., Crossmodal processing of object features in human anterior intraparietal cortex: An fMRI study implies equivalences between humans and monkeys, Neuron, 35, pp. 173-184, (2002); Grefkes C., Ritzl A., Zilles K., Fink G., Human medial intraparietal cortex subserves visuomotor coordinate transformation, NeuroImage, 23, pp. 1494-1506, (2004); Hubbard E.M., Piazza M., Pinel P., Dehaene S., Interactions between number and space in parietal cortex, Nat. Rev., Neurosci., 6, pp. 435-448, (2005); Just M.A., Newman S.D., Keller T.A., McEleny A., Carpenter P., Imagery in sentence comprehension: An fMRI study, NeuroImage, 21, pp. 112-124, (2004); Liu X., Banich M.T., Jacobson B.L., Tanabe J.L., Common and distinct neural substrates of attentional control in an integrated Simon and spatial Stroop task as assessed by event-related fMRI, NeuroImage, 22, pp. 1097-1106, (2004); Menon V., Rivera S.M., White C.D., Glover G.H., Reiss A.L., Dissociating prefrontal and parietal cortex activation during arithmetic processing, NeuroImage, 12, pp. 357-365, (2000); Meeuwissen M., Roelofs A., Levelt W.J.M., Planning levels in naming and reading complex numerals, Mem. &amp; Cog., 31, pp. 1238-1248, (2003); Muller N.G., Kleinschmidt A., Dynamic interaction of object- and space-based attention in retinotopic visual areas, J. Neurosci., 23, pp. 9812-9816, (2003); Naccache L., Dehaene S., The priming method: Imaging unconscious repetition priming reveals an abstract representation of number in the parietal lobes, Cereb. Cortex, 11, pp. 966-974, (2001); Nieder A., Counting on neurons: The neurobiology of numerical competence, Nat. Rev., Neurosci., 6, pp. 177-190, (2005); Nieder A., Miller E., Coding of cognitive magnitude: Compressed scaling of numerical information in the primate prefrontal cortex, Neuron, 37, pp. 149-157, (2003); Nieder A., Miller E., A parieto-frontal network for visual numerical information in the monkey, Proc. Natl. Acad. Sci. U. S. A., 101, pp. 7457-7462, (2004); Nuerk H.-C., Willmes K., The representation and manipulation of two-digit numbers, Psychol. Sci., 47, pp. 52-72, (2005); Nuerk H.-C., Weger U., Willmes K., Decade breaks in the mental number line? Putting the tens and units back in different bins, Cognition, 82, (2001); Nuerk H.-C., Geppert B.E., Van Herten M., Willmes K., On the impact of different number representations in the number bisection task, Cortex, 38, pp. 691-715, (2002); Nuerk H.-C., Weger U., Willmes K., A unit-decade compatibility effect in German number words, Curr. Psychol. Lett., 7, pp. 19-38, (2002); Nuerk H.-C., Kaufmann L., Zoppoth S., Willmes K., On the development of the mental number line: More, less, or never holistic with increasing age?, Dev. Psychol., 40, pp. 1199-1211, (2004); Nuerk H.-C., Weger U., Willmes K., On the perceptual generality of the unit-decade compatibility effect, Exp. Psychol., 51, pp. 72-79, (2004); Nuerk H.-C., Weger U., Willmes K., Language effects in magnitude comparison: Small but not irrelevant, Brain Lang., 92, pp. 262-277, (2005); Piazza M., Izard V., Pinel P., Le Bihan D., Dehaene S., Tuning curves for approximative numerosità in the human intraparietal sulcus, Neuron, 44, pp. 547-555, (2004); Pinel P., Le Clec'H., Van De Moortele P.-F., Naccache L., Le Bihan D., Dehaene S., Event-related fMRI analysis of the cerebral circuit for number comparison, NeuroReport, 10, pp. 1473-1479, (1999); Pinel P., Dehaene S., Riviere D., Lebihan D., Modulation of parietal activation by magnitude distance in a number comparison task, NeuroImage, 14, pp. 1013-1026, (2001); Pinel P., Piazza M., Le Bihan D., Dehaene S., Distributed and overlapping cerebral representations of number, size, and luminance during comparative judgments, Neuron, 41, pp. 983-993, (2004); Ratinckx E., Brysbaert M., Fias W., Naming two-digit Arabic numerals: Evidence from masked priming studies, Journal of Experimental Psychology: Human Perception and Performance; Shuman M., Kanwisher N., Numerical magnitude in the human parietal lobe: Tests of representational generality and domain specificity, Neuron, 44, pp. 557-569, (2004); Simon O., Mangin J.-F., Cohen L., Le Bihan D., Dehaene S., Topographical layout of hand, eye, calculation and language-related areas in the human parietal lobe, Neuron, 33, pp. 475-487, (2002); Stanescu-Cosson R., Pinel P., Van De Moortele P.-F., Le Bihan D., Cohen L., Dehaene S., Understanding dissociations in dyscalculia. a brain imaging study of the impact of number size on the cerebral networks for exact and approximate calculation, Brain, 123, pp. 2240-2255, (2000); Stoeckel M.C., Wader B., Binkofski F., Buccino G., Shah N.J., Seitz R.J., A fronto-parietal circuit for tactile object discrimination: An event-related fMRI study, NeuroImage, 19, pp. 1103-1114, (2003); Sturm W., Willmes K., On the functional neuroanatomy of intrinsic and phasic alertness, NeuroImage, 14, pp. 76-84, (2001); Sturm W., De Simone A., Krause B.J., Specht K., Hesselmann V., Rademacher I., Herzog H., Tellman L., Muller-Gartner H.W., Willmes K., Functional anatomy of intrinsic alertness: Evidence for a fronto-parietal-thalamic-brainstem network in the right hemisphere, Neuropsychologia, 37, pp. 797-805, (1999); Talairach J., Tournoux P., Co-Planar Stereotaxic Atlas of the Human Brain 3-Dimensional Proportional System: An Approach to Cerebral Imaging, (1988); Thompson J.C., Abbott D.F., Wheaton K.J., Syngeniotis A., Puce A., Digit representation is more than just hand waving, Cogn. Brain Res., 21, pp. 412-417, (2004); Tlauka M., The processing of numbers in choice-reaction tasks, Aust. J. Psychol., 54, pp. 94-98, (2002); Thuy D.H.D., Matsuo K., Nakamura K., Toma K., Oga T., Nakai T., Shibasaki H., Fukuyama H., Implicit and explicit processing of kanji and kana words and non-words studied with fMRI, NeuroImage, 23, pp. 878-889, (2004); Whalen J., Morelli F., The neural instantiation of number, Presented at the 24th Annual Meeting of the Cognitive Science Society, George Mason University, Fairfax, Virginia, USA (August, 2002), (2002); Wood G., Mahr M., Nuerk H.-C., Deconstructing and reconstructing the 10-Base structure of Arabic numbers, Psychol. Sci., 47, pp. 84-95, (2005); Zhang J., Wang H., The effect of external representations on numeric tasks, Q. J. Exp. Psychol., 58, pp. 817-838, (2005); Zorzi M., Priftis K., Umilta C., Brain damage: Neglect disrupts the mental number line, Nature, 417, pp. 138-139, (2002)</t>
  </si>
  <si>
    <t>G. Wood; Department of Neurology, University Hospital, Interdisciplinary Center for Clinical Research, Aachen, Germany; email: gwood@ukaachen.de</t>
  </si>
  <si>
    <t>2-s2.0-30344441155</t>
  </si>
  <si>
    <t>Moeller K.; Wood G.; Doppelmayr M.; Nuerk H.-C.</t>
  </si>
  <si>
    <t>Moeller, Korbinian (23019055400); Wood, Guilherme (8646361800); Doppelmayr, Michael (6701408429); Nuerk, Hans-Christoph (6602727221)</t>
  </si>
  <si>
    <t>23019055400; 8646361800; 6701408429; 6602727221</t>
  </si>
  <si>
    <t>Oscillatory EEG correlates of an implicit activation of multiplication facts in the number bisection task</t>
  </si>
  <si>
    <t>10.1016/j.brainres.2010.01.005</t>
  </si>
  <si>
    <t>https://www.scopus.com/inward/record.uri?eid=2-s2.0-76749131515&amp;doi=10.1016%2fj.brainres.2010.01.005&amp;partnerID=40&amp;md5=6281349c7fad6d0e80a4a7566f83e4d2</t>
  </si>
  <si>
    <t>Institute of Psychology, Eberhard Karls University, Tuebingen, Germany; Department of Psychology, Paris Lodron University Salzburg, Austria; Center for Neurocognitive Research, University of Salzburg, Austria</t>
  </si>
  <si>
    <t>Moeller K., Institute of Psychology, Eberhard Karls University, Tuebingen, Germany, Center for Neurocognitive Research, University of Salzburg, Austria; Wood G., Department of Psychology, Paris Lodron University Salzburg, Austria, Center for Neurocognitive Research, University of Salzburg, Austria; Doppelmayr M., Department of Psychology, Paris Lodron University Salzburg, Austria, Center for Neurocognitive Research, University of Salzburg, Austria; Nuerk H.-C., Institute of Psychology, Eberhard Karls University, Tuebingen, Germany, Center for Neurocognitive Research, University of Salzburg, Austria</t>
  </si>
  <si>
    <t>Neuroimaging evidence points towards the left inferior parietal cortex to be crucial for the representation and retrieval of multiplication facts. However, to date studies allowing a functional interpretation of neuroimaging data are still scarce. In the current study we aimed at evaluating the functional involvement of left inferior parietal cortex areas in the implicit retrieval of multiplication fact knowledge in a number bisection task by examining event-related desynchronization (ERD) in the upper alpha band. Upper alpha ERD is generally agreed to be modulated by processes of memory retrieval. It was observed that upper alpha ERD decreased for multiplicative triplets (e.g. 3_6_9) but not for non-multiplicative (e.g. 2_5_8) triplets at left parietal electrodes but increased at left prefrontal electrodes. These results are interpreted to suggest that after multiplicativity has been recognized further magnitude evaluations in the left hemisphere may be abated by prefrontal processes of executive control. © 2010 Elsevier B.V. All rights reserved.</t>
  </si>
  <si>
    <t>Event-related desynchronization; Multiplication facts; Number bisection task</t>
  </si>
  <si>
    <t>Adult; Alpha Rhythm; Cortical Synchronization; Electroencephalography; Evoked Potentials; Executive Function; Female; Humans; Male; Mathematical Concepts; Mental Recall; Parietal Lobe; Periodicity; Prefrontal Cortex; Reaction Time; Theta Rhythm; Time Factors; Young Adult; adult; article; controlled study; electroencephalogram; error; evidence based practice; evoked response; female; functional status; human; human experiment; information retrieval; left hemisphere; long term memory; male; mathematical computing; neuroimaging; oscillation; parietal lobe; prefrontal cortex; priority journal; reaction time; task performance</t>
  </si>
  <si>
    <t>RWTH Aachen University</t>
  </si>
  <si>
    <t>The research and the preparation of this article were supported in part by a START-programme grant of the Faculty of Medicine at the RWTH Aachen University to H.-C. Nuerk.</t>
  </si>
  <si>
    <t>Ansari D., Dhital B., Siong S.C., Parametric effects of numerical distance on the intraparietal sulcus during passive viewing of rapid numerosity changes, Brain Res., 1067, pp. 181-188, (2006); Bastiaansen M.C.M., Posthuma D., Groot P.F.C., de Geus E.J.C., Event-related alpha and theta responses in a visuo-spatial working memory task, Neurophysiol., 113, pp. 1882-1893, (2002); Brass M., von Cramon D.Y., Selection for cognitive control: a functional magnetic resonance imaging study on the selection of task-relevant information, J. Neurosci., 24, pp. 8847-8852, (2004); Brass M., Ullsperger M., Knoesche T.R., von Cramon D.Y., Phillips N.A., Who comes first? The role of the prefrontal and parietal cortex in cognitive control, J. Cogn. Neurosci., 17, pp. 1367-1375, (2005); Bynner J., Parsons S., Does Numeracy Matter?, (1997); Cabeza R., Role of parietal regions in episodic memory retrieval: the dual attentional processes hypothesis., Neuropsychologia, 46, pp. 1813-1827, (2008); Cabeza R., Locantore J.K., Anderson N.D., Lateralization of prefrontal activity during episodic memory retrieval: evidence for the production-monitoring hypothesis, J. Cogn. Neurosci., 15, pp. 249-259, (2003); Cabeza R., Ciaramelli E., Olson I.R., Moscovitch M., The parietal cortex and episodic memory: an attentional account, Nat. Rev. Neurosci., pp. 613-625, (2008); Campbell J.I.D., Graham D.J., Mental multiplication skill: structure, process and acquisition, Can. J. Psychol., 39, pp. 338-366, (1985); Cazzoli D., Wurtz P., Muri R.M., Hess C.W., Nyffeler T., Interhemispheric balance of overt attention: a theta burst stimulation study, Eur. J. Neurosci., 29, pp. 1271-1276, (2009); Cochon F., Cohen L., van de Moortele P.F., Dehaene S., Differential contributions of the left and right inferior parietal lobules to number processing, J. Cogn. Neurosci., 11, pp. 617-630, (1999); Cohen L., Dehaene S., Calculating without reading: unsuspected residual abilities in pure alexia, Cogn. Neuropsychol., 17, pp. 563-583, (2000); De Smedt B., Grabner R.H., Studer B., Oscillatory EEG correlates of arithmetic strategy use in addition and subtraction, Exp. Brain Res., 195, pp. 635-642, (2009); Dehaene S., Number Sense: How the Mind Creates Mathematics, (1997); Dehaene S., Cohen L., Towards an anatomical and functional model of number processing, Math Cogn., 1, pp. 83-120, (1995); Dehaene S., Cohen L., Cerebral pathways for calculation: double dissociation between rote verbal knowledge and quantitative knowledge of arithmetic, Cortex, 33, pp. 219-250, (1997); Dehaene S., Bossini S., Giraux P., The mental representation of parity and number magnitude, J. Exp. Psychol. Gen., 122, pp. 371-396, (1993); Dehaene S., Piazza M., Pinel P., Cohen L., Three parietal circuits for number processing, Cogn. Neuropsychol., 20, pp. 487-506, (2003); Delazer M., Domahs F., Bartha L., Brenneis C., Lochy A., Trieb T., Benke T., Learning complex arithmetic - an fMRI study, Brain Res. Cogn. Brain Res., 18, pp. 76-88, (2003); Delazer M., Karner E., Zamarian L., Donnemiller E., Benke T., Number processing in posterior cortical atrophy - a neuropsychological case study, Neuropsychologia, 44, pp. 36-51, (2006); Deschuyteneer M., de Rammelaere S., Fias W., The addition of two-digit numbers: exploring carry versus no-carry problems, Psychol. Sci., 47, pp. 74-83, (2005); Dobbins I.G., Simons J.S., Schacter D.L., fMRI evidence for separable and lateralized prefrontal memory monitoring processes, J. Cogn. Neurosci., 16, pp. 908-920, (2004); Domahs F., Delazer M., Nuerk H.-C., What makes multiplication facts difficult. Problem size or neighbourhood consistency?, Exp. Psychol., 53, pp. 275-286, (2006); Domahs F., Domahs U., Schlesewsky M., Ratinckx E., Verguts T., Willmes K., Nuerk H.-C., Neighborhood consistency in mental arithmetic: behavioral and ERP evidence, Behav. Brain Funct., 3, (2007); Earle J.B.B., The effect of arithmetic task difficulty and performance level on EEG alpha asymmetry, Neuropsychologia, 23, pp. 233-242, (1985); Earle J.B.B., Garcia-Dergay P., Manniello A., Dowd D., Mathematical cognitive style and arithmetic sign comprehension: A study of EEG alpha and theta activity., Int. J. Psychophysiol., 21, pp. 1-13, (1996); Eger E., Sterzer P., Russ M.O., Giraud A.L., Kleinschmidt A., A supramodal number representation in human intraparietal cortex, Neuron, 37, pp. 719-725, (2003); El Yagoubi R., Lemaire P., Besson M., Different brain mechanisms mediate two strategies in arithmetic: evidence from event-related brain potentials, Neuropsychologia, 41, pp. 855-862, (2003); Funnell M.G., Colvin M.K., Gazzaniga M.S., The calculation hemispheres: studies of a split brain patient, Neuropsychologia, 45, pp. 2378-2386, (2007); Galfano G., Rusconi E., Umilta C., Automatic activation of multiplication facts: evidence from nodes adjacent to the product, Q. J. Exp. Psychol., 56, pp. 31-61, (2003); Galfano G., Mazza V., Angrilli A., Umilta C., Electrophysiological correlates of stimulus-driven multiplication facts retrieval, Neuropsychologia, 42, pp. 1370-1382, (2004); Galfano G., Penolazzi B., Vervaeck I., Angrilli A., Umilta C., Event-related potentials uncover activation dynamics in the lexicon of multiplication facts, Cortex, 45, pp. 1167-1177, (2009); Grabner R.H., Ansari D., Koschutnig K., Reishofer G., Ebner F., Neuper C., To retrieve or to calculate? Left angular gyrus mediates the retrieval of arithmetic facts during problem solving, Neuropsychologia, 47, pp. 604-608, (2009); Harmony T., Fernandez T., Silva J., Bosch J., Valdes P., Fernandez-Bouzas A., Galan L., Aubert E., Rodriguez D., Do specific EEG frequencies indicate different processes during mental calculation?, Neurosci. Lett., 266, pp. 25-28, (1999); Houde O., Tzourio-Mazoyer N., Neural foundations of logical and mathematical cognition, Nat. Rev., Neurosci., 4, pp. 507-514, (2003); Jensen O., Tesche C.D., Frontal theta activity in humans increases with memory load in a working memory task., Eur. J. Neurosci., 15, pp. 1395-1399, (2002); Jones M.W., Wilson M.A., Theta rhythms coordinate hippocampalprefrontal interactions in a spatial memory task., PLoS Biol., 3, (2005); Jost K., Hennighausen E., Rosler F., Comparing arithmetic and semantic fact retrieval: effects of problem size and sentence constraint on event-related brain potentials, Psychophysiology, 41, pp. 46-59, (2004); Kim H., Cabeza R., Trusting our memories: dissociating the neural correlates of confidence in veridical vs. illusory memories, J. Neurosci., 27, pp. 12190-12197, (2007); Klein E., Nuerk H.-C., Wood G., Knops A., Willmes K., The exact vs. approximate distinction in numerical cognition may not be exact, but only approximate: how different processes work together in multi-digit addition, Brain Cogn., 69, pp. 369-381, (2009); Klimesch W., EEG alpha and theta oscillations reflect cognitive and memory performance: a review and analysis, Brain Res. Rev., 29, pp. 169-195, (1999); Klimesch W., Schack B., Sauseng P., The functional significance of theta and upper alpha oscillations, Exp. Psychol., 52, pp. 1-10, (2005); Kong J., Wang C., Kwong K., Vangel M., Chua E., Gollub R., The neural substrate of arithmetic operations and procedure complexity, Brian Res. Cogn. Brain Res., 22, pp. 397-405, (2005); Konishi S., Jimura K., Asari T., Miyashita Y., Transient activation of superior prefrontal cortex during inhibition of cognitive set, J. Neurosci., 23, pp. 7776-7782, (2003); Korvorst M., Nuerk H.-C., Willmes K., The hands have it: number representations in adult deaf signers, J. Deaf Stud. Deaf Educ., 12, pp. 362-372, (2007); Lau E.F., Phillips C., Poeppel D., A cortical network for semantics: (de)constructing the N400, Nat. Rev., Neurosci., 9, pp. 920-933, (2008); Lee K.M., Cortical areas differentially involved in multiplication and subtraction: a functional magnetic resonance imaging study and correlation with a case of selective acalculia, Ann. Neurol., 48, pp. 657-661, (2000); LeFevre J., Bisanz J., Daley K.E., Buffone L., Greenham S.L., Sadesky G.S., Multiple routes to solution of single-digit multiplication problems, J. Exp. Psychol. Gen., 125, pp. 284-306, (1996); Lochy A., Seron X., Delazer M., Butterworth B., The odd-even effect in multiplication: parity rule or familiarity with even numbers?, Mem. Cogn., 28, pp. 358-365, (2000); Micheloyannis S., Sakkalis V., Vourkas M., Stam C.J., Simos P.G., Neural networks involved in mathematical thinking: evidence from llinear and non-linear analysis of electroencephalographic activity, Neurosci. Lett., 373, pp. 212-217, (2005); Mizuhara H., Yamaguchi Y., Human cortical circuits for central executive function emerge by theta phase synchronization, NeuroImage, 36, pp. 232-244, (2007); Moeller K., Fischer M.H., Nuerk H.-C., Willmes K., Eye fixation behaviour in the number bisection task: evidence for temporal specificity, Acta Psychol., 131, pp. 209-220, (2009); Niedeggen M., Rosler F., N400-effects reflect activation spread during arithmetic fact retrieval, Psychol. Sci., 10, pp. 271-276, (1999); Niedeggen M., Rosler F., Jost K., Processing of incongruous mental calculation problems: evidence for an arithmetic N400-effect, Psychophysiology, 36, pp. 1-18, (1999); Nieder A., Counting on neurons: the neurobiology of numerical competence, Nat. Rev., Neurosci., 6, pp. 177-190, (2005); Nuerk H.-C., Geppert B.E., van Herten M., Willmes K., On the impact of different number representations in the number bisection task, Cortex, 38, pp. 691-715, (2002); Nuerk H.-C., Bauer F., Krummenacher J., Heller J., Willmes K., The power of the mental number line: how the magnitude of unattended numbers affects performance in an Eriksen task, Psychol. Sci., 47, pp. 34-50, (2005); Onton J., Delorme A., Makeig S., Frontal midline EEG dynamics during working memory, NeuroImage, 27, pp. 341-356, (2005); Pfurtscheller G., Aranibar A., Event-related cortical desynchronization detected by power measurements of scalp EEG, Electroencephalogr. Clin. Neurophysiol., 42, pp. 817-826, (1977); Raghavachari S., Lisman J.E., Tully M., Madsen J.R., Bromfield E.B., Kahana M.J., Theta ocillations in human cortex during a working-memory task: evidence for local generators, Neurophysiol., 95, pp. 1630-1639, (2006); Ranganath C., Johnson M.K., D'Esposito M., Left anterior prefrontal activation increases with demands to recall specific perceptual information, J. Neurosci., 20, 1-5, (2000); Rusconi E., Galfano G., Speriani V., Umilta C., Capacity and contextual constraints on product activation: evidence from task irrelevant fact retrieval, Q. J. Exp. Psychol., 57, pp. 1485-1511, (2004); Sammer G., Blecker C., Gebhardt H., Bischoff M., Stark R., Morgen K., Vaitl D., Relationship between regional hemodynamic activity and simultaneously recorded EEG-theta associated with mental arithmetic-induced workload., Hum. Brain Mapp., 28, pp. 793-803, (2007); Sauseng P., Klimesch W., Doppelmayr M., Hanslmayr S., Schabus M., Gruber W.R., Theta coupling in the human electroencephalogram during a working memory task, TNeurosci. Lett., 354, pp. 587-593, (2004); Sauseng P., Hoppe J., Klimesch W., Gerloff C., Hummel F., Dissociation of sustained attention from central executive functions: Local activity and interregional connectivity in the theta range., Euro. J. Neurosci., 25, pp. 587-593, (2007); Shepard R.N., Kilpatric D.W., Cunningham P., The internal representation of numbers, Cogn. Psychol., 7, pp. 82-138, (1975); Tomita H., Ohbayashi M., Nakahara K., Hasegawa I., Mijashita Y., Top-down signals from prefrontal cortex in executive control of memory, Nature, 401, pp. 699-703, (1999); Turriziani P., Oliveri M., Salerno S., Costanzo F., Koch G., Caltagirone C., Carlesimo G.A., Recognition memory and prefrontal cortex: dissociating recollection and familiarity processes using rTMS, Behav. Neurol., 19, pp. 23-27, (2008); Verguts T., Fias W., Neighbourhood effects in mental arithmetic, Psychol. Sci., 47, pp. 132-140, (2005); Wood G., Nuerk H.-C., Moeller K., Geppert B., Schnitker R., Weber J., Willmes K., All for one but not one for all: how multiple number representations are recruited in one numerical task, Brain Res., 1187, pp. 154-166, (2008); Zhuo X., Chen C., Zang Y., Dong Q., Chen C., Qiao S., Gong Q., Dissociated brain organization for single-digit addition and multiplication, NeuroImage, 35, pp. 871-880, (2007)</t>
  </si>
  <si>
    <t>K. Moeller; Institute of Psychology, Eberhard Karls University, Tuebingen, Germany; email: korbinian.moeller@uni-tuebingen.de</t>
  </si>
  <si>
    <t>2-s2.0-76749131515</t>
  </si>
  <si>
    <t>Rubinsten O.; Dana S.; Lavro D.; Berger A.</t>
  </si>
  <si>
    <t>Rubinsten, Orly (6507124368); Dana, Sury (55701730600); Lavro, Dmitri (55701612200); Berger, Andrea (7402970297)</t>
  </si>
  <si>
    <t>6507124368; 55701730600; 55701612200; 7402970297</t>
  </si>
  <si>
    <t>Processing ordinality and quantity: ERP evidence of separate mechanisms</t>
  </si>
  <si>
    <t>10.1016/j.bandc.2013.04.008</t>
  </si>
  <si>
    <t>https://www.scopus.com/inward/record.uri?eid=2-s2.0-84877808874&amp;doi=10.1016%2fj.bandc.2013.04.008&amp;partnerID=40&amp;md5=5137d8bd202d3e524952642244dd8426</t>
  </si>
  <si>
    <t>Edmond J. Safra Brain Research Center for the Study of Learning Disabilities, Department of Learning Disabilities, University of Haifa, Israel; Department of Psychology and Zlotowski Center for Neuroscience, Ben-Gurion University of the Negev, Beer-Sheva, Israel; Center for the Neurocognitive Basis of Numerical Cognition, Israel Science Foundation, Israel</t>
  </si>
  <si>
    <t>Rubinsten O., Edmond J. Safra Brain Research Center for the Study of Learning Disabilities, Department of Learning Disabilities, University of Haifa, Israel, Center for the Neurocognitive Basis of Numerical Cognition, Israel Science Foundation, Israel; Dana S., Edmond J. Safra Brain Research Center for the Study of Learning Disabilities, Department of Learning Disabilities, University of Haifa, Israel, Center for the Neurocognitive Basis of Numerical Cognition, Israel Science Foundation, Israel; Lavro D., Department of Psychology and Zlotowski Center for Neuroscience, Ben-Gurion University of the Negev, Beer-Sheva, Israel, Center for the Neurocognitive Basis of Numerical Cognition, Israel Science Foundation, Israel; Berger A., Department of Psychology and Zlotowski Center for Neuroscience, Ben-Gurion University of the Negev, Beer-Sheva, Israel, Center for the Neurocognitive Basis of Numerical Cognition, Israel Science Foundation, Israel</t>
  </si>
  <si>
    <t>We report an event-related potential (ERP) experiment of ordinal processing exploring the relationship between ordinal and numerical information.ERPs were recorded from healthy adults while making ordered/. non-ordered judgments on 3 non-symbolic numerical stimuli (arrays of dots). Three main variables were manipulated: (1) Ordinality (ordered vs. non-ordered groups of dots), tapping the quick "gist" estimation of ordinality. (2) Direction (ascending vs. descending order), tapping the symbolic, culturally influenced aspect of ordinality, and (3) Ratio between the group of dots, tapping the processing of the basic numerosity information. Behavioral results showed independent effects for each variable, replicating our previous findings with this paradigm. ERP effects differentiated between three cognitive processes for estimating ordinality, processing numerosity, and direction. This differentiation was found both in terms of timing and topography: Order estimation was associated with early scalp parietal and lateral occipital positivity (80-130. ms) originating in the left Middle Temporal Gyrus; numerical ratio was associated with a later scalp medial posterior positivity (130-200. ms); and direction was associated with a late and widespread scalp right frontal and scalp right parietotemporal positivity and a corresponding scalp left frontal and scalp left parietotemporal negativity (300-600. ms).A theoretical model is suggested, stressing an early and basic ordinal-specific mechanism. © 2013 Elsevier Inc.</t>
  </si>
  <si>
    <t>ERP; Ordinality</t>
  </si>
  <si>
    <t>Adult; Brain; Brain Mapping; Electroencephalography; Evoked Potentials; Female; Humans; Judgment; Male; Reaction Time; adult; anatomical variation; article; brain function; cognition; electroencephalogram; event related potential; female; human; human experiment; information processing; male; mathematical parameters; middle temporal gyrus; nerve stimulation; nervous system parameters; normal human; priority journal; quantitative analysis; topography</t>
  </si>
  <si>
    <t>Israel Science Foundation, ISF, (1664/08)</t>
  </si>
  <si>
    <t xml:space="preserve">Work by O. Rubinsten and A. Berger was conducted under the auspices of the Center for the Study of the Neurocognitive Basis of Numerical Cognition, supported by the Israel Science Foundation (Grant Number 1664/08) as part of their Centers of Excellence. </t>
  </si>
  <si>
    <t>Anllo-Vento L., Hillyard S.A., Selective attention to the color and direction of moving stimuli: Electrophysiological correlates of hierarchical feature selection, Psychophysiology, 58, pp. 191-206, (1996); Ansari D., Effects of development and enculturation on number representation in the brain, Nature Reviews Neuroscience, 9, pp. 278-291, (2008); Barth H., La Mont K., Lipton J.S., Dehaene S., Kanwisher N., Spelke E.S., Non-symbolic arithmetic in adults and young children, Cognition, 98, pp. 199-222, (2006); Barth H., La Mont K., Lipton J.S., Spelke E.S., Abstract number and arithmetic in preschool children, Proceedings of the National Academy of Science, USA, 102, pp. 14116-14121, (2005); Bentin S., Deouell L.Y., Structural encoding and identification in face processing: ERP evidence for separate mechanisms, Cognitive Neuropsychology, 17, pp. 35-54, (2000); Braeutigam S., Swithenby S.J., Endogeneous context for visual processing oh human faces and other objects, Neuroreport, 14, pp. 1385-1389, (2003); Brannon E.M., The development of ordinal knowledge in infancy, Cognition, 836, pp. 223-240, (2002); Brannon E.M., Terrace H.S., Ordering of the numerosities 1 to 9 by monkeys, Science, 282, pp. 746-749, (1998); Brannon E.M., Van de Walle G.A., The Development of Ordinal numerical competence in young children, Cognitive Psychology, 43, pp. 53-81, (2001); Butterworth B., The development of arithmetical abilities, Journal of Child Psychology and Psychiatry, 46, pp. 3-18, (2005); Cantlon J.F., Brannon E.M., Shared system for ordering small and large numbers in monkeys and humans, Psychological Science, 17, pp. 401-406, (2006); Cantlon J.F., Platt M.L., Brannon E.M., Beyond the number domain, Trends in Cognitive Sciences, 13, pp. 83-91, (2009); Carey S., (2009); Cohen Kadosh R., Cohen Kadosh C., Kaas A., Henik A., Goebel R., Notation-dependent and -independent representations of numbers in the parietal lobes, Neuron, 53, pp. 307-314, (2007); Davis C.J., The spatial coding model of visual word identification, Psychological Review, 117, pp. 713-758, (2010); Dehaene S., Varieties of numerical abilities, Cognition, 44, 1-42, (1992); Dehaene S., The organization of brain activations in number comparison: Event-related potentials and the additive-factors method, Journal of Cognitive Neuroscience, 8, pp. 47-68, (1996); Dehaene S., The number sense: How the mind creates mathematics, (1997); Dehaene S., Origins of mathematical intuitions: The case of arithmetic, Annals of the New York Academy, 1156, pp. 232-259, (2009); Dehaene S., Bossini S., Giraux P., The mental representation of parity and number magnitude, Journal of Experimental Psychology: General, 122, pp. 371-396, (1993); Delazer M., Butterworth B., A dissociation of number meanings, Cognitive Neuropsychology, 14, pp. 613-636, (1997); Feigenson L., Dehaene S., Spelke E.S., Core systems of number, Trend in Cognitive Science, 8, pp. 307-314, (2004); Ferree T.C., Luu P., Russell G.S., Tucker D.M., Scalp electrode impedance, infection risk, and EEG data quality, Clinical Neurophysiology, 112, 3, pp. 536-544, (2001); Fias W., Lammertyn J., Caessens B., Orban G.A., Processing of abstract ordinal knowledge in the horizontal segment of the intraparietal sulcus, Journal of Neuroscience, 27, pp. 8952-8956, (2007); Fischer M.H., Mills R.A., Shaki S., How to cook a SNARC: Number placement in text rapidly changes spatial-numerical associations, Brain and Cognition, 72, pp. 333-336, (2010); Fuchs M., Kastner J., Wagner M., Hawes S., Ebersole J.S., A standardized boundary element method volume conductor model, Clinical Neurophysiology, 113, 5, pp. 702-712, (2002); Fulbright R.K., Manson S.C., Skurdlasky P., Ladadie C.M., Gore J.C., Quantity determination and the distance effect with letters, numbers, and shapes: A functional MR imaging study of number processing, American Journal of Neuroradiology, 24, pp. 193-200, (2003); Gallistel C.R., Gelman R., Preverbal and verbal counting and computation, Cognition, 44, pp. 43-74, (1992); Gobel E.W., Parrish T.B., Reber P.J., Neural correlates of skill acquisition: Decreased cortical activity during a serial interception sequence learning task, Neuroimage, 58, pp. 1150-1157, (2011); Sight unseen: An exploration of conscious and unconscious vision, (2004); Gracia-Bafalluy M., Noel M.-P., Does finger training increase young children's numerical performance?, Cortex, 44, pp. 368-375, (2008); Han S., Northoff G., Culture-sensitive neural substrates of human cognition: A transcultural neuroimaging approach, Nature Review Neuroscience, 9, pp. 646-654, (2008); Hansen B.C., Jacques T., Johnson A.P., Ellemberg D., From spatial frequency contrast to edge preponderance: The differential modulation of early VEPs by natural scene stimuli, Visual Neuroscience, 28, pp. 221-237, (2011); Hermer-Vazquez L., Moffet A., Munkholm P., Language, space, and the development of cognitive flexibility in humans: The case of two spatial memory tasks, Cognition, 79, pp. 263-299, (2001); Holloway I.D., Ansari D., Mapping numerical magnitudes onto symbols: The numerical distance effect and individual differences in children's math achievement, Journal of Experimental Child Psychology, 103, pp. 17-29, (2009); Hyde D.C., Spelke E.S., Spatio-temporal dynamics of numerical processing: An ERP source localization study, Human Brain Mapping, 33, pp. 2189-2203, (2012); Hyde D.C., Spelke E.S., All numbers are not equal: An electrophysiological investigation of small and large number representations, Journal of Cognitive Neuroscience, 21, pp. 1039-1053, (2009); Ischebeck A., Heim S., Siedentopf C., Zamarian L., Schocke M., Kremser C., Et al., Are numbers special? Comparing the generation of verbal materials from ordered categories (months) to numbers and other categories (animals) in an fMRI study, Human Brain Mapping, 29, pp. 894-909, (2008); Jacob N.S., Neider A., The ABC of cardinal and ordinal number representations, Trends in Cognitive Sciences, 12, pp. 41-43, (2008); Junghoefer M., Elbert T., Tucker D.M., Braun C., The polar average referenced effect: A bias in estimating the head surface integral in EEG recording, Electroencephalography and Clinical Neurophysiology, 98, pp. 422-434, (1999); Jurcak V., Tsuzuki D., Dan I., 10/20, 10/10, and 10/5 systems revisited: Their validity as relative head-surface-based positioning systems, NeuroImage, 34, 4, pp. 1600-1611, (2007); Kaufmann L., Vogel S.E., Starke M., Schocke M., Numerical and non-numerical ordinality processing in children with and without developmental dyscalculia: Evidence from fMRI, Cognitive Development, 24, pp. 486-494, (2009); Kaufmann L., Vogel S.E., Wood G., Kremser C., Schocke M., Zimmerhackl L.-B., Et al., A developmental fMRI study of nonsymbolic numerical and spatial processing, Cortex, 44, pp. 376-385, (2008); Kaufmann L., Wood G., Rubinsten O., Henik A., Meta-analysis of developmental fMRI studies investigating typical and atypical trajectories of number processing and calculation, Developmental Neuropsychology, 36, pp. 763-787, (2011); Libertus M.E., Woldorff M.G., Brannon E.M., Electrophysiological evidence for notation intendance in numerical processing, Behavioral and Brain Functions, 3, (2007); Luck S.J., Heinze H.J., Mangun G.R., Hillyard S.A., Visual event-related potentials index focused attention within bilateral stimulus arrays. II. Functional dissociation of P1 and N1 components, Electroencephalography and Clinical Neurophysiology, 75, pp. 528-542, (1990); Mangun G.R., Neural mechanisms of visual selective attention, Psychophysiology, 32, pp. 4-18, (1995); Nieder A., Counting on neurons: The neurobiligy of numerical competence, Nature Reviews Neuroscience, 6, pp. 177-190, (2005); Nikolaev A.R., Gepshtein S., Kubovy M., van Leeuwen C., Discussion of early evoked cortical activity in perceptual grouping, Experimental Brain Research, 186, pp. 107-122, (2008); Omoto S., Kuroiwa Y., Otsuka S., Baba Y., Wang C., Li M., Et al., P1 and P2 components of human visual evoked potentials are modulated by depth perception of 3-dimensional images, Clinical Neurophysiology, pp. 386-391, (2010); Pascual-Marqui R.D., Standardized low-resolution brain electromagnetic tomography (sLORETA): Technical details, Methods &amp; Findings in Experimental &amp; Clinical Pharmacology, 24, SUPPL. D, pp. 5-12, (2002); Paulsen D.J., Woldorff M.G., Brannon A.B., Individual differences in nonverbal number discrimination correlate with event-related potentials and measures of probabilistic reasoning, Neuropsychologia, 48, pp. 3687-3695, (2010); Pavese A., Umilta C., Symbolic distance between numerosity and identity modulates Stroop interference, Journal of Experimental Psychology. Human Perception and Performance, 24, pp. 1535-1545, (1998); Piazza M., Neurocognitive start-up tools for symbolic number representations, Trends in Cognitive Sciences, 14, pp. 542-551, (2010); Piazza M., Pinel P., Le Bihan D., Dehaene S., A magnitude code common to munerosities and number symbols in human intraparietal cortex, Neuron, 53, pp. 293-305, (2007); Pinel P., Dehaene S., Riviere D., LeBihan D., Modulation of parietal activation by semantic distance in a number comparison task, NeuroImage, 14, pp. 1013-1026, (2001); Platt M.L., Spelke E.S., What can developmental and comparative cognitive neuroscience tell us about the adult human brain?, Current Opinion in Neurobiology, 19, pp. 1-5, (2009); Price G.R., Holloway I., Vesterinen M., Rasanen P., Ansari D., Impaired parietal magnitude processing in Developmental Dyscalculia, Current Biology, 17, (2007); Roggeman C., Santens S., Fias W., Verguts T., Stages of non-symbolic number processing in occipito-parietal cortex disentangled by fMRI-adaptation, Journal of Neuroscience, 31, pp. 7168-7173, (2011); Rubinsten O., Sury D., Processing ordinality and quantity: The case of developmental dyscalculia, PLoS One, 6, (2011); Schleifer P., Landerl K., Subitizing and counting in typical and atypical development, Developmental Science, 14, pp. 280-291, (2011); Seeck M., Michel C.M., Mainwaring N., Cosgrove R., Blume H., Ives J., Evidence for rapid face recognition from human scalp and intracranial electrodes, Neuroreport, 8, pp. 2749-2754, (1997); Shaki S., Fischer M.H., Petrusic W.M., Reading habits for both words and numbers contribute to the SNARC effect, Psychonomic Bulletin &amp; Review, 16, pp. 328-331, (2009); Spehlmann R., The average electrical responses to diffuse and to patterned light in the human, Electorencephology and Clinical Neuropsychology, 19, pp. 560-569, (1965); Spelke E.S., Core knowledge, American Psychologist, 55, pp. 1233-1243, (2000); Spelke E., What makes us smart? Core knowledge and natural language, Language in mind: Advances in the investigation of language and thought, pp. 277-311, (2003); Suanda S.H., Tompson W., Brannon E.M., Changes in the ability to detect ordinal numerical relationships between 9 and 11 months of age, Infancy, 13, pp. 308-337, (2008); Sury D., Rubinsten O., 6, pp. 209-232, (2012); Szucs D., Csepe V., Access to number representations is dependent on the modality of stimulus presentation in mental addition: A combined behavioral and ERP study, Cognitive Brain Research, 19, pp. 10-27, (2004); Szucs D., Soltesz F., Jarmi E., Csepe V., The speed of magnitude processing and executive functions in controlled and automatic number comparison in children: An electro-encephalography study, Behavioral and Brain Functions, 3, (2007); Temple E., Posner M.I., Brain mechanisms of quantity are similar in 5-year-olds and adults, Proceedings of the National Academy of Sciences USA, 95, pp. 7836-7841, (1998); Tucker D.M., Spatial sampling of head electrical fields: The geodesic sensor net, Electroencephalography and Clinical Neurophysiology, 87, 3, pp. 154-163, (1993); Turconi E., Campbell J.I.D., Seron X., Numerical order and quantity processing in number comparison, Cognition, 98, pp. 273-285, (2006); Turconi E., Jemel B., Rossion B., Seron X., Electrophysiological evidence for differential processing of numerical quantity and order in humans, Cognitive Brain Research, 21, pp. 22-38, (2004); Turconi E., Seron X., Dissociation between order and quantity meaning in a patient with Gerstmann syndrome, Cortex, 38, pp. 911-914, (2002); Ungeleider L.G., Mishkin M., Two cortical visual systems, Analysis of visual behavior, (1982); van Oeffelen M.P., Vos P.G., A probabilistic model for the discrimination of visual number, Perception and Psychophysis, 32, pp. 163-170, (1982); Van Opstal F., Fias W., Peigneux P., Verguts T., The neural representation of extensively trained ordered sequences, Neuroimage, 47, pp. 367-375, (2009); Wilson A.J., Dehaene S., Number sense and developmental dyscalculia, Human behavior, learning and the developing brain: Atypical development, (2007); Wood G., Nuerk H.C., Willmes K., Fischer M.H., On the cognitive link between space and number: A meta-analysis of the SNARC effect, Psychology Science Quarterly, 50, pp. 489-525, (2008); Zorzi M., Di Bono M.G., Fias W., Distinct representations of numerical and non-numerical order in the human intraparietal sulcus revealed by multivariate pattern recognition, Neuroimage, 15, pp. 674-680, (2011)</t>
  </si>
  <si>
    <t>O. Rubinsten; Safra Brain Research Center for the Study of Learning Disabilities, Department of Learning Disabilities, University of Haifa, Israel; email: orly.rubinsten@gmail.com</t>
  </si>
  <si>
    <t>2-s2.0-84877808874</t>
  </si>
  <si>
    <t>Cohen Kadosh R.; Cohen Kadosh K.; Kaas A.; Henik A.; Goebel R.</t>
  </si>
  <si>
    <t>Cohen Kadosh, Roi (12805609600); Cohen Kadosh, Kathrin (12243251700); Kaas, Amanda (12798577100); Henik, Avishai (7004441178); Goebel, Rainer (7102516398)</t>
  </si>
  <si>
    <t>12805609600; 12243251700; 12798577100; 7004441178; 7102516398</t>
  </si>
  <si>
    <t>Notation-Dependent and -Independent Representations of Numbers in the Parietal Lobes</t>
  </si>
  <si>
    <t>Neuron</t>
  </si>
  <si>
    <t>10.1016/j.neuron.2006.12.025</t>
  </si>
  <si>
    <t>https://www.scopus.com/inward/record.uri?eid=2-s2.0-33846058680&amp;doi=10.1016%2fj.neuron.2006.12.025&amp;partnerID=40&amp;md5=50ac632101f908f928e73268897afc5a</t>
  </si>
  <si>
    <t>Department of Behavioral Sciences, Zlotowski Center for Neuroscience, Ben-Gurion University of the Negev, Beer-Sheva, Israel; Institute of Cognitive Neuroscience, University College London, London, United Kingdom; Centre For Brain and Cognitive Development, School of Psychology, Birkbeck College, London, United Kingdom; Department of Cognitive Neuroscience, Maastricht University, Maastricht, Netherlands; Department of Neurophysiology, Max Planck Institute for Brain Research, Frankfurt am Main, Germany</t>
  </si>
  <si>
    <t>Cohen Kadosh R., Department of Behavioral Sciences, Zlotowski Center for Neuroscience, Ben-Gurion University of the Negev, Beer-Sheva, Israel, Institute of Cognitive Neuroscience, University College London, London, United Kingdom; Cohen Kadosh K., Department of Behavioral Sciences, Zlotowski Center for Neuroscience, Ben-Gurion University of the Negev, Beer-Sheva, Israel, Centre For Brain and Cognitive Development, School of Psychology, Birkbeck College, London, United Kingdom; Kaas A., Department of Cognitive Neuroscience, Maastricht University, Maastricht, Netherlands, Department of Neurophysiology, Max Planck Institute for Brain Research, Frankfurt am Main, Germany; Henik A., Department of Behavioral Sciences, Zlotowski Center for Neuroscience, Ben-Gurion University of the Negev, Beer-Sheva, Israel; Goebel R., Department of Cognitive Neuroscience, Maastricht University, Maastricht, Netherlands</t>
  </si>
  <si>
    <t>It is a commonly held view that numbers are represented in an abstract way in both parietal lobes. This view is based on failures to find differences between various notational representations. Here we show that by using relatively smaller voxels together with an adaptation paradigm and analyzing subjects on an individual basis it is possible to detect specialized numerical representations. The current results reveal a left/right asymmetry in parietal lobe function. In contrast to an abstract representation in the left parietal lobe, the numerical representation in the right parietal lobe is notation dependent and thus includes nonabstract representations. Our results challenge the commonly held belief that numbers are represented solely in an abstract way in the human brain. © 2007 Elsevier Inc. All rights reserved.</t>
  </si>
  <si>
    <t>SYSBIO; SYSNEURO</t>
  </si>
  <si>
    <t>Adaptation, Physiological; Adult; Dominance, Cerebral; Humans; Mathematics; Mental Processes; Parietal Lobe; adult; article; brain asymmetry; brain function; brain region; calculation; human; human experiment; mathematical computing; mathematical model; normal human; parietal lobe; priority journal</t>
  </si>
  <si>
    <t>Kreitman Foundation; Zlotowski Center for Neuroscience; Boehringer Ingelheim Fonds, BIF</t>
  </si>
  <si>
    <t xml:space="preserve">We would like to thank David E.J. Linden, Desiree Meloul, Vincent Walsh, and three anonymous reviewers for their very constructive comments. This work was supported by grants to R.C.K. from the Boehringer Ingelheim Fonds, the Zlotowski Center for Neuroscience, and the Kreitman Foundation. </t>
  </si>
  <si>
    <t>Ansari D., Dhital B., Siong S.C., Parametric effects of numerical distance on the intraparietal sulcus during passive viewing of rapid numerosity changes, Brain Res., 1067, pp. 181-188, (2006); Barth H., Kanwisher N., Spelke E., The construction of large number representations in adults, Cognition, 86, pp. 201-221, (2003); Barth H., Le Mont K., Lipton J., Spelke E.S., Abstract number and arithmetic in preschool children, Proc. Natl. Acad. Sci. USA, 102, pp. 14116-14121, (2005); Beauchamp M.S., Argall B.D., Bodurka J., Duyn J.H., Marthin A., Unraveling multisensory integration: patchy organization within human STS multisensory cortex, Nat. Neurosci., 7, pp. 1190-1192, (2004); Bledowski C., Cohen Kadosh K., Wibral M., Rahm B., Bittner R.A., Hoechstetter K., Scherg M., Maurer K., Goebel R., Linden D.E.J., Mental chronometry of working memory retrieval: a combined functional magnetic resonance imaging and event-related potentials approach, J. Neurosci., 26, pp. 821-829, (2006); Bunge S.A., Hazeltine E., Scanlon M.D., Rosen A.C., Gabrieli J.D., Dissociable contributions of prefrontal and parietal cortices to response selection, Neuroimage, 17, pp. 1562-1571, (2002); Campbell J.I.D., Architectures for numerical cognition, Cognition, 53, pp. 1-44, (1994); Cantlon J.F., Brannon E.M., Carter E.J., Pelphrey K.A., Functional imaging of numerical processing in adults and 4-y-old children, PLoS Biol., 4, pp. 125-135, (2006); Cohen Kadosh R., Henik A., Rubinsten O., Mohr H., Dori H., Van de Ven V., Zorzi M., Hendler T., Goebel R., Linden D.E.J., Are numbers special? The comparison systems of the human brain investigated by fMRI, Neuropsychologia, 43, pp. 1238-1248, (2005); Cohen Kadosh R., Cohen Kadosh K., Linden D.E.J., Gevers W., Berger A., Henik A., The brain locus of interaction between number and size: A combined functional magnetic resonance imaging and event-related potential study, J. Cogn. Neurosci., (2007); Corbetta M., Shulman G.L., Control of goal-directed and stimulus-driven attention in the brain, Nat. Rev. Neurosci., 3, pp. 201-215, (2002); Crinion J., Turner R., Grogan A., Hanakawa T., Noppeney U., Devlin J.T., Aso T., Urayama S., Fukuyama H., Stockton K., Et al., Language control in the bilingual brain, Science, 312, pp. 1537-1540, (2006); Dehaene S., Akhavein R., Attention, automaticity, and levels of representation in number processing, J. Exp. Psychol. Learn. Mem. Cogn., 21, pp. 314-326, (1995); Dehaene S., Cohen L., Towards an anatomical and functional model of number processing, Math. Cogn., 1, pp. 83-120, (1995); Dehaene S., Mehler J., Cross-linguistic regularities in the frequency of number words, Cognition, 43, pp. 1-29, (1992); Dehaene S., Dehaene-Lambertz G., Cohen L., Abstract representations of numbers in the animal and human brain, Trends Neurosci., 21, pp. 355-361, (1998); Dehaene S., Piazza M., Pinel P., Cohen L., Three parietal circuits for number processing, Cogn. Neuropsychol., 20, pp. 487-506, (2003); Desimone R., Neural mechanisms for visual memory and their role in attention, Proc. Natl. Acad. Sci. USA, 93, pp. 13494-13499, (1996); Edelman G.M., Gally J.A., Degeneracy and complexity in biological systems, Proc. Natl. Acad. Sci. USA, 98, pp. 13763-13768, (2001); Eger E., Sterzer P., Russ M.O., Giraud A.-L., Kleinschmidt A., A supramodal number representation in human intraparietal cortex, Neuron, 37, pp. 719-725, (2003); Fias W., Lammertyn J., Reynvoet B., Dupont P., Orban G.A., Parietal representation of symbolic and nonsymbolic magnitude, J. Cogn. Neurosci., 15, pp. 1-11, (2003); Gobel S.M., Johansen-Berg H., Behrens T., Rushworth M.F.S., Response-selection-related parietal activation during number comparison, J. Cogn. Neurosci., 16, pp. 1536-1551, (2004); Goebel R., Esposito F., Formisano E., Analysis of functional image analysis contest (FIAC) data with Brainvoyager QX: From single-subject to cortically aligned group general linear model analysis and self-organizing group independent component analysis, Hum. Brain Mapp., 27, pp. 392-401, (2006); Grill-Spector K., Selectivity of adaptation in single units: Implications for fMRI experiments, Neuron, 49, pp. 170-171, (2006); Grill-Spector K., Malach R., FMR-adaptation: A tool for studying the functional properties of human cortical neurons, Acta Psychol. (Amst.), 107, pp. 293-321, (2001); Grill-Spector K., Henson R., Martin A., Repetition and the brain: Neural models of stimulus-specific effects, Trends Cogn. Sci., 10, pp. 14-23, (2006); Grill-Spector K., Sayres R., Ress D., High-resolution imaging reveals highly selective nonface clusters in the fusiform face area, Nat. Neurosci., 9, pp. 1177-1185, (2006); Jiang Y., Kanwisher N., Common neural substrates for response selection across modalities and mapping paradigms, J. Cogn. Neurosci., 15, pp. 1080-1094, (2003); Kourtzi Z., Kanwisher N., Cortical regions involved in perceiving object shape, J. Neurosci., 20, pp. 3310-3318, (2000); Lemer C., Dehaene S., Spelke E., Cohen L., Approximate quantities and exact number words: Dissociable systems, Neuropsychologia, 41, pp. 1942-1958, (2003); Linden D.E.J., The P300: Where in the brain is it produced and what does it tell us?, Neuroscientist, 11, pp. 563-576, (2005); McCloskey M., Cognitive mechanisms in numerical processing: Evidence from acquired dyscalculia, Cognition, 44, pp. 107-157, (1992); Naccache L., Dehaene S., The priming method: imaging unconscious repetition priming reveals an abstract representation of number in the parietal lobes, Cereb. Cortex, 11, pp. 966-974, (2001); Nieder A., Counting on neurons: The neurobiology of numerical competence, Nat. Rev. Neurosci., 6, pp. 177-190, (2005); Nieder A., Diester I., Tuduscius O., Temporal and spatial enumeration processes in the primate parietal cortex, Science, 313, pp. 1431-1435, (2006); Piazza M., Izard V., Pinel P., Le Bihan D., Dehaene S., Tuning curves for approximate numerosity in the human intraparietal sulcus, Neuron, 44, pp. 547-555, (2004); Pinel P., Dehaene S., Riviere D., LeBihan D., Modulation of parietal activation by semantic distance in a number comparison task, Neuroimage, 14, pp. 1013-1026, (2001); Price C.J., Friston K.J., Degeneracy and cognitive anatomy, Trends Cogn. Sci., 6, pp. 416-421, (2002); Price C.J., Friston K.J., Functional ontologies for cognition: The systematic definition of structure and function, Cogn. Neuropsychol., 22, pp. 262-275, (2005); Rumelhart D.E., McClelland J.L., Parallel Distributed Processing: Explorations in the Microstructure of Cognition, Vol Foundations, (1986); Sawamura H., Orban G.A., Vogels R., Selectivity of neuronal adaptation does not match response selectivity: A single-cell study of the fMRI adaptation paradigm, Neuron, 49, pp. 307-318, (2006); Schwarz W., Ischebeck A., Sequential effects in number comparison, J. Exp. Psychol. Hum. Percept. Perform., 26, pp. 1606-1621, (2000); Shuman M., Kanwisher N., Numerical magnitude in the human parietal lobe: tests of representational generality and domain specificity, Neuron, 44, pp. 557-569, (2004); Talairach J., Tournaux P., Co-planar Stereotaxic Atlas of the Human Brain, (1988); Tzelgov J., Meyer J., Henik A., Automatic and intentional processing of numerical information, J. Exp. Psychol. Learn. Mem. Cogn., 18, pp. 166-179, (1992); Venkatraman V., Ansari D., Chee M.W.L., Neural correlates of symbolic and non-symbolic arithmetic, Neuropsychologia, 43, pp. 744-753, (2005); Walsh V., A theory of magnitude: Common cortical metrics of time, space and quantity, Trends Cogn. Sci., 7, pp. 483-488, (2003); Wiggs C.L., Martin A., Properties and mechanisms of perceptual priming, Curr. Opin. Neurobiol., 8, pp. 227-233, (1998); Wilkinson D., Halligan P., The relevance of behavioural measures for functional-imaging studies of cognition, Nat. Rev. Neurosci., 5, pp. 67-73, (2004); Wojciulik E., Kanwisher N., The generality of parietal involvement in visual attention, Neuron, 23, pp. 747-764, (1999); Zilles K., Eickhoff S., Palmero-Gallagher N., The human parietal cortex: A novel approach to its architectonic mapping, The Parietal Lobes, pp. 1-21, (2003)</t>
  </si>
  <si>
    <t>R. Cohen Kadosh; Department of Behavioral Sciences, Zlotowski Center for Neuroscience, Ben-Gurion University of the Negev, Beer-Sheva, Israel; email: r.cohenkadosh@ucl.ac.uk</t>
  </si>
  <si>
    <t>08966273</t>
  </si>
  <si>
    <t>NERNE</t>
  </si>
  <si>
    <t>2-s2.0-33846058680</t>
  </si>
  <si>
    <t>Rubinsten O.; Korem N.; Levin N.; Furman T.</t>
  </si>
  <si>
    <t>Rubinsten, Orly (6507124368); Korem, Nachshon (56235882000); Levin, Naama (57216188626); Furman, Tamar (55503595500)</t>
  </si>
  <si>
    <t>6507124368; 56235882000; 57216188626; 55503595500</t>
  </si>
  <si>
    <t>Frequency-based dissociation of symbolic and nonsymbolic numerical processing during numerical comparison</t>
  </si>
  <si>
    <t>10.1162/jocn_a_01550</t>
  </si>
  <si>
    <t>https://www.scopus.com/inward/record.uri?eid=2-s2.0-85082779928&amp;doi=10.1162%2fjocn_a_01550&amp;partnerID=40&amp;md5=6414057d0ec8012d65310a9983af2a3b</t>
  </si>
  <si>
    <t>University of Haifa, Israel</t>
  </si>
  <si>
    <t>Rubinsten O., University of Haifa, Israel; Korem N., University of Haifa, Israel; Levin N., University of Haifa, Israel; Furman T., University of Haifa, Israel</t>
  </si>
  <si>
    <t>Recent evidence suggests that during numerical calculation, symbolic and nonsymbolic processing are functionally distinct operations. Nevertheless, both roughly recruit the same brain areas (spatially overlapping networks in the parietal cortex) and happen at the same time (roughly 250 msec poststimulus onset). We tested the hypothesis that symbolic and nonsymbolic processing are segregated by means of functionally relevant networks in different frequency ranges: high gamma (above 50 Hz) for symbolic processing and lower beta (12-17 Hz) for nonsymbolic processing. EEG signals were quantified as participants compared either symbolic numbers or nonsymbolic quantities. Larger EEG gamma-band power was observed for more difficult symbolic comparisons (ratio of 0.8 between the two numbers) than for easier comparisons (ratio of 0.2) over frontocentral regions. Similarly, beta-band power was larger for more difficult nonsymbolic comparisons than for easier ones over parietal areas. These results confirm the existence of a functional dissociation in EEG oscillatory dynamics during numerical processing that is compatible with the notion of distinct linguistic processing of symbolic numbers and approximation of nonsymbolic numerical information. © 2020 Massachusetts Institute of Technology.</t>
  </si>
  <si>
    <t>Adult; Beta Rhythm; Evoked Potentials; Female; Gamma Rhythm; Humans; Mathematical Concepts; Nerve Net; Parietal Lobe; Prefrontal Cortex; Psycholinguistics; Thinking; Young Adult; Different frequency; Linguistic processing; Numerical calculation; Numerical comparison; Numerical information; Numerical processing; Oscillatory dynamics; Symbolic processing; adult; article; electroencephalogram; functional dissociation; human; beta rhythm; evoked response; female; gamma rhythm; mathematical phenomena; nerve cell network; parietal lobe; physiology; prefrontal cortex; psycholinguistics; thinking; young adult; Dissociation</t>
  </si>
  <si>
    <t>Anobile G., Turi M., Cicchini G.M., Burr D.C., Mechanisms for perception of numerosity or texture-density are governed by crowding-like effects, Journal of Vision, 15, (2015); Ansari D., Dhital B., Age-related changes in the activation of the intraparietal sulcus during nonsymbolic magnitude processing: An event-related fMRI study, Journal of Cognitive Neuroscience, 18, pp. 1820-1828, (2006); Ansari D., Garcia N., Lucas E., Hamon K., Dhital B., Neural correlates of symbolic number processing in children and adults, Neuroreport, 16, pp. 1769-1773, (2005); Arciuli J., Bailey B., An acoustic study of lexical stress contrastivity in children with and without autism spectrum disorders, Journal of Child Language, 46, pp. 142-152, (2019); Arsalidou M., Taylor M.J., Is 2 + 2 = 4? Meta-analyses of brain areas needed for numbers and calculations, Neuroimage, 54, pp. 2382-2393, (2011); Avancini C., Soltesz F., Szucs D., Separating stages of arithmetic verification: An ERP study with a novel paradigm, Neuropsychologia, 75, pp. 322-329, (2015); Ball T., Demandt E., Mutschler I., Neitzel E., Mehring C., Vogt K., Et al., Movement related activity in the high gamma range of the human EEG, Neuroimage, 41, pp. 302-310, (2008); Barth H., Beckmann L., Spelke E.S., Nonsymbolic, approximate arithmetic in children: Abstract addition prior to instruction, Developmental Psychology, 44, pp. 1466-1477, (2008); Bastiaansen M., Hagoort P., Oscillatory neuronal dynamics during language comprehension, Progress in Brain Research, 159, pp. 179-196, (2006); Bastiaansen M., Hagoort P., Frequency-based segregation of syntactic and semantic unification during online sentence level language comprehension, Journal of Cognitive Neuroscience, 27, pp. 2095-2107, (2015); Bastiaansen M., Mazaheri A., Jensen O., The Oxford Handbook of Event-Related Potential Components, pp. 31-50, (2012); Bender A., Beller S., Overmann K.A., Everett C., Gagne D., Coppola M., Et al., The role of culture and language for numerical cognition, Proceedings of the Annual Meeting of the Cognitive Science Society, 36, (2014); Berger A., Electrophysiological evidence for numerosity processing in infancy, Developmental Neuropsychology, 36, pp. 668-681, (2011); Buckley P.B., Gillman C.B., Comparisons of digits and dot patterns, Journal of Experimental Psychology, 103, pp. 1131-1136, (1974); Bugden S., Price G.R., McLean D.A., Ansari D., The role of the left intraparietal sulcus in the relationship between symbolic number processing and children’s arithmetic competence, Developmental Cognitive Neuroscience, 2, pp. 448-457, (2012); Bulthe J., de Smedt B., Op de Beeck H.P., Format-dependent representations of symbolic and nonsymbolic numbers in the human cortex as revealed by multi-voxel pattern analyses, Neuroimage, 87, pp. 311-322, (2014); Campanella S., Gaspard C., Debatisse D., Bruyer R., Crommelinck M., Guerit J.-M., Discrimination of emotional facial expressions in a visual oddball task: An ERP study, Biological Psychology, 59, pp. 171-186, (2002); Cantlon J.F., Brannon E.M., Carter E.J., Pelphrey K.A., Functional imaging of numerical processing in adults and 4-y-old children, Plos Biology, 4, (2006); Cantlon J.F., Platt M.L., Brannon E.M., Beyond the number domain, Trends in Cognitive Sciences, 13, pp. 83-91, (2009); Caplan J.B., Madsen J.R., Raghavachari S., Kahana M.J., Distinct patterns of brain oscillations underlie two basic parameters of human maze learning, Journal of Neurophysiology, 86, pp. 368-380, (2001); Cohen M.X., Where does EEG come from and what does it mean?, Trends in Neurosciences, 40, pp. 208-218, (2017); Cohen Kadosh R., Bahrami B., Walsh V., Butterworth B., Popescu T., Price C.J., Specialization in the human brain: The case of numbers, Frontiers in Human Neuroscience, 5, (2011); Cohen Kadosh R., Cohen Kadosh K., Kaas A., Henik A., Goebel R., Notation-dependent and-independent representations of numbers in the parietal lobes, Neuron, 53, pp. 307-314, (2007); Cohen Kadosh R., Henik A., Rubinsten O., Mohr H., Dori H., van de Ven V., Et al., Are numbers special? The comparison systems of the human brain investigated by fMRI, Neuropsychologia, 43, pp. 1238-1248, (2005); Costa G.N., Duarte J.V., Martins R., Wibral M., Castelo-Branco M., Interhemispheric binding of ambiguous visual motion is associated with changes in beta oscillatory activity but not with gamma range synchrony, Journal of Cognitive Neuroscience, 29, pp. 1829-1844, (2017); Crone N.E., Boatman D., Gordon B., Hao L., Induced electrocorticographic gamma activity during auditory perception, Clinical Neurophysiology, 112, pp. 565-582, (2001); da Silva F.L., EEG and MEG: Relevance to neuroscience, Neuron, 80, pp. 1112-1128, (2013); Dehaene S., The organization of brain activations in number comparison: Event-related potentials and the additive-factors method, Journal of Cognitive Neuroscience, 8, pp. 47-68, (1996); Dehaene S., Précis of the number sense, Mind &amp; Language, 16, pp. 16-36, (2001); Dehaene S., Changeux J.-P., Development of elementary numerical abilities: A neuronal model, Journal of Cognitive Neuroscience, 5, pp. 390-407, (1993); Dehaene S., Dehaene-Lambertz G., Cohen L., Abstract representations of numbers in the animal and human brain, Trends in Neuroscience, 21, pp. 355-361, (1998); Demiralp T., Bayraktaroglu Z., Lenz D., Junge S., Busch N.A., Maess B., Et al., Gamma amplitudes are coupled to theta phase in human EEG during visual perception, International Journal of Psychophysiology, 64, pp. 24-30, (2007); de Smedt B., Noel M.-P., Gilmore C., Ansari D., How do symbolic and nonsymbolic numerical magnitude processing skills relate to individual differences in children’s mathematical skills? A review of evidence from brain and behavior, Trends in Neuroscience and Education, 2, pp. 48-55, (2013); de Smedt B., Verschaffel L., Ghesquiere P., The predictive value of numerical magnitude comparison for individual differences in mathematics achievement, Journal of Experimental Child Psychology, 103, pp. 469-479, (2009); Dienes Z., Coulton S., Heather N., Using Bayes factors to evaluate evidence for no effect: Examples from the SIPS project, Addiction, 113, pp. 240-246, (2018); Eger E., Neuronal foundations of human numerical representations, Progress in Brain Research, 227, pp. 1-27, (2016); Eger E., Michel V., Thirion B., Amadon A., Dehaene S., Kleinschmidt A., Deciphering cortical number coding from human brain activity patterns, Current Biology, 19, pp. 1608-1615, (2009); Erickson M.A., Albrecht M.A., Robinson B., Luck S.J., Gold J.M., Impaired suppression of delay-period alpha and beta is associated with impaired working memory in schizophrenia, Biological Psychiatry: Cognitive Neuroscience and Neuroimaging, 2, pp. 272-279, (2017); Foti D., Hajcak G., Dien J., Differentiating neural responses to emotional pictures: Evidence from temporal-spatial PCA, Psychophysiology, 46, pp. 521-530, (2009); Gallistel C.R., Gelman I.I., Non-verbal numerical cognition: From reals to integers, Trends in Cognitive Sciences, 4, pp. 59-65, (2000); Gebuis T., Herfs I.K., Kenemans J.L., de Haan E.H.F., van der Smagt M.J., The development of automated access to symbolic and non-symbolic number knowledge in children: An ERP study, European Journal of Neuroscience, 30, pp. 1999-2008, (2009); Gebuis T., Kenemans J.L., de Haan E.H.F., van der Smagt M.J., Conflict processing of symbolic and nonsymbolic numerosity, Neuropsychologia, 48, pp. 394-401, (2010); Gebuis T., Reynvoet B., Continuous visual properties explain neural responses to nonsymbolic number, Psychophysiology, 49, pp. 1649-1659, (2012); Gomez-Velazquez F.R., Berumen G., Gonzalez-Garrido A.A., Comparisons of numerical magnitudes in children with different levels of mathematical achievement: An ERP study, Brain Research, 1627, pp. 189-200, (2015); Gunderson E.A., Spaepen E., Levine S.C., Approximate number word knowledge before the cardinal principle, Journal of Experimental Child Psychology, 130, pp. 35-55, (2015); Hald L.A., Bastiaansen M., Hagoort P., EEG theta and gamma responses to semantic violations in online sentence processing, Brain and Language, 96, pp. 90-105, (2006); Hauk O., Giraud A.-L., Clarke A., Brain oscillations in language comprehension, Language, Cognition and Neuroscience, 32, pp. 533-535, (2017); Hauser M.D., Tsao F., Garcia P., Spelke E.S., Evolutionary foundations of number: Spontaneous representation of numerical magnitudes by cotton-top tamarins, Proceedings of the Royal Society of London, Series B: Biological Sciences, 270, pp. 1441-1446, (2003); Herding J., Spitzer B., Blankenburg F., Upper beta band oscillations in human premotor cortex encode subjective choices in a vibrotactile comparison task, Journal of Cognitive Neuroscience, 28, pp. 668-679, (2016); Holloway I.D., Ansari D., Mapping numerical magnitudes onto symbols: The numerical distance effect and individual differences in children’s mathematics achievement, Journal of Experimental Child Psychology, 103, pp. 17-29, (2009); Hsu Y.-F., Szucs D., The time course of symbolic number adaptation: Oscillatory EEG activity and event-related potential analysis, Neuroimage, 59, pp. 3103-3109, (2012); Hyde D.C., Spelke E.S., Spatiotemporal dynamics of processing nonsymbolic number: An event-related potential source localization study, Human Brain Mapping, 33, pp. 2189-2203, (2012); JASP ( Version 0.9.0.1) [Computer Software, (2018); Jeffreys H., Theory of Probability, (1961); Jung T.-P., Makeig S., Humphries C., Lee T.-W., McKeown M.J., Iragui V., Removing electroencephalographic artifacts by blind source separation, Psychophysiology, 37, pp. 163-178, (2000); Karch S., Loy F., Krause D., Schwarz S., Kiesewetter J., Segmiller F., Et al., Increased event-related potentials and alpha-, beta-, and gamma-activity associated with intentional actions, Frontiers in Psychology, 7, (2016); Kiesel A., Vierck E., SNARC-like congruency based on number magnitude and response duration, Journal of Experimental Psychology: Learning, Memory, and Cognition, 35, pp. 275-279, (2009); Kolkman M.E., Kroesbergen E.H., Leseman P.P.M., Early numerical development and the role of non-symbolic and symbolic skills, Learning and Instruction, 25, pp. 95-103, (2013); Kononowicz T.W., van Rijn H., Single trial beta oscillations index time estimation, Neuropsychologia, 75, pp. 381-389, (2015); Kosem A., van Wassenhove V., Distinct contributions of low-and high-frequency neural oscillations to speech comprehension, Language, Cognition and Neuroscience, 32, pp. 536-544, (2017); Koychev I., Deakin J.F.W., Haenschel C., El-Deredy W., Abnormal neural oscillations in schizotypy during a visual working memory task: Support for a deficient top-down network?, Neuropsychologia, 49, pp. 2866-2873, (2011); Koychev I., El-Deredy W., Mukherjee T., Haenschel C., Deakin J.F.W., Core dysfunction in schizophrenia: Electrophysiology trait biomarkers, Acta Psychiatrica Scandinavica, 126, pp. 59-71, (2012); Landerl K., Fussenegger B., Moll K., Willburger E., Dyslexia and dyscalculia: Two learning disorders with different cognitive profiles, Journal of Experimental Child Psychology, 103, pp. 309-324, (2009); Leibovich T., Henik A., Comparing performance in discrete and continuous comparison tasks, Quarterly Journal of Experimental Psychology, 67, pp. 899-917, (2014); Libertus M.E., Woldorff M.G., Brannon E.M., Electrophysiological evidence for notation independence in numerical processing, Behavioral and Brain Functions, 3, (2007); Lonnemann J., Linkersdorfer J., Hasselhorn M., Lindberg S., Symbolic and non-symbolic distance effects in children and their connection with arithmetic skills, Journal of Neurolinguistics, 24, pp. 583-591, (2011); Lyons I.M., Ansari D., Beilock S.L., Symbolic estrangement: Evidence against a strong association between numerical symbols and the quantities they represent, Journal of Experimental Psychology: General, 141, pp. 635-641, (2012); Lyons I.M., Ansari D., Beilock S.L., Qualitatively different coding of symbolic and nonsymbolic numbers in the human brain, Human Brain Mapping, 36, pp. 475-488, (2015); Lyons I.M., Nuerk H.-C., Ansari D., Rethinking the implications of numerical ratio effects for understanding the development of representational precision and numerical processing across formats, Journal of Experimental Psychology: General, 144, pp. 1021-1035, (2015); Mainy N., Jung J., Baciu M., Kahane P., Schoendorff B., Minotti L., Et al., Cortical dynamics of word recognition, Human Brain Mapping, 29, pp. 1215-1230, (2008); Mason C.H., Perreault W.D., Collinearity, power, and interpretation of multiple regression analysis, Journal of Marketing Research, 28, pp. 268-280, (1991); Mazzocco M.M.M., Feigenson L., Halberda J., Impaired acuity of the approximate number system underlies mathematical learning disability (Dyscalculia), Child Development, 82, pp. 1224-1237, (2011); Meyers L.S., Gamst G., Guarino A.J., Applied Multivariate Research: Design and Interpretation, (2006); Minzenberg M.J., Yoon J.H., Cheng Y., Carter C.S., Sustained modafinil treatment effects on control-related gamma oscillatory power in schizophrenia, Neuropsychopharmacology, 41, pp. 1231-1240, (2016); Moyer R.S., Landauer T.K., Time required for judgements of numerical inequality, Nature, 215, pp. 1519-1520, (1967); Nieder A., The neuronal code for number, Nature Reviews Neuroscience, 17, pp. 366-382, (2016); Nieder A., Dehaene S., Representation of number in the brain, Annual Review of Neuroscience, 32, pp. 185-208, (2009); Notebaert K., Nelis S., Reynvoet B., The magnitude representation of small and large symbolic numbers in the left and right hemisphere: An event-related fMRI study, Journal of Cognitive Neuroscience, 23, pp. 622-630, (2011); Nunez-Pena M.I., Suarez-Pellicioni M., Less precise representation of numerical magnitude in high math-anxious individuals: An ERP study of the size and distance effects, Biological Psychology, 103, pp. 176-183, (2014); Pavese A., Umilta C., Symbolic distance between numerosity and identity modulates Stroop interference, Journal of Experimental Psychology: Human Perception and Performance, 24, pp. 1535-1545, (1998); Pena M., Melloni L., Brain oscillations during spoken sentence processing, Journal of Cognitive Neuroscience, 24, pp. 1149-1164, (2012); Peyton G., Rubin D.M., Pantanowitz A., Kleks A., Teicher M., Analysis of MEG signals for selective arithmetic tasks, XIV Mediterranean Conference on Medical and Biological Engineering and Computing 2016, 57, (2016); Pfister R., Schroeder P.A., Kunde W., SNARC struggles: Instant control over spatial-numerical associations, Journal of Experimental Psychology: Learning, Memory, and Cognition, 39, pp. 1953-1958, (2013); Piazza M., Facoetti A., Trussardi A.N., Berteletti I., Conte S., Lucangeli D., Et al., Developmental trajectory of number acuity reveals a severe impairment in developmental dyscalculia, Cognition, 116, pp. 33-41, (2010); Piazza M., Izard V., Pinel P., Le Bihan D., Dehaene S., Tuning curves for approximate numerosity in the human intraparietal sulcus, Neuron, 44, pp. 547-555, (2004); Piazza M., Pica P., Izard V., Spelke E.S., Dehaene S., Education enhances the acuity of the nonverbal approximate number system, Psychological Science, 24, pp. 1037-1043, (2013); Piazza M., Pinel P., Le Bihan D., Dehaene S., A magnitude code common to numerosities and number symbols in human intraparietal cortex, Neuron, 53, pp. 293-305, (2007); Pinel P., Dehaene S., Riviere D., Le Bihan D., Modulation of parietal activation by semantic distance in a number comparison task, Neuroimage, 14, pp. 1013-1026, (2001); Price G.R., Fuchs L.S., The mediating relation between symbolic and nonsymbolic foundations of math competence, Plos One, 11, (2016); Reynvoet B., Sasanguie D., The symbol grounding problem revisited: A thorough evaluation of the ANS mapping account and the proposal of an alternative account based on symbol-symbol associations, Frontiers in Psychology, 7, (2016); Rommers J., Dijkstra T., Bastiaansen M., Context-dependent semantic processing in the human brain: Evidence from idiom comprehension, Journal of Cognitive Neuroscience, 25, pp. 762-776, (2013); Salillas E., Barraza P., Carreiras M., Oscillatory brain activity reveals linguistic prints in the quantity code, Plos One, 10, (2015); Santens S., Roggeman C., Fias W., Verguts T., Number processing pathways in human parietal cortex, Cerebral Cortex, 20, pp. 77-88, (2010); Sasanguie D., Defever E., Maertens B., Reynvoet B., The approximate number system is not predictive for symbolic number processing in kindergarteners, Quarterly Journal of Experimental Psychology, 67, pp. 271-280, (2014); Sasanguie D., de Smedt B., Reynvoet B., Evidence for distinct magnitude systems for symbolic and nonsymbolic number, Psychological Research, 81, pp. 231-242, (2017); Sasanguie D., Gobel S.M., Reynvoet B., Left parietal TMS disturbs priming between symbolic and nonsymbolic number representations, Neuropsychologia, 51, pp. 1528-1533, (2013); Sasanguie D., van den Bussche E., Reynvoet B., Predictors for mathematics achievement? Evidence from a longitudinal study, Mind, Brain, and Education, 6, pp. 119-128, (2012); Schadow J., Lenz D., Thaerig S., Busch N.A., Frund I., Herrmann C.S., Stimulus intensity affects early sensory processing: Sound intensity modulates auditory evoked gamma-band activity in human EEG, International Journal of Psychophysiology, 65, pp. 152-161, (2007); Schneider M., Beeres K., Coban L., Merz S., Schmidt S.S., Stricker J., Et al., Associations of non-symbolic and symbolic numerical magnitude processing with mathematical competence: A meta-analysis, Developmental Science, 20, (2017); Smets K., Gebuis T., Reynvoet B., Comparing the neural distance effect derived from the non-symbolic comparison and the same-different task, Frontiers in Human Neuroscience, 7, (2013); Sokolowski H.M., Fias W., Mousa A., Ansari D., Common and distinct brain regions in both parietal and frontal cortex support symbolic and nonsymbolic number processing in humans: A functional neuroimaging meta-analysis, Neuroimage, 146, pp. 376-394, (2017); Soltesz F., Szucs D., Neural adaptation to nonsymbolic number and visual shape: An electrophysiological study, Biological Psychology, 103, pp. 203-211, (2014); Spitzer B., Fleck S., Blankenburg F., Parametric alpha-and beta-band signatures of supramodal numerosity information in human working memory, Journal of Neuroscience, 34, pp. 4293-4302, (2014); Szucs D., Soltesz F., The interaction of task-relevant and task-irrelevant stimulus features in the number/size congruency paradigm: An ERP study, Brain Research, 1190, pp. 143-158, (2008); Szkudlarek E., Brannon E.M., Does the approximate number system serve as a foundation for symbolic mathematics?, Language Learning and Development, 13, pp. 171-190, (2017); Tecce J.J., Contingent negative variation (CNV) and psychological processes in man, Psychological Bulletin, 77, pp. 73-108, (1972); Temple E., Posner M.I., Brain mechanisms of quantity are similar in 5-year-old children and adults, Proceedings of the National Academy of Sciences, U.S.A., 95, pp. 7836-7841, (1998); Trueblood J.S., Holmes W.R., Seegmiller A.C., Douds J., Compton M., Szentirmai E., Et al., The impact of speed and bias on the cognitive processes of experts and novices in medical image decision-making, Cognitive Research: Principles and Implications, 3, (2018); Tzur G., Berger A., When things look wrong: Theta activity in rule violation, Neuropsychologia, 45, pp. 3122-3126, (2007); Tzur G., Berger A., Luria R., Posner M.I., Theta synchrony supports Weber-Fechner and Stevens’ Laws for error processing, uniting high and low mental processes, Psychophysiology, 47, pp. 758-766, (2010); Uhlhaas P.J., Pipa G., Neuenschwander S., Wibral M., Singer W., A new look at gamma? High-(&gt; 60 Hz) γ-band activity in cortical networks: Function, mechanisms and impairment, Progress in Biophysics and Molecular Biology, 105, pp. 14-28, (2011); Uhlhaas P.J., Roux F., Rodriguez E., Rotarska-Jagiela A., Singer W., Neural synchrony and the development of cortical networks, Trends in Cognitive Sciences, 14, pp. 72-80, (2010); van Berkum J.J.A., Zwitserlood P., Bastiaansen M., Brown C.M., Hagoort P., So who’s “he” anyway? Differential ERP and ERSP effects of referential success, ambiguity and failure during spoken language comprehension, Supplement to the Journal of Cognitive Neuroscience, 16, (2004); Vanbinst K., Ansari D., Ghesquiere P., de Smedt B., Symbolic numerical magnitude processing is as important to arithmetic as phonological awareness is to reading, Plos One, 11, (2016); Vanbinst K., Ghesquiere P., de Smedt B., Numerical magnitude representations and individual differences in children’s arithmetic strategy use, Mind, Brain, and Education, 6, pp. 129-136, (2012); van der Lubbe R.H.J., Utzerath C., Lateralized power spectra of the EEG as an index of visuospatial attention, Advances in Cognitive Psychology, 9, pp. 184-201, (2013); van Opstal F., Gevers W., de Moor W., Verguts T., Dissecting the symbolic distance effect: Comparison and priming effects in numerical and nonnumerical orders, Psychonomic Bulletin &amp; Review, 15, pp. 419-425, (2008); Varela F., Lachaux J.-P., Rodriguez E., Martinerie J., The brainweb: Phase synchronization and large-scale integration, Nature Reviews Neuroscience, 2, pp. 229-239, (2001); Verguts T., Fias W., Representation of number in animals and humans: A neural model, Journal of Cognitive Neuroscience, 16, pp. 1493-1504, (2004); Verguts T., van Opstal F., Dissociation of the distance effect and size effect in one-digit numbers, Psychonomic Bulletin &amp; Review, 12, pp. 925-930, (2005); Vogel S.E., Goffin C., Ansari D., Developmental specialization of the left parietal cortex for the semantic representation of Arabic numerals: An fMR-adaptation study, Developmental Cognitive Neuroscience, 12, pp. 61-73, (2015); Volker M., Fiederer L.D.J., Berberich S., Hammer J., Behncke J., Krsek P., Et al., The dynamics of error processing in the human brain as reflected by high-gamma activity in noninvasive and intracranial EEG, Neuroimage, 173, pp. 564-579, (2018); Voytek B., Knight R.T., Dynamic network communication as a unifying neural basis for cognition, development, aging, and disease, Biological Psychiatry, 77, pp. 1089-1097, (2015); Walsh V., A theory of magnitude: Common cortical metrics of time, space and quantity, Trends in Cognitive Sciences, 7, pp. 483-488, (2003); Wang L., Zhu Z., Bastiaansen M., Integration or predictability? A further specification of the functional role of gamma oscillations in language comprehension, Frontiers in Psychology, 3, (2012); Ward L.M., Synchronous neural oscillations and cognitive processes, Trends in Cognitive Sciences, 7, pp. 553-559, (2003); Wiener M., Parikh A., Krakow A., Coslett H.B., An intrinsic role of beta oscillations in memory for time estimation, Scientific Reports, 8, (2018); Xenidou-Dervou I., Molenaar D., Ansari D., van der Schoot M., van Lieshout E.C.D.M., Nonsymbolic and symbolic magnitude comparison skills as longitudinal predictors of mathematical achievement, Learning and Instruction, 50, pp. 1-13, (2017); Yuval-Greenberg S., Tomer O., Keren A.S., Nelken I., Deouell L.Y., Transient induced gamma-band response in EEG as a manifestation of miniature saccades, Neuron, 58, pp. 429-441, (2008)</t>
  </si>
  <si>
    <t>2-s2.0-85082779928</t>
  </si>
  <si>
    <t>Kadosh R.C.; Kadosh K.C.; Linden D.E.J.; Gevers W.; Berger A.; Henik A.</t>
  </si>
  <si>
    <t>Kadosh, Roi Cohen (12805609600); Kadosh, Kathrin Cohen (12243251700); Linden, David E. J. (7102905437); Gevers, Wim (7004959022); Berger, Andrea (7402970297); Henik, Avishai (7004441178)</t>
  </si>
  <si>
    <t>12805609600; 12243251700; 7102905437; 7004959022; 7402970297; 7004441178</t>
  </si>
  <si>
    <t>The brain locus of interaction between number and size: A combined functional magnetic resonance imaging and event-related potential study</t>
  </si>
  <si>
    <t>10.1162/jocn.2007.19.6.957</t>
  </si>
  <si>
    <t>https://www.scopus.com/inward/record.uri?eid=2-s2.0-34249804769&amp;doi=10.1162%2fjocn.2007.19.6.957&amp;partnerID=40&amp;md5=df1021c276953eb1d985dc7067cf50e3</t>
  </si>
  <si>
    <t>Ben-Gurion University of the Negev, Beer Sheva, Israel; Johann Wolfgang Goethe University, Frankfurt am Main, Germany; University of Wales, United Kingdom; Ghent University, Belgium; Institute of Cognitive Neuroscience, University College London, London, United Kingdom</t>
  </si>
  <si>
    <t>Kadosh R.C., Ben-Gurion University of the Negev, Beer Sheva, Israel, Institute of Cognitive Neuroscience, University College London, London, United Kingdom; Kadosh K.C., Ben-Gurion University of the Negev, Beer Sheva, Israel, Johann Wolfgang Goethe University, Frankfurt am Main, Germany; Linden D.E.J., Johann Wolfgang Goethe University, Frankfurt am Main, Germany, University of Wales, United Kingdom; Gevers W., Ghent University, Belgium; Berger A., Ben-Gurion University of the Negev, Beer Sheva, Israel; Henik A., Ben-Gurion University of the Negev, Beer Sheva, Israel</t>
  </si>
  <si>
    <t>Whether the human brain is equipped with a special neural substrate for numbers, or rather with a common neural substrate for processing of several types of magnitudes, has been the topic of a long-standing debate. The present study addressed this question by using functional magnetic resonance imaging (fMRI) and event-related potentials (ERPs) together with the size-congruity paradigm, a Stroop-like task in which numerical values and physical sizes were varied independently. In the fMRI experiment, a region-of-interest analysis of the primary motor cortex revealed interference effects in the hemisphere ipsilateral to the response hand, indicating that the stimulus-stimulus conflict between numerical and physical magnitude is not completely resolved until response initiation. This result supports the assumption of distinct comparison mechanisms for physical size and numerical value. In the ERP experiment, the cognitive load was manipulated in order to probe the degree to which information processing is shared across cognitive systems. As in the fMRI experiment, we found that the stimulus-stimulus conflict between numerical and physical magnitude is not completely resolved until response initiation. However, such late interaction was found only in the low cognitive load condition. In contrast, in the high load condition, physical and numerical dimensions interacted only at the comparison stage. We concluded that the processing of magnitude can be subserved by shared or distinct neural substrates, depending on task requirements. © 2007 Massachusetts Institute of Technology.</t>
  </si>
  <si>
    <t>Adult; Brain; Brain Mapping; Electroencephalography; Evoked Potentials; Female; Functional Laterality; Humans; Image Processing, Computer-Assisted; Magnetic Resonance Imaging; Male; Mathematics; Photic Stimulation; Reaction Time; Size Perception; article; brain; cognition; event related potential; functional magnetic resonance imaging; hemisphere; information processing; motor cortex; priority journal</t>
  </si>
  <si>
    <t>Berger A., Henik A., Rafal R., Competition between endogenous and exogenous orienting of visual attention, Journal of Experimental Psychology: General, 134, pp. 207-221, (2005); Bledowski C., Cohen Kadosh K., Wibral M., Rahm B., Bittner R.A., Hoechstetter K., Et al., Mental chronometry of working memory retrieval: A combined functional magnetic resonance imaging and event-related potentials approach, Journal of Neuroscience, 26, pp. 821-829, (2006); Bledowski C., Prvulovic D., Hoechstetter K., Scherg M., Wibral M., Goebel R., Et al., Localizing P300 generators in visual target and distractor processing: A combined event-related potentials and functional magnetic resonance imaging study, Journal of Neuroscience, 24, pp. 9353-9360, (2004); Boynton G.M., Engel S.A., Glover G.H., Heeger D.J., Linear systems analysis of functional magnetic resonance imaging in human V1, Journal of Neuroscience, 16, pp. 4207-4221, (1996); Brass M., von Cramon D.Y., Selection for cognitive control: A functional magnetic resonance imaging study on the selection of task-relevant information, Journal of Neuroscience, 24, pp. 8847-8852, (2004); Bunge S.A., Hazeltine E., Scanlon M.D., Rosen A.C., Gabrieli J.D., Dissociable contributions of prefrontal and parietal cortices to response selection, Neuroimage, 17, pp. 1562-1571, (2002); Bush G., Luu P., Posner M.I., Cognitive and emotional influences in anterior cingulate cortex, Trends in Cognitive Sciences, 4, pp. 215-222, (2000); Cohen Kadosh R., Henik A., A common representation for semantic and physical properties: A cognitive-anatomical approach, Experimental Psychology, 53, pp. 87-94, (2006); Cohen Kadosh R., Henik A., When a line is a number: Color yields magnitude information in a digit-color synesthete, Neuroscience, 137, pp. 3-5, (2006); Cohen Kadosh R., Henik A., Rubinsten O., The effect of orientation on number word processing, Acta Psychologica, 124, pp. 370-381, (2007); Cohen Kadosh R., Henik A., Rubinsten O., Mohr H., Dori H., Van de Ven V., Et al., Are numbers special? The comparison systems of the human brain investigated by fMRI, Neuropsychologia, 43, pp. 1238-1248, (2005); Coles M.G.H., Gratton G., Bashore T.R., Eriksen C.W., Donchin E., A psychophysiological investigation of the continuous f low model of human information processing, Journal of Experimental Psychology: Human Perception and Performance, 11, pp. 529-553, (1985); Dehaene S., The organization of brain activations in number comparison: Event-related potentials and the additive-factors method, Journal of Cognitive Neuroscience, 8, pp. 47-68, (1996); Dehaene S., The neural basis of the Weber-Fechner law: A logarithmic mental number line, Trends in Cognitive Sciences, 7, pp. 145-147, (2003); Dehaene S., Akhavein R., Attention, automaticity, and levels of representation in number processing, Journal of Experimental Psychology: Learning, Memory, and Cognition, 21, pp. 314-326, (1995); Dehaene S., Naccache L., Le Clec'H G., Koechlin E., Mueller M., Dehaene-Lambertz G., Et al., Imaging unconscious semantic priming, Nature, 395, pp. 597-600, (1998); Dehaene S., Piazza M., Pinel P., Cohen L., Three parietal circuits for number processing, Cognitive Neuropsychology, 20, pp. 487-506, (2003); Fias W., Lammertyn J., Reynvoet B., Dupont P., Orban G.A., Parietal representation of symbolic and nonsymbolic magnitude, Journal of Cognitive Neuroscience, 15, pp. 1-11, (2003); Gevers W., Ratinckx E., De Baene W., Fias W., Further evidence that the SNARC effect is processed along a dual-route architecture: Evidence from the lateralized readiness potential, Experimental Psychology, 53, pp. 58-68, (2006); Gobel S.M., Johansen-Berg H., Behrens T., Rushworth M.F.S., Response-selection-related parietal activation during number comparison, Journal of Cognitive Neuroscience, 16, pp. 1536-1551, (2004); Goebel R., Singer W., Cortical surface-based statistical analysis of functional magnetic resonance imaging data, Neuroimage, 9, (1999); Gratton G., Coles M.G.H., Sirevaag E.J., Eriksen C.W., Donchin E., Pre- and poststimulus activation of response channels: A psychophysiological analysis, Journal of Experimental Psychology: Human Perception and Performance, 14, pp. 331-344, (1988); Henik A., Tzelgov J., Is three greater than five: The relation between physical and semantic size in comparison tasks, Memory &amp; Cognition, 10, pp. 389-395, (1982); Jiang Y., Kanwisher N., Common neural substrates for response selection across modalities and mapping paradigms, Journal of Cognitive Neuroscience, 15, pp. 1080-1094, (2003); Kaufmann L., Koppelstaetter F., Delazer M., Siedentopf C., Rhomberg P., Golaszewski S., Et al., Neural correlates of distance and congruity effects in a numerical Stroop task: An event-related fMRI study, Neuroimage, 25, pp. 888-898, (2005); Kerns J.G., Cohen J.D., MacDonald A.W., Cho R.Y., Strenger V.A., Carter C.S., Anterior cingulate conflict monitoring and adjustments in control, Science, 303, (2004); Keus I.M., Jenks K.M., Schwarz W., Psychophysiological evidence that the SNARC effect has its functional locus in a response selection stage, Cognitive Brain Research, 24, pp. 48-56, (2005); Kok A., On the utility of P3 amplitude as a measure of processing capacity, Psychophysiology, 38, pp. 557-577, (2001); Lavie N., Distracted and confused?: Selective attention under load, Trends in Cognitive Sciences, 9, pp. 75-82, (2005); Lavie N., Hirst A., de Fockert J.W., Viding E., Load theory of selective attention and cognitive control, Journal of Experimental Psychology: General, 133, pp. 339-354, (2004); Lavie N., Tsal Y., Perceptual load as a major determinant of the locus of selection in visual attention, Perception &amp; Psychophysics, 56, pp. 183-197, (1994); Linden D.E.J., The P300: Where in the brain is it produced and what does it tell us?, The Neuroscientist, 11, pp. 563-576, (2005); Masaki H., Takasawa N., Yamazaki K., An electrophysiological study of the locus of the interference effect in a stimulus-response compatibility paradigm, Psychophysiology, 37, pp. 464-472, (2000); Moyer R.S., Landauer T.K., Time required for judgment of numerical inequality, Nature, 215, pp. 1519-1520, (1967); Munk M.H.J., Linden D.E.J., Muckli L., Lanfermann H., Zanella F.E., Singer W., Et al., Distributed cortical systems in visual short-term memory revealed by event-related functional magnetic resonance imaging, Cerebral Cortex, 12, pp. 866-876, (2002); Nieder A., The number domain - Can we count on parietal cortex?, Neuron, 44, pp. 407-409, (2004); Picton T.W., Bentin S., Berg P., Donchin E., Hillyard S.A., Johnson R., Et al., Guidelines for using human event-related potentials to study cognition: Recording standards and publication criteria, Psychophysiology, 37, pp. 127-152, (2000); Pinel P., Dehaene S., Riviere D., LeBihan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Price C.J., Friston K.J., Degeneracy and cognitive anatomy, Trends in Cognitive Sciences, 6, pp. 416-421, (2002); Rees G., Frith C.D., Lavie N., Modulating irrelevant motion perception by varying attentional load in an unrelated task, Science, 278, pp. 1616-1619, (1997); Rugg M.D., Coles M.G.H., Electrophysiology of mind: Event-related brain potentials and cognition, (1996); Schwartz S., Vuilleumier P., Hutton C., Maravita A., Dolan R.J., Driver J., Attentional load and sensory competition in human vision: Modulation of fMRI responses by load at fixation during task-irrelevant stimulation in the peripheral visual field, Cerebral Cortex, 15, pp. 770-786, (2005); Schwarz W., Heinze H.J., On the interaction of numerical and size information in digit comparison: A behavioral and event-related potential study, Neuropsychologia, 36, pp. 1167-1179, (1998); Schwarz W., Ischebeck A., Sequential effects in number comparison, Journal of Experimental Psychology: Human Perception and Performance, 26, pp. 1606-1621, (2000); Schwarz W., Ischebeck A., On the relative speed account of the number-size interference in comparative judgment of numerals, Journal of Experimental Psychology: Human Perception and Performance, 29, pp. 507-522, (2003); Shuman M., Kanwisher N., Numerical magnitude in the human parietal lobe: Tests of representational generality and domain specificity, Neuron, 44, pp. 557-569, (2004); Simon T.J., The foundations of numerical thinking in a brain without numbers, Trends in Cognitive Sciences, 3, pp. 363-365, (1999); Spelke E., Dehaene S., Biological foundations of numerical thinking, Trends in Cognitive Sciences, 3, pp. 365-366, (1999); Stephan K.E., Marshall J.C., Friston K.J., Rowe J.B., Ritzal A., Zilles K., Et al., Lateralized cognitive processes and lateralized task control in the human brain, Science, 301, pp. 384-386, (2003); Talairach J., Tournoux P., Co-planar stereotaxic atlas of the human brain, (1988); Tzelgov J., Meyer J., Henik A., Automatic and intentional processing of numerical information, Journal of Experimental Psychology: Learning, Memory, and Cognition, 18, pp. 166-179, (1992); Walsh V., A theory of magnitude: Common cortical metrics of time, space and quantity, Trends in Cognitive Sciences, 7, pp. 483-488, (2003); Weissman D.H., Warner L.M., Woldorff M.G., The neural mechanisms for minimizing cross-modal distraction, Journal of Neuroscience, 28, pp. 10941-10949, (2004); Wojciulik E., Kanwisher N., The generality of parietal involvement in visual attention, Neuron, 23, pp. 747-764, (1999); Yousry T.A., Schmid U.D., Alkadhi H., Schmidt D., Peraud A., Buettner A., Et al., Localization of the motor hand area to a knob on the precentral gyrus. A new landmark, Brain, 120, pp. 141-157, (1997)</t>
  </si>
  <si>
    <t>R.C. Kadosh; Institute of Cognitive Neuroscience, University College London, London, United Kingdom; email: r.cohenkadosh@ucl.ac.uk</t>
  </si>
  <si>
    <t>2-s2.0-34249804769</t>
  </si>
  <si>
    <t>Cohen Kadosh R.; Henik A.; Rubinsten O.; Mohr H.; Dori H.; Van De Ven V.; Zorzi M.; Hendler T.; Goebel R.; Linden D.E.J.</t>
  </si>
  <si>
    <t>Cohen Kadosh, Roi (12805609600); Henik, Avishai (7004441178); Rubinsten, Orly (6507124368); Mohr, Harald (7101789111); Dori, Halit (8563896800); Van De Ven, Vincent (6508195193); Zorzi, Marco (7102431895); Hendler, Talma (7004564546); Goebel, Rainer (7102516398); Linden, David E.J. (7102905437)</t>
  </si>
  <si>
    <t>12805609600; 7004441178; 6507124368; 7101789111; 8563896800; 6508195193; 7102431895; 7004564546; 7102516398; 7102905437</t>
  </si>
  <si>
    <t>Are numbers special? The comparison systems of the human brain investigated by fMRI</t>
  </si>
  <si>
    <t>10.1016/j.neuropsychologia.2004.12.017</t>
  </si>
  <si>
    <t>https://www.scopus.com/inward/record.uri?eid=2-s2.0-20444363091&amp;doi=10.1016%2fj.neuropsychologia.2004.12.017&amp;partnerID=40&amp;md5=791363ffcd2bfee2f5214e2a8393b3e2</t>
  </si>
  <si>
    <t>Department of Behavioral Sciences, Zlotowski Center for Neuroscience, Ben-Gurion University of the Negev, Beer-Sheva, Israel; Laboratory for Neuroimaging and Neurophysiology, Department of Psychiatry, Goethe University, Frankfurt am Main, Germany; Department of Psychology, Neurocognition, University of Maastricht, Maastricht, Netherlands; Department of Psychology, Padua University, Padua, Italy; Tel-Aviv Sourasky Medical Center, Tel-Aviv University, Tel-Aviv, Israel; Max Planck Institute for Brain Research, Frankfurt, Germany; School of Psychology, University of Wales, Bangor, United Kingdom</t>
  </si>
  <si>
    <t>Cohen Kadosh R., Department of Behavioral Sciences, Zlotowski Center for Neuroscience, Ben-Gurion University of the Negev, Beer-Sheva, Israel; Henik A., Department of Behavioral Sciences, Zlotowski Center for Neuroscience, Ben-Gurion University of the Negev, Beer-Sheva, Israel; Rubinsten O., Department of Behavioral Sciences, Zlotowski Center for Neuroscience, Ben-Gurion University of the Negev, Beer-Sheva, Israel; Mohr H., Laboratory for Neuroimaging and Neurophysiology, Department of Psychiatry, Goethe University, Frankfurt am Main, Germany; Dori H., Department of Behavioral Sciences, Zlotowski Center for Neuroscience, Ben-Gurion University of the Negev, Beer-Sheva, Israel; Van De Ven V., Laboratory for Neuroimaging and Neurophysiology, Department of Psychiatry, Goethe University, Frankfurt am Main, Germany, Department of Psychology, Neurocognition, University of Maastricht, Maastricht, Netherlands; Zorzi M., Department of Psychology, Padua University, Padua, Italy; Hendler T., Tel-Aviv Sourasky Medical Center, Tel-Aviv University, Tel-Aviv, Israel; Goebel R., Department of Psychology, Neurocognition, University of Maastricht, Maastricht, Netherlands; Linden D.E.J., Laboratory for Neuroimaging and Neurophysiology, Department of Psychiatry, Goethe University, Frankfurt am Main, Germany, Max Planck Institute for Brain Research, Frankfurt, Germany, School of Psychology, University of Wales, Bangor, United Kingdom</t>
  </si>
  <si>
    <t>Many studies have suggested that the intraparietal sulcus (IPS), particularly in the dominant hemisphere, is crucially involved in numerical comparisons. However, this parietal structure has been found to be involved in other tasks that require spatial processing or visuospatial attention as well. fMRI was used to investigate three different magnitude comparisons in an event-related-block design: (a) Which digit is larger in numerical value (e.g., 2 or 5)? (b) Which digit is brighter (e.g., 3 or 3)? (c) Which digit is physically larger (e.g., 3 or) ? Results indicate a widespread cortical network including a bilateral activation of the intraparietal sulci for all different comparisons. However, by computing contrasts of brain activation between the respective comparison conditions and applying a cortical distance effect as an additional criterion, number-specific activation was revealed in left IPS and right temporal regions. These results indicate that there are both commonalities and differences in the spatial layout of the brain systems for numerical and physical comparisons and that especially the left IPS, while involved in magnitude comparison in general, plays a special role in number comparison. © 2005 Elsevier Ltd. All rights reserved.</t>
  </si>
  <si>
    <t>Distance effect; Intraparietal sulcus; Magnitude</t>
  </si>
  <si>
    <t>Adult; Analysis of Variance; Brain; Brain Mapping; Female; Functional Laterality; Humans; Image Processing, Computer-Assisted; Magnetic Resonance Imaging; Male; Mathematics; Oxygen; Photic Stimulation; Reaction Time; Visual Perception; adult; article; brain function; brain region; comparative study; contrast sensitivity; controlled study; depth perception; event related potential; female; functional magnetic resonance imaging; human; human experiment; intraparietal sulcus; male; neuroanatomy; normal human; temporal lobe; visual discrimination</t>
  </si>
  <si>
    <t>Kreitman Foundation; Deutscher Akademischer Austauschdienst, DAAD; Israel Academy of Sciences and Humanities; Israel Science Foundation, ISF; Max-Planck-Gesellschaft, MPG</t>
  </si>
  <si>
    <t xml:space="preserve">This work was partly supported by grants to R.C.K. from the German Academic Exchange Service (DAAD, Research Grants for Doctoral Candidates and Young Academics and Scientists), the Kreitman Foundation and the Max Planck Society (Minerva Seed Grant) and by a grant to A.H. from the Israel Science Foundation, funded by the Israel Academy of Sciences and Humanities. The authors are grateful to Jan Lammertyn for his helpful comments and to David Prvulovic, Kathrin Cohen Kadosh and Christoph Bledowski for their help at various stages of the project.  </t>
  </si>
  <si>
    <t>Barth H., Kanwisher N., Spelke E., The construction of large number representations in adults, Cognition, 86, pp. 201-221, (2003); Bloch-David Y., Henik A., Rafal R., Intraparietal cortex and numerical distance, Poster Presented at the 13th Conference of the European Society for Cognitive Psychology, (2003); Boynton G.M., Engel S.A., Glover G.H., Heeger D.J., Linear systems analysis of functional magnetic resonance imaging in human V1, The Journal of Neuroscience, 16, 13, pp. 4207-4221, (1996); Cohen Kadosh R., Henik A., A Common Representation for Semantic and Physical Properties: A Cognitive-anatomical Approach; Dehaene S., The psychophysics of numerical comparison: A reexamination of apparently incompatible data, Perception and Psychophysics, 45, pp. 557-566, (1989); Dehaene S., Single-neuron arithmetic, Science, 297, pp. 1652-1653, (2002); Dehaene S., The neural basis of the Weber-Fechner law: A logarithmic mental number line, Trends in Cognitive Sciences, 7, pp. 145-147, (2003); Dehaene S., Cohen L., Cerebral pathways for calculation: Double dissociation between rote verbal and quantitative knowledge of arithmetic, Cortex, 33, pp. 219-250, (1997); Dehaene S., Dehaene-Lambertz G., Cohen L., Abstract representations of numbers in the animal and human brain, Trends in Neurosciences, 21, pp. 355-361, (1998); Dehaene S., Piazza M., Pinel P., Cohen L., Three parietal circuits for number processing, Cognitive Neuropsychology, 20, pp. 487-506, (2003); Draper N.R., Smith H., Applied Regression Analysis, (1998); Fias W., Lammertyn J., Reynvoet B., Dupont P., Orban G.A., Parietal representation of symbolic and nonsymbolic magnitude, Journal of Cognitive Neuroscience, 15, pp. 1-11, (2003); Gallistel C.R., Gelman R., Preverbal and verbal counting and computation, Cognition, 44, pp. 43-74, (1992); Gallistel C.R., Gelman R., Non-verbal numerical cognition: From reals to integers, Trends in Cognitive Sciences, 4, pp. 59-65, (2000); Gobel S.M., Johansen-Berg H., Behrens T., Rushworth M.F.S., Response-selection-related parietal activation during number comparison, Journal of Cognitive Neuroscience, 16, pp. 1536-1551, (2004); Goebel R., Singer W., Cortical surface-based statistical analysis of functional magnetic resonance imaging data, NeuroImage, 9, (1999); Henik A., Tzelgov J., Is three greater than five: The relation between physical and semantic size in comparison tasks, Memory and Cognition, 10, pp. 389-395, (1982); Ishai A., Ungerleider L.G., Marthin A., Schouten J.L., Haxby J.V., Distributed representation of objects in the human ventral visual pathway, Proceedings of the National Academy of Science, USA, 96, pp. 9379-9384, (1999); Kiehl K.A., Liddle P.F., Smith A.M., Mendrek A., Forster B.B., Hare R.D., Neural pathways involved in the processing of concrete and abstract words, Human Brain Mapping, 7, pp. 225-233, (1999); Le Clec'H G., Dehaene S., Cohen L., Mehler J., Dupoux E., Poline J.B., Et al., Distinct cortical areas for names of numbers and body parts independent of language and input modality, NeuroImage, 12, pp. 381-391, (2000); Lemer C., Dehaene S., Spelke E., Cohen L., Approximate quantities and exact number words: Dissociable systems, Neuropsychologia, 41, pp. 1942-1958, (2003); Levy I., Hasson U., Avidan G., Hendler T., Malach R., Center-periphery organization of human object areas, Nature Neuroscience, 4, pp. 533-539, (2001); Malach R., Levy I., Hasson U., The topography of high-order human object areas, Trends in Cognitive Sciences, 6, pp. 176-184, (2002); Moyer R.S., Landauer T.K., Time required for judgment of numerical inequality, Nature, 215, pp. 1519-1520, (1967); Munk M.H.J., Linden D.E.J., Muckli L., Lanfermann H., Zanella F.E., Singer W., Et al., Distributed cortical systems in visual short-term memory revealed by event-related functional magnetic resonance imaging, Cerebral Cortex, 12, pp. 866-876, (2002); Nieder A., Miller E.K., A parieto-frontal network for visual numerical information in the monkey, Proceedings of the National Academy of Science, USA, 101, pp. 7457-7462, (2004); Pesenti M., Thioux M., Seron X., De Volder A., Neuroanatomical substrates of Arabic number processing, numerical comparison, and simple addition: A PET study, Journal of Cognitive Neuroscience, 12, pp. 461-479, (2000); Pinel P., Dehaene S., Rivie'Re D., Lebihan D., Modulation of parietal activation by semantic distance in a number comparison task, NeuroImage, 14, pp. 1013-1026, (2001); Pinel P., Le Clec'H G., Van De Moortele P.-F., Naccache L., Le Bihan D., Dehaene S., Even-related fMRI analysis of the cerebral circuit for number comparison, NeuroReport, 10, pp. 1473-1479, (1999); Pinel P., Piazza M., Le Bihan D., Dehaene S., Distributed and overlapping cerebral representations of number, size, and luminance during comparative judgments, Neuron, 41, pp. 983-993, (2004); Posner M.I., Imaging a science of mind, Trends in Cognitive Sciences, 7, pp. 450-453, (2003); Price C.J., Wise R.J.S., Watson J.D.G., Patterson K., Howard D., Frackowiak R.S.J., Brain activity during reading: The effect of exposure duration and task, Brain, 117, pp. 1255-1269, (1994); Sawamura H., Shima K., Tanji J., Numerical representation for action in the parietal cortex of the monkey, Nature, 415, pp. 918-922, (2002); Schwarz W., Ischebeck A., On the relative speed account of the number-size interference in comparative judgment of numerals, Journal of Experimental Psychology: Human Perception and Performance, 29, pp. 507-522, (2003); Simon T.J., The foundations of numerical thinking in a brain without numbers, Trends in Cognitive Sciences, 3, pp. 363-365, (1999); Talairach J., Tournaux P., Co-planar Stereotaxic Atlas of the Human Brain, (1988); Thompson-Schill S.L., D'Esposito M., Aguirre G., Farah M.J., Role of left inferior prefrontal cortex in retrieval of semantic knowledge: A reevaluation, Proceedings of the National Academy of Science, USA, 94, pp. 14792-14797, (1997); Tzelgov J., Meyer J., Henik A., Automatic and intentional processing of numerical information, Journal of Experimental Psychology: Learning, Memory, and Cognition, 18, pp. 166-179, (1992); Van Harskamp N.J., Rudge P., Cipolotti L., Are multiplication facts implemented by the left supramarginal and angular gyri?, Neuropsychologia, 40, pp. 1786-1793, (2002); Walsh V., A theory of magnitude: Common cortical metrics of time, space and quantity, Trends in Cognitive Sciences, 7, pp. 483-488, (2003); Welford A.T., The measurement of sensory-motor performance: Survey and reappraisal of twelve years' progress, Ergonomics, 3, pp. 189-230, (1960); Wiese H., Iconic and non-iconic stages in number development: The role of language, Trends in Cognitive Sciences, 7, pp. 385-390, (2003); Zorzi M., Butterworth B., A Computational Model of Number Comparison, (1999); Zorzi M., Priftis K., Umilta C., Neglect disrupts the mental number line, Nature, 417, pp. 138-139, (2002)</t>
  </si>
  <si>
    <t>A. Henik; Department of Behavioral Sciences, Zlotowski Center for Neuroscience, Ben-Gurion University of the Negev, Beer-Sheva, Israel; email: henik@bgu.ac.il</t>
  </si>
  <si>
    <t>2-s2.0-20444363091</t>
  </si>
  <si>
    <t>Leibovich T.; Henik A.; Salti M.</t>
  </si>
  <si>
    <t>Leibovich, Tali (54968395900); Henik, Avishai (7004441178); Salti, Moti (27567974600)</t>
  </si>
  <si>
    <t>54968395900; 7004441178; 27567974600</t>
  </si>
  <si>
    <t>Numerosity processing is context driven even in the subitizing range: An fMRI study</t>
  </si>
  <si>
    <t>10.1016/j.neuropsychologia.2015.08.016</t>
  </si>
  <si>
    <t>https://www.scopus.com/inward/record.uri?eid=2-s2.0-84940028387&amp;doi=10.1016%2fj.neuropsychologia.2015.08.016&amp;partnerID=40&amp;md5=e5694727aad2d4ba0561b5eae0276e52</t>
  </si>
  <si>
    <t>Department of Cognitive and Brain Sciences, Ben-Gurion University of the Negev, Beer-Sheva, Israel; The Zlotowski Center for Neuroscience, Ben-Gurion University of the Negev, Beer-Sheva, Israel; Department of Psychology, Ben-Gurion University of the Negev, Beer-Sheva, Israel</t>
  </si>
  <si>
    <t>Leibovich T., Department of Cognitive and Brain Sciences, Ben-Gurion University of the Negev, Beer-Sheva, Israel, The Zlotowski Center for Neuroscience, Ben-Gurion University of the Negev, Beer-Sheva, Israel; Henik A., The Zlotowski Center for Neuroscience, Ben-Gurion University of the Negev, Beer-Sheva, Israel, Department of Psychology, Ben-Gurion University of the Negev, Beer-Sheva, Israel; Salti M., Department of Cognitive and Brain Sciences, Ben-Gurion University of the Negev, Beer-Sheva, Israel, The Zlotowski Center for Neuroscience, Ben-Gurion University of the Negev, Beer-Sheva, Israel</t>
  </si>
  <si>
    <t>Numerical judgments are involved in almost every aspect of our daily life. They are carried out so efficiently that they are often considered to be automatic and innate. However, numerosity of non-symbolic stimuli is highly correlated with its continuous properties (e.g., density, area), and so it is hard to determine whether numerosity and continuous properties rely on the same mechanism. Here we examined the behavioral and neuronal mechanisms underlying such judgments. We scanned subjects' hemodynamic responses to a numerosity comparison task and to a surface area comparison task. In these tasks, numerical and continuous magnitudes could be either congruent or incongruent. Behaviorally, an interaction between the order of the tasks and the relevant dimension modulated the congruency effects. Continuous magnitudes always interfered with numerosity comparison. Numerosity, on the other hand, interfered with the surface area comparison only when participants began with the numerosity task. Hemodynamic activity showed that context (induced by task order) determined the neuronal pathways in which the dimensions were processed. Starting with the numerosity task led to enhanced activity in the right hemisphere, while starting with the continuous task led to enhanced left hemisphere activity. Continuous magnitudes processing relied on activation of the frontal eye field and the post-central gyrus. Processing of numerosities, on the other hand, relied on deactivation of these areas, suggesting active suppression of the continuous dimension. Accordingly, we suggest that numerosities, even in the subitizing range, are not always processed automatically; their processing depends on context and task demands. © 2015.</t>
  </si>
  <si>
    <t>Congruity effect; Continuous magnitudes; FMRI; Numerical cognition; Numerosity processing; Subitizing</t>
  </si>
  <si>
    <t>Brain; Cerebrovascular Circulation; Female; Hemodynamics; Humans; Judgment; Magnetic Resonance Imaging; Male; Mathematical Concepts; Neural Pathways; Neuropsychological Tests; Photic Stimulation; Visual Perception; Young Adult; adult; Article; brain function; controlled study; decision making; female; frontal eye field; functional magnetic resonance imaging; human; human experiment; left hemisphere; male; numerosity processing; postcentral gyrus; right hemisphere; task performance; young adult; brain; brain circulation; hemodynamics; mathematical phenomena; nerve tract; neuropsychological test; nuclear magnetic resonance imaging; photostimulation; physiology; vision</t>
  </si>
  <si>
    <t>FP7/2007; Seventh Framework Programme, FP7, (295644); European Research Council, ERC; Seventh Framework Programme, FP7</t>
  </si>
  <si>
    <t>This work was supported by the European Research Council (ERC) under the European Union's Seventh Framework Programme ( FP7/2007–2013 )/ERC Grant Agreement 295644 to AH.</t>
  </si>
  <si>
    <t>Andres M., Seron X., Olivier E., Hemispheric lateralization of number comparison, Cogn. Brain Res., 25, 1, pp. 283-290, (2005); Ansari D., Culture and education: new frontiers in brain plasticity, Trends Cogn. Sci., 16, 2, pp. 93-95, (2012); Ansari D., Garcia N., Lucas E., Hamon K., Dhital B., Neural correlates of symbolic number processing in children and adults, Neuroreport, 16, 16, pp. 1769-1773, (2005); Ashkenazi S., Henik A., Ifergane G., Shelef I., Basic numerical processing in left intraparietal sulcus (IPS) acalculia, Cortex, 44, 4, pp. 439-448, (2008); Barth H.C., Judgments of discrete and continuous quantity: an illusory Stroop effect, Cognition, 109, 2, pp. 251-266, (2008); Burr D., Ross J., A visual sense of number, Curr. Biol., 18, 6, pp. 425-428, (2008); Burr D.C., Turi M., Anobile G., Subitizing but not estimation of numerosity requires attentional resources, J. Vis., 10, 6, (2010); Cantlon J.F., Brannon E.M., Carter E.J., Pelphrey K.A., Functional imaging of numerical processing in adults and 4-y-old children, PLoS Biol., 4, 5, (2006); Cantlon J.F., Libertus M.E., Pinel P., Dehaene S., Brannon E.M., Pelphrey K.A., The neural development of an abstract concept of number, J. Cogn. Neurosci., 21, 11, pp. 2217-2229, (2009); Cantlon J.F., Platt M.L., Brannon E.M., Beyond the number domain, Trends Cogn. Sci., 13, 2, pp. 83-91, (2009); Cantrell L., Smith L.B., Open questions and a proposal: a critical review of the evidence on infant numerical abilities, Cognition, 128, 3, pp. 331-352, (2013); Castelli F., Glaser D.E., Butterworth B., Discrete and analogue quantity processing in the parietal lobe: a functional MRI study, Proc. Natl. Acad. Sci. USA, 103, 12, pp. 4693-4698, (2006); Chassy P., Grodd W., Comparison of quantities: core and format-dependent regions as revealed by fMRI, Cerebr. Cortex, 22, 6, pp. 1420-1430, (2012); Cohen Kadosh R., Henik A., Rubinsten O., Mohr H., Dori H., van de Ven V., Et al., Are numbers special? The comparison systems of the human brain investigated by fMRI, Neuropsychologia, 43, 9, pp. 1238-1248, (2005); Coubart A., Izard V., Spelke E.S., Marie J., Streri A., Dissociation between small and large numerosities in newborn infants, Dev. Sci., 17, 1, pp. 11-22, (2014); Dehaene S., The Number Sense: How the Mind Creates Mathematics, (1997); Dehaene S., Changeux J.P., Development of elementary numerical abilities: a neuronal model, J. Cogn. Neurosci., 5, 4, pp. 390-407, (1993); Dehaene S., Cohen L., Cerebral pathways for calculation: double dissociation between rote verbal and quantitative knowledge of arithmetic, Cortex, 33, 2, pp. 219-250, (1997); Dehaene S., Piazza M., Pinel P., Cohen L., Three parietal circuits for number processing, Cogn. Neuropsychol., 20, 3, pp. 487-506, (2003); Durgin F.H., Texture density adaptation and visual number revisited, Curr. Biol., 18, 18, pp. R855-R856, (2008); Fehr T., Code C., Herrmann M., Common brain regions underlying different arithmetic operations as revealed by conjunct fMRI-BOLD activation, Brain Res., 1172, pp. 93-102, (2007); Feigenson L., Dehaene S., Spelke E., Core systems of number, Trends Cogn. Sci., 8, 7, pp. 307-314, (2004); Fias W., Lammertyn J., Reynvoet B., Dupont P., Orban G.A., Parietal representation of symbolic and nonsymbolic magnitude, J. Cogn. Neurosci., 15, 1, pp. 47-56, (2003); Forman S.D., Cohen J.D., Fitzgerald M., Eddy W.F., Mintun M.A., Noll D.C., Improved assessment of significant activation in functional magnetic resonance imaging (fMRI): Use of a cluster-size threshold, Magn. Reson. Med., 33, 5, pp. 636-647, (1995); Fransson P., Marrelec G., The precuneus/posterior cingulate cortex plays a pivotal role in the default mode network: evidence from a partial correlation network analysis, NeuroImage, 42, 3, pp. 1178-1184, (2008); Friston K.J., Josephs O., Rees G., Turner R., Nonlinear event-related responses in fMRI, Magn. Reson. Med., 39, 1, pp. 41-52, (1998); Gebuis T., Gevers W., Cohen Kadosh R., Topographic representation of high-level cognition: numerosity or sensory processing?, Trends Cogn. Sci., 18, 1, pp. 1-3, (2014); Gebuis T., Reynvoet B., Generating nonsymbolic number stimuli, Behav. Res. Methods, 43, 4, pp. 981-986, (2011); Gebuis T., Reynvoet B., He interplay between nonsymbolic number and its continuous visual properties, J. Exp. Psychol. Gen., 141, 4, pp. 642-648, (2012); Gebuis T., Reynvoet B., The role of visual information in numerosity estimation, PLoS One, 7, 5, (2012); Gebuis T., Reynvoet B., The neural mechanisms underlying passive and active processing of numerosity, NeuroImage, 70, pp. 301-307, (2013); Halberda J., Mazzocco M.M., Feigenson L., Individual differences in non-verbal number acuity correlate with maths achievement, Nature, 455, 7213, pp. 665-668, (2008); Harvey B.M., Klein B.P., Petridou N., Dumoulin S.O., Topographic representation of numerosity in the human parietal cortex, Science, 341, 6150, pp. 1123-1126, (2013); Henik A., Leibovich T., Naparstek S., Diesendruck L., Rubinsten O., Quantities, amounts, and the numerical core system, Front. Hum. Neurosci., 5, 186, (2012); Henik A., Rafal R., Rhodes D., Endogenously generated and visually guided saccades after lesions of the human frontal eye fields, J. Cogn. Neurosci., 6, 4, pp. 400-411, (1994); Hyde D.C., Two systems of non-symbolic numerical cognition, Front. Hum. Neurosci., 5, (2011); Kirchner H., Barbeau E.J., Thorpe S.J., Regis J., Liegeois-Chauvel C., Ultra-rapid sensory responses in the human frontal eye field region, J. Neurosci., 29, 23, pp. 7599-7606, (2009); Knops A., Piazza M., Sengupta R., Eger E., Melcher D., A shared, flexible neural map architecture reflects capacity limits in both visual short-term memory and enumeration, J. Neurosci., 34, 30, pp. 9857-9866, (2014); Leibovich T., Henik A., Magnitude processing in non-symbolic stimuli, Front. Psychol., 4, (2013); Leibovich T., Henik A., Comparing performance in discrete and continuous comparison tasks, Q. J. Exp. Psychol., 67, 5, pp. 899-917, (2014); Leroux G., Spiess J., Zago L., Rossi S., Lubin A., Turbelin M.-R., Joliot M., Adult brains don't fully overcome biases that lead to incorrect performance during cognitive development: an fMRI study in young adults completing a Piaget-like task, Dev. Sci., 12, 2, pp. 326-638, (2009); McComb K., Packer C., Pusey A., Roaring and numerical assessment in contests between groups of female lions, Panthera leo, Anim. Behav., 47, 2, pp. 379-387, (1994); Mix K.S., Huttenlocher J., Levine S.C., Multiple cues for quantification in infancy: is number one of them?, Psychol. Bull., 128, 2, pp. 278-294, (2002); Moyer R.S., Landauer T.K., Time required for judgements of numerical inequality, Nature, 215, 5109, pp. 1519-1520, (1967); Munch M., Plomp G., Thunell E., Kawasaki A., Scartezzini J.L., Herzog M.H., Different colors of light lead to different adaptation and activation as determined by high-density EEG, NeuroImage, 101, pp. 547-554, (2014); Mussolin C., Mejias S., Noel M.-P., Symbolic and nonsymbolic number comparison in children with and without dyscalculia, Cognition, 115, 1, pp. 10-25, (2010); Nieder A., Dehaene S., Representation of number in the brain, Ann. Rev. Neurosci., 32, pp. 185-208, (2009); O'Craven K.M., Downing P.E., Kanwisher N., FMRI evidence for objects as the units of attentional selection, Nature, 401, 6753, pp. 584-587, (1999); Pagano S., Lombardi L., Mazza V., Brain dynamics of attention and working memory engagement in subitizing, Brain Res., 1543, pp. 244-252, (2014); Peng X., Sereno M.E., Silva A.K., Lehky S.R., Sereno A.B., Shape selectivity in primate frontal eye field, J. Neurophysiol., 100, 2, pp. 796-814, (2008); Piazza M., Neurocognitive start-up tools for symbolic number representations, Trends Cogn. Sci., 14, 12, pp. 542-551, (2010); Piazza M., Fumarola A., Chinello A., Melcher D., Subitizing reflects visuo-spatial object individuation capacity, Cognition, 121, 1, pp. 147-153, (2011); Piazza M., Izard V., How humans count: numerosity and the parietal cortex, Neurosci., 15, 3, pp. 261-273, (2009); Piazza M., Pica P., Izard V., Spelke E.S., Dehaene S., Education enhances the acuity of the nonverbal approximate number system, Psychol. Sci., 24, 6, pp. 1037-1043, (2013); Piazza M., Pinel P., Le Bihan D., Dehaene S., A magnitude code common to numerosities and number symbols in human intraparietal cortex, Neuron, 53, 2, pp. 293-305, (2007); Pinel P., Piazza M., Le Bihan D., Dehaene S., Distributed and overlapping cerebral representations of number, size, and luminance during comparative judgments, Neuron, 41, 6, pp. 983-993, (2004); Pisa P.E., Agrillo C., Quantity discrimination in felines: a preliminary investigation of the domestic cat (Felis silvestris catus), J. Ethol., 27, 2, pp. 289-293, (2008); Revkin S.K., Piazza M., Izard V., Cohen L., Dehaene S., Does subitizing reflect numerical estimation?, Psychol. Sci., 19, 6, pp. 607-614, (2008); Ruge H., Braver T., Meiran N., Attention, intention, and strategy in preparatory control, Neuropsychologia, 47, 7, pp. 1670-1685, (2009); Schultz J., Lennert T., BOLD signal in intraparietal sulcus covaries with magnitude of implicitly driven attention shifts, NeuroImage, 45, 4, pp. 1314-1328, (2009); Simon T.J., Ding L., Bish J.P., McDonald-McGinn D.M., Zackai E.H., Gee J., Volumetric, connective, and morphologic changes in the brains of children with chromosome 22q11.2 deletion syndrome: an integrative study, NeuroImage, 25, 1, pp. 169-180, (2005); Small D., Gitelman D., Gregory M., Nobre A., Parrish T., Mesulam M.M., The posterior cingulate and medial prefrontal cortex mediate the anticipatory allocation of spatial attention, NeuroImage, 18, 3, pp. 633-641, (2003); Talairach J., Tournoux P., Co-planar Stereotaxic Atlas of the Human Brain. 3-Dimensional Proportional System: an Approach to Cerebral Imaging, (1988); Trick L.M., Pylyshyn Z.W., Why are small and large numbers enumerated differently? A limited-capacity preattentive stage in vision, Psychol. Rev., 101, 1, pp. 80-102, (1994); Vogt B.A., Finch D.M., Olson C.R., Functional heterogeneity in cingulate cortex: the anterior executive and posterior evaluative regions, Cereb. Cortex, 2, 6, pp. 435-443, (1992); Waskom M.L., Kumaran D., Gordon A.M., Rissman J., Wagner A.D., Frontoparietal representations of task context support the flexible control of goal-directed cognition, J. Neurosci., 34, 32, pp. 10743-10755, (2014); Watson D.G., Maylor E.A., Bruce L.A.M., The role of eye movements in subitizing and counting, J. Exp. Psychol.: Hum. Percept. Perform., 33, 6, pp. 1389-1399, (2007); Xu F., Spelke E.S., Large number discrimination in 6-month-old infants, Cognition, 74, 1, pp. B1-B11, (2000); Yee E., Ahmed S.Z., Thompson-Schill S.L., Colorless green ideas (can) prime furiously, Psychol. Sci., 23, 4, pp. 364-369, (2012)</t>
  </si>
  <si>
    <t>T. Leibovich; Ben-Gurion University of the Negev, Department of Cognitive and Brain Sciences, Beer-Sheva, P.O.B. 653, 84105, Israel; email: labovich@post.bgu.ac.il</t>
  </si>
  <si>
    <t>2-s2.0-84940028387</t>
  </si>
  <si>
    <t>Anderson J.R.; Fincham J.M.; Schneider D.W.; Yang J.</t>
  </si>
  <si>
    <t>Anderson, John R. (55731026900); Fincham, Jon M. (7006167935); Schneider, Darryl W. (8985958400); Yang, Jian (57840241900)</t>
  </si>
  <si>
    <t>55731026900; 7006167935; 8985958400; 57840241900</t>
  </si>
  <si>
    <t>Using brain imaging to track problem solving in a complex state space</t>
  </si>
  <si>
    <t>10.1016/j.neuroimage.2011.12.025</t>
  </si>
  <si>
    <t>https://www.scopus.com/inward/record.uri?eid=2-s2.0-84862806591&amp;doi=10.1016%2fj.neuroimage.2011.12.025&amp;partnerID=40&amp;md5=9e0202b0def6b0610e744309d4cd6807</t>
  </si>
  <si>
    <t>Department of Psychology, Carnegie Mellon University, Pittsburgh, PA 15208, United States; The International WIC Institute, Beijing University of Technology, Chaoyang District, Beijing 100124, No. 100 Pingleyuan, China</t>
  </si>
  <si>
    <t>Anderson J.R., Department of Psychology, Carnegie Mellon University, Pittsburgh, PA 15208, United States; Fincham J.M., Department of Psychology, Carnegie Mellon University, Pittsburgh, PA 15208, United States; Schneider D.W., Department of Psychology, Carnegie Mellon University, Pittsburgh, PA 15208, United States; Yang J., The International WIC Institute, Beijing University of Technology, Chaoyang District, Beijing 100124, No. 100 Pingleyuan, China</t>
  </si>
  <si>
    <t>This paper describes how behavioral and imaging data can be combined with a Hidden Markov Model (HMM) to track participants' trajectories through a complex state space. Participants completed a problem-solving variant of a memory game that involved 625 distinct states, 24 operators, and an astronomical number of paths through the state space. Three sources of information were used for classification purposes. First, an Imperfect Memory Model was used to estimate transition probabilities for the HMM. Second, behavioral data provided information about the timing of different events. Third, multivoxel pattern analysis of the imaging data was used to identify features of the operators. By combining the three sources of information, an HMM algorithm was able to efficiently identify the most probable path that participants took through the state space, achieving over 80% accuracy. These results support the approach as a general methodology for tracking mental states that occur during individual problem-solving episodes. © 2011 Elsevier Inc.</t>
  </si>
  <si>
    <t>Functional magnetic resonance imaging; Hidden Markov Models; Multivoxel pattern matching; Problem solving; Statistical methods</t>
  </si>
  <si>
    <t>Adolescent; Adult; Brain; Female; Humans; Image Processing, Computer-Assisted; Magnetic Resonance Imaging; Male; Neuroimaging; Problem Solving; Young Adult; adult; article; behavior; brain mapping; classification; cognition; controlled study; data analysis; female; functional magnetic resonance imaging; functional neuroimaging; game; hidden Markov model; human; human experiment; image analysis; Imperfect Memory Model; male; memory game; mental performance; mental test; multivoxel pattern matching; normal human; priority journal; probability; problem solving; statistical model</t>
  </si>
  <si>
    <t>James S. McDonnell; National Institute of Mental Health, NIMH, (R01MH068243)</t>
  </si>
  <si>
    <t>This research was supported by the National Institute of Mental Health grant MH068243 and a James S. McDonnell Scholar Award .</t>
  </si>
  <si>
    <t>Anderson J.R., Human symbol manipulation within an integrated cognitive architecture, Cogn. Sci., 29, pp. 313-342, (2005); Anderson J.R., Tracking problem solving by multivariate pattern analysis and hidden Markov model algorithms, Neuropsychologia.; Anderson J.R., Betts S., Ferris J.L., Fincham J.M., Neural imaging to track mental states while using an intelligent tutoring system, Proc. Natl. Acad. Sci. U. S. A., 107, pp. 7018-7023, (2010); Anderson J.R., Betts S., Ferris J.L., Fincham J.M., Cognitive and metacognitive activity in mathematical problem solving: prefrontal and parietal patterns, Cogn. Affect. Behav. Neurosci., 11, pp. 52-67, (2011); Anderson J.R., Betts S., Ferris J.L., Fincham J.M., Tracking children's mental states while solving algebra equations, Hum. Brain Mapp.; Arnold P., Murray C., Memory for faces and objects by deaf and hearing signers and hearing nonsigners, J. Psycholinguist. Res., 27, pp. 481-497, (1998); Botvinick M.M., Braver T.S., Carter C.S., Barch D.M., Cohen J.D., Conflict monitoring and cognitive control, Psychol. Rev., 108, pp. 624-652, (2001); Cohen L., Dehaene S., Specialization within the ventral stream: the case for the visual word form area, NeuroImage, 22, pp. 466-476, (2004); Davatzikos C., Ruparel K., Fan Y., Shen D.G., Acharyya M., Loughead J.W., Gur R.C., Langleben D.D., Classifying spatial patterns of brain activity with machine learning methods: application to lie detection, NeuroImage, 28, pp. 663-668, (2005); Dehaene S., Piazza M., Pinel P., Cohen L., Three parietal circuits for number processing, Cogn. Neuropsychol., 20, pp. 487-506, (2003); Delaney P., Reder L.M., Staszewski J., Ritter F., The strategy specific nature of improvement: the power law applies by strategy within task, Psychol. Sci., 9, pp. 1-7, (1998); Ericsson K.A., Simon H.A., Protocol Analysis: Verbal Reports as Data, (1993); Eskritt M., Lee K., Donald M., The influence of symbolic literacy on memory: testing Plato's hypothesis, Can. J. Exp. Psychol., 55, pp. 39-50, (2001); Falkenstein M., Hohnbein J., Hoorman J., Event related potential correlates of errors in reaction tasks, Perspectives of Event-related Potentials Research, pp. 287-296, (1995); Fehr T., Code C., Herrmann M., Common brain regions underlying different arithmetic operations as revealed by conjunct fMRI-BOLD activation, Brain Res., 1172, pp. 93-102, (2007); Gellatly A., Jones S., Best A., The development of skill at concentration, Aust. J. Psychol., 40, pp. 1-10, (1988); Haynes J.D., Rees G., Predicting the stream of consciousness from activity in human visual cortex, Curr. Trends Biol., 15, pp. 1301-1307, (2005); Haynes J.D., Sakai K., Rees G., Gilbert S., Frith C., Passingham R.E., Reading hidden intentions in the human brain, Curr. Trends Biol., 17, pp. 323-328, (2007); Hsu C.W., Chang C.C., Lin C.J., A Practical Guide to Support Vector Classification, (2009); Hutchinson R., Niculescu R.S., Keller T.A., Rustandi I., Mitchell T.M., Modeling fMRI data generated by overlapping cognitive processes with unknown onsets using Hidden Process Models, NeuroImage, 46, pp. 87-104, (2009); Kesler S.R., Menon V., Reiss A.L., Neuro-functional differences associated with arithmetic processing in Turner syndrome, Cereb. Cortex, 16, pp. 849-856, (2006); Lavenex P.B., Lecci S., Pretre V., Brandner C., Mazza C., Pasquier J., Lavenex P., As the world turns: short-term human spatial memory in egocentric and allocentric coordinates, Behav. Brain Res., 219, pp. 132-141, (2011); McBurney D.H., Gaulin S.J.C., Devineni T., Adams C., Superior spatial memory of women: stronger evidence for the gathering hypothesis, Evol. Hum. Behav., 18, pp. 165-174, (1997); McLachlan G.J., Discriminant Analysis and Statistical Pattern Recognition, (2004); Mitchell T.M., Shinkareva S.V., Carlson A., Chang K.-M., Malave V.L., Mason R.A., Just M.A., Predicting human brain activity associated with the meanings of nouns, Science, 320, pp. 1191-1195, (2008); Newell A., Simon H., Human Problem Solving, (1972); Nisbett R.E., Wilson T.D., Telling more than we can know: verbal reports on mental processes, Psychol. Rev., 84, pp. 231-259, (1977); Norman K.A., Polyn S.M., Detre G.J., Haxby J.V., Beyond mind-reading: multi-voxel pattern analysis of fMRI data, Trends Cogn. Sci., 10, pp. 424-430, (2006); Pereira F., Mitchell T., Botvinick M., Machine learning classifiers and fMRI: a tutorial overview, NeuroImage, 45, (2009); Polikar R., Bootstrap inspired techniques in computational intelligence: ensemble of classifiers, incremental learning, data fusion and missing features, IEEE Signal Process. Mag., 24, pp. 59-72, (2007); Rabiner R.E., A tutorial on Hidden Markov Models and selected applications in speech recognition, Proc. IEEE, 77, pp. 257-286, (1989); Reynolds J.R., McDermott K.B., Braver T.S., A direct comparison of anterior prefrontal cortex involvement in episodic retrieval and integration, Cereb. Cortex, 16, pp. 519-528, (2006); Salvucci D.D., Anderson J.R., Automated eye-movement protocol analysis, Hum. Comput. Interact., 16, pp. 39-86, (2001); Stevens M., Lammertyn J., Verbruggen F., Vandierendonck A., Tscope: a C library for programming cognitive experiments on the MS Windows platform, Behav. Res. Methods, 38, pp. 280-286, (2006); Wilson S., Darling S., Sykes J., Adaptive memory: fitness relevant stimuli show a memory advantage in a game of pelmanism, Psychon. Bull. Rev., 18, pp. 781-786, (2011); Woods R.P., Grafton S.T., Holmes C.J., Cherry S.R., Mazziotta J.C., Automated image registration: I, General methods and intrastudent intramodality validation. J. Comput. Assist. Tomogr., 22, pp. 139-152, (1998)</t>
  </si>
  <si>
    <t>J.R. Anderson; Department of Psychology, Carnegie Mellon University, Pittsburgh, PA 15208, United States; email: ja@cmu.edu</t>
  </si>
  <si>
    <t>2-s2.0-84862806591</t>
  </si>
  <si>
    <t>Tracking children's mental states while solving algebra equations</t>
  </si>
  <si>
    <t>10.1002/hbm.21391</t>
  </si>
  <si>
    <t>https://www.scopus.com/inward/record.uri?eid=2-s2.0-84864530866&amp;doi=10.1002%2fhbm.21391&amp;partnerID=40&amp;md5=21716386ac3b99b1e8d07fd12043a927</t>
  </si>
  <si>
    <t>Anderson J.R., Department of Psychology, Carnegie Mellon University, Pittsburgh, PA, United States; Betts S., Department of Psychology, Carnegie Mellon University, Pittsburgh, PA, United States; Ferris J.L., Department of Psychology, Carnegie Mellon University, Pittsburgh, PA, United States; Fincham J.M., Department of Psychology, Carnegie Mellon University, Pittsburgh, PA, United States</t>
  </si>
  <si>
    <t>Behavioral and function magnetic resonance imagery (fMRI) data were combined to infer the mental states of students as they interacted with an intelligent tutoring system. Sixteen children interacted with a computer tutor for solving linear equations over a six-day period (Days 0-5), with Days 1 and 5 occurring in an fMRI scanner. Hidden Markov model algorithms combined a model of student behavior with multi-voxel imaging pattern data to predict the mental states of students. We separately assessed the algorithms' ability to predict which step in a problem-solving sequence was performed and whether the step was performed correctly. For Day 1, the data patterns of other students were used to predict the mental states of a target student. These predictions were improved on Day 5 by adding information about the target student's behavioral and imaging data from Day 1. Successful tracking of mental states depended on using the combination of a behavioral model and multi-voxel pattern analysis, illustrating the effectiveness of an integrated approach to tracking the cognition of individuals in real time as they perform complex tasks. © 2011 Wiley Periodicals, Inc.</t>
  </si>
  <si>
    <t>Algebra problem solving; Hidden markov models; Intelligent tutoring system; Multi-vxoxel pattern recognition</t>
  </si>
  <si>
    <t>Adolescent; Algorithms; Brain Mapping; Child; Female; Humans; Image Interpretation, Computer-Assisted; Magnetic Resonance Imaging; Male; Problem Solving; adolescent; algorithm; article; behavioral science; brain mapping; child; cognition; controlled study; female; functional magnetic resonance imaging; hidden Markov model; human; male; mathematical parameters; mental health; nuclear magnetic resonance scanner; priority journal; problem solving; school child; task performance; voxel based morphometry</t>
  </si>
  <si>
    <t>Abdelnour F., Huppert T., Real-time Imaging of human brain function by near-infrared spectroscopy using an adaptive general linear model, NeuroImage, 46, pp. 133-143, (2009); Anderson J.R., Human symbol manipulation within an integrated cognitive architecture, Cogn Sci, 29, pp. 313-342, (2005); Anderson J.R., How Can the Human Mind Occur in the Physical Universe?, (2007); Anderson J.R., Carter C.S., Fincham J.M., Ravizza S.M., Rosenberg-Lee M., Using fMRI to test models of complex cognition, Cogn Sci, 32, pp. 1323-1348, (2008); Anderson J.R., Corbett A.T., Koedinger K., Pelletier R., Cognitive tutors: Lessons learned, J Learn Sci, 4, pp. 167-207, (1995); Anderson J.R., Gluck K., What role do cognitive architectures play in intelligent tutoring systems?, Cognition &amp; Instruction: Twenty-Five Years of Progress, pp. 227-262, (2001); Anderson J.R., Betts S., Ferris J.L., Fincham J.M., Neural imaging to track mental states while using an intelligent tutoring system, Proc Natl Acad Sci USA, 107, pp. 7018-7023, (2010); Brunstein A., Betts S., Anderson J.R., Practice enables successful learning under minimal guidance, J Educ Psychol, 101, pp. 790-802, (2009); Carter C.S., Braver T.S., Barch D.M., Botvinick M.M., Noll D., Cohen J.D., Anterior cingulate cortex, error detection, and the online monitoring of performance, Science, 280, pp. 747-749, (1998); Davatzikos C.R., Fan Y., Shen D.G., Acharyya M., Loughead J.W., Gur W.R., Langleben D.D., Classifying spatial patterns of brain activity with machine learning methods: Application to lie detection, NeuroImage, 28, pp. 663-668, (2005); Fehr T., Code C., Herrmann M., Common brain regions underlying different arithmetic operations as revealed by conjunct fMRI-BOLD activation, Brain Res, 1172, pp. 93-102, (2007); Foerster P.A., Algebra I, (1990); Friston K.J., Statistical Parametric Mapping: The Analysis of Functional Brain, (2006); Friston K.J., Fletcher P., Josephs O., Holmes A., Rugg M.D., Turner R., Event-related fMRI: Characterizing differential responses, NeuroImage, 7, pp. 30-40, (1998); Graesser A.C., D'Mello S.K., Craig S.D., Witherspoon A., Sullins J., McDaniel B., Gholson B., The relationship between affect states and dialogue patterns during interactions with AutoTutor, J Interact Learn Res, 19, pp. 293-312, (2008); Haynes J.D., Rees G., Predicting the stream of consciousness from activity in human visual cortex, Curr Trends Biol, 15, pp. 1301-1307, (2005); Haxby J.V., Gobbini M.I., Furey M.L., Ishai A., Schouten J.L., Pietrini P., Distributed and overlapping representations of faces and objects in ventral temporal cortex, Science, 293, pp. 2425-2430, (2001); Haynes J.D., Sakai K., Rees G., Gilbert S., Frith C., Passingham R.E., Reading hidden intentions in the human brain, Curr Trends Biol, 17, pp. 323-328, (2007); Hsu C.W., Chang C.C., Lin C.J., A Practical Guide to Support Vector Classification, (2009); Hutchinson R., Niculescu R.S., Keller T.A., Rustandi I., Mitchell T.M., Modeling fMRI data generated by overlapping cognitive processes with unknown onsets using Hidden Process Models, NeuroImage, 46, pp. 87-104, (2009); Kesler S.R., Menon V., Reiss A.L., Neuro-functional differences associated with arithmetic processing in Turner syndrome, Cereb Cortex, 16, pp. 849-856, (2006); Koedinger K.R., Anderson J.R., Hadley W.H., Mark M., Intelligent tutoring goes to school in the big city, Int J Artif Intell Educ, 8, pp. 30-43, (1997); McLachlan G.J., Discriminant Analysis and Statistical Pattern Recognition, (2004); Mitchell T.M., Shinkareva S.V., Carlson A., Chang K.-M., Malave V.L., Mason R.A., Just M.A., Predicting human brain activity associated with the meanings of nouns, Science, 320, pp. 1191-1195, (2008); Nielsen F.A., Balslev D., Hansen L.K., Mining the posterior cingulate: Segregation between memory and pain component, NeuroImage, 27, pp. 520-532, (2005); Norman K.A., Polyn S.M., Detre G.J., Haxby J.V., Beyond mind-reading: Multi-voxel pattern analysis of fMRI data, Trends Cogn Sci, 10, pp. 424-430, (2006); Qin Y., Sohn M.-H., Anderson J.R., Stenger V.A., Fissell K., Goode A., Carter C.S., Predicting the practice effects on the blood oxygenation level-dependent (BOLD) function of fMRI in a symbolic manipulation task, Proc Natl Acad Sci USA, 100, pp. 4951-4956, (2003); Qin Y., Anderson J.R., Silk E., Stenger V.A., Carter C.S., The change of the brain activation patterns along with the children's practice in algebra equation solving, Proc Natl Acad Sci USA, 101, pp. 5686-5691, (2004); Pereira F., Mitchell T., Botvinick M., Machine learning classifiers and fMRI: A tutorial overview, NeuroImage, 45, (2009); Rabiner R.E., A tutorial on Hidden Markov Models and selected applications in speech recognition, Proc IEEE, 77, pp. 257-286, (1989); Ritter S., Anderson J.R., Koedinger K.R., Corbett A., Cognitive tutor: Applied research in mathematics education, Psychonom Bull Rev, 14, pp. 249-255, (2007); Salvucci D.D., Anderson J.R., Automated eye-movement protocol analysis, Hum Comput Interact, 16, pp. 39-86, (2001); Tulving E., Habib R., Nyberg L., Lepage M., McIntosh A.R., Positron emission tomography correlations in and beyond medial temporal lobes, Hippocampus, 9, pp. 71-78, (1999); Ullsperger M., Harsay H.A., Wessel J.R., Ridderinkhof K.R., Conscious perception of errors and its relation to the anterior insula, Brain Funct Struct, 214, pp. 629-643, (2010); Wickens T.D., Elementary Signal Detection Theory, (2002); Woods R.P., Grafton S.T., Holmes C.J., Cherry S.R., Mazziotta J.C., Automated image registration. I. General methods and intrastudent intramodality validation, J Comput Assist Tomogr, 22, pp. 139-152, (1998)</t>
  </si>
  <si>
    <t>2-s2.0-84864530866</t>
  </si>
  <si>
    <t>Lee H.S.; Fincham J.M.; Betts S.; Anderson J.R.</t>
  </si>
  <si>
    <t>Lee, Hee Seung (56178682500); Fincham, Jon M. (7006167935); Betts, Shawn (35147562100); Anderson, John R. (55605771879)</t>
  </si>
  <si>
    <t>56178682500; 7006167935; 35147562100; 55605771879</t>
  </si>
  <si>
    <t>An fMRI investigation of instructional guidance in mathematical problem solving</t>
  </si>
  <si>
    <t>10.1016/j.tine.2014.01.001</t>
  </si>
  <si>
    <t>https://www.scopus.com/inward/record.uri?eid=2-s2.0-84901291952&amp;doi=10.1016%2fj.tine.2014.01.001&amp;partnerID=40&amp;md5=98e548d60a1e7472bbfd4f8f247d94b5</t>
  </si>
  <si>
    <t>Department of Education, Yonsei University, Seodaemu-gu, Seoul, 50 Yonsei-ro, South Korea; Department of Psychology, Carnegie Mellon University, Pittsburgh, PA 15213, 5000 Forbes Ave., United States</t>
  </si>
  <si>
    <t>Lee H.S., Department of Education, Yonsei University, Seodaemu-gu, Seoul, 50 Yonsei-ro, South Korea; Fincham J.M., Department of Psychology, Carnegie Mellon University, Pittsburgh, PA 15213, 5000 Forbes Ave., United States; Betts S., Department of Psychology, Carnegie Mellon University, Pittsburgh, PA 15213, 5000 Forbes Ave., United States; Anderson J.R., Department of Psychology, Carnegie Mellon University, Pittsburgh, PA 15213, 5000 Forbes Ave., United States</t>
  </si>
  <si>
    <t>In this fMRI study, students learned to solve algebra-like problems in one of the four instructional conditions during behavioral session and solved transfer problems during imaging session. During learning, subjects were given explanatory or non-explanatory verbal instruction, and examples that illustrated the problem structure or the solution procedure. During transfer, participants solved problems that required complex graphical parsing and problems that required algebraic transformations. Explanatory instruction helped in the initial phase of learning, but this benefit disappeared in transfer. The example type had little effect on learning, but interacted with problem type in the transfer. Only for algebraic problems, the structural example led to better transfer than the procedural example. The imaging data revealed no effect of verbal instruction, but found that participants who had studied structural examples showed higher engagement in the prefrontal cortex and angular gyrus. Activity of the right rostrolateral prefrontal cortex in the initial transfer block predicted future mastery. © 2014 Elsevier GmbH.</t>
  </si>
  <si>
    <t>Example; Instruction; Mathematical problem solving; Prefrontal cortex</t>
  </si>
  <si>
    <t>adult; angular gyrus; article; brain region; cognition; controlled study; education; female; functional magnetic resonance imaging; human; human experiment; learning; male; mathematical model; mathematical problem solving; normal human; parietal lobe; prefrontal cortex; priority journal; problem solving</t>
  </si>
  <si>
    <t xml:space="preserve">The research reported here was supported by the Institute of Education Sciences, U.S. Department of Education , through Grant R305A100109 to Carnegie Mellon University . Preliminary reports of portions of this work were presented at the annual meetings of the Society for Research on Educational Effectiveness (Washington, DC, September, 2011). We thank Aryn Pyke and Trudy Buwalda for valuable comments on the paper. Correspondence may be directed to Hee Seung Lee, Department of Education, Yonsei University , 50 Yonsei-ro, Seodaemu-gu, Seoul, South Korea (hslee00@yonsei.ac.kr).  </t>
  </si>
  <si>
    <t>Anderson J.R., Human symbol manipulation within an integrated cognitive architecture, Cognit. Sci., 29, pp. 313-342, (2005); Anderson J.R., How Can the Human Mind Occur in the Physical Universe?, (2007); Anderson J.R., Bothell D., Byrne M.D., Douglass S., Lebiere C., Qin Y., An integrated theory of mind, Psychol. Rev., 111, pp. 1036-1060, (2004); Anderson J.R., Betts S., Ferris J.L., Fincham J.M., Cognitive and metacognitive activity in mathematical problem solving: prefrontal and parietal patterns, Cogniti. Affective Behav. Neurosci., 11, pp. 52-67, (2011); Benoit R.G., Gilbert S.J., Frith C.D., Burgess P.W., Rostral prefrontal cortex and the focus of attention in prospective memory, Cereb. Cortex, 22, 8, pp. 1876-1886, (2012); Binder J.R., Desai R.H., Graves W.W., Conant L.L., Whereis the semantic system? A critical review and meta-analysis of 120 functional neuroimaging studies, Cereb. Cortex, 19, pp. 2767-2796, (2009); Brunstein A., Betts S., Anderson J.R., Practice enables successful learning under minimal guidance, J. Educ. Psychol., 101, pp. 790-802, (2009); Buckner R.L., Functional-anatomic correlates of control processes in memory, J. Neurosci., 23, pp. 3999-4004, (2003); Bunge S.A., Wendelken C., Badre D., Wagner A.D., Analogical reasoning and prefrontal cortex: evidence for separable retrieval and integration mechanisms, Cereb. Cortex, 15, 3, pp. 239-249, (2005); Bunge S.A., Helskog H.E., Wendelken C., Left, but not right, rostrolateral prefrontal cortex meets a stringent test of the relational integration hypothesis, NeuroImage, 46, 1, pp. 338-342, (2009); Burgess P.W., Quayle A., Frith C.D., Brain regions involved in prospective memory as determined by positron emission tomography, Neuropsychologia, 39, pp. 545-555, (2001); Burgess P.W., Gilbert S.J., Okuda J., Simons J.S., Rostral prefrontal brain regions (area 10): a gateway between inner thought and the external world?, Disorders of Volition, pp. 373-396, (2006); Carpenter T.P., Franke M.L., Jacobs V.R., Fennema E., Empson S.B., A longitudinal study of invention and understanding in children's multidigit addition and subtraction, J. Res. Math. Educ., 29, pp. 3-20, (1998); Carroll W.M., Using worked examples as an instructional support in the Algebra classroom, J. Educ. Psychol., 86, pp. 360-367, (1994); Castelli F., Glaser D.E., Butterworth B., Discrete and analogue quantity processing in the parietal lobe: a functional MRI study, Proc. Natl. Acad. Sci., USA, 103, pp. 4693-4698, (2006); Chen Z., Klahr D., All other things being equal: children's acquisition of the control of variables strategy, Child Dev., 70, pp. 1098-1120, (1999); Chi M.T.H., Bassok M., Learning from examples via self-explanations, Knowing, Learning, and Instruction: Essays in Honor of Robert Glaser, pp. 251-282, (1989); Christoff K., Gabrieli J.D.E., The frontopolar cortex and human cognition: evidence for a rostrocaudal hierarchical organization within the human prefrontal cortex, Psychobiology, 28, pp. 168-186, (2000); Christoff K., Prabhakaran V., Dorfman J., Zhao Z., Kroger J.K., Holyoak K.J., Gabrieli J.D.E., Rostrolateral prefrontal cortex involvement in relational integration during reasoning, Neruoimage, 14, pp. 1136-1149, (2001); Cooper G., Sweller J., The effects of schema acquisition and rule automation on mathematical problem-solving transfer, J. Educ. Psychol., 79, pp. 347-362, (1987); Cox R., AFNI: software for analysis and visualization of functional magnetic resonance neuroimages, Comput. Biomed. Res., 29, pp. 162-173, (1996); Cox R., Hyde J.S., Software tools for analysis and visualization of fMRI data, NMR Biomed., 10, pp. 171-178, (1997); Danker J., Anderson J.R., The role of prefrontal and posterior parietal cortex in algebra problem solving: a case of using cognitive modeling to inform neuroimaging data, Neuroimage, 35, pp. 1365-1377, (2007); Dehaene S., The Number Sense: How the Mind Creates Mathematics, (1997); Dehaene S., Cohen L., Cerebral pathways for calculation: double dissociation between rote verbal and quantitative knowledge of arithmetic, Cortex, 33, pp. 219-250, (1997); Dehaene S., Piazza M., Pinel P., Cohen L., Three parietal circuits for number processing, Cognit. Neuropsychol., 20, pp. 487-506, (2003); Desai R.H., Binder J.R., Conant L.L., Mano Q.R., Seidenberg M.S., The neural career of sensorimotor metaphors, J. Cognit. Neurosci., 23, 9, pp. 2376-2386, (2011); Desco M., Navas-Sanchez F.J., Sanchez-Gonzalez J., Reig S., Robles O., Franco C., Guzman-De-Villoria J.A., Garcia-Barreno P., Arango C., Mathematically gifted adolescents use more extensive and more bilateral areas of the fronto-parietal network than controls during executive functioning and fluid reasoning tasks, Neuroimage, 57, pp. 281-292, (2011); Eger E., Sterzer P., Russ M.O., Giraud A.L., Kleinschmidt A., A supramodal number representation in human intraparietal cortex, Neuron, 37, pp. 719-725, (2003); Fleming S.M., Huijgen J., Dolan R.J., Prefrontal contributions to metacognition in perceptual decision-making, J. Neurosci., 32, 18, pp. 6117-6225, (2012); Fletcher P.C., Henson R.N.A., Frontal lobes and human memory: Insights from functional neuroimaging, Brain, 124, pp. 849-881, (2001); Friston K.J., Statistical Parametric Mapping: The Analysis of Functional Brain, (2006); Hiebert J., Lefevre P., Conceptual and procedural knowledge in mathematics: an introductory analysis, Conceptual and Procedural Knowledge: the Case of Mathematics, pp. 1-27, (1986); Hiebert J., Wearne D., Instruction, understanding, and skill in multidigit addition and subtraction, Cognit. Instr., 14, pp. 251-283, (1996); Issacs E.B., Edmonds C.J., Lucas A., Gadian D.G., Calculation difficulties in children of very low birth weight: a neural correlate, Brain, 124, pp. 1701-1707, (2001); Kamii C., Dominick A., The harmful effects of algorithms in Grades 1-4, The Teaching and Learning of Algorithms in School Mathematics: 1998 Yearbook, pp. 130-140, (1998); Kirschner P.A., Sweller J., Clark R.E., Why minimal guidance during instruction does not work: an analysis of the failure of constructivist, discovery, problem-based, experiential, and inquiry-based teaching, Educ. Psychol., 41, pp. 75-86, (2006); Klahr D., Nigam M., The equivalence of learning paths in early science instruction, Psychol. Sci., 15, pp. 661-667, (2004); Koechlin E., Basso G., Pietrini P., Panzer S., Grafman J., The role of the anterior prefrontal cortex in human cogntion, Nature, 399, pp. 148-151, (1999); Koechlin E., Corrado G., Pietrini P., Grafman J., Dissociating the role of the medial and lateral anterior prefrontal cortex in human planning, Proc. Natl. Acad. Sci. USA, 97, pp. 7651-7656, (2000); Koedinger K.R., Aleven V., Exploring the assistance dilemma in experiments with cognitive tutors, Educ. Psychol. Rev., 19, pp. 239-244, (2007); Krueger F., Spampinato M.V., Pardini M., Pajevic S., Wood J.N., Weiss G.H., Landgraf S., Grafman J., Integral calculus problem solving: an fMRI investigation, Neuroreport, 19, pp. 1095-1099, (2008); Kuhn D., Is direct instruction an answer to the right question?, Educ. Psychol., 42, pp. 109-113, (2007); Lee H.S., Anderson J.R., Student learning: what has instruction got to do with It?, Ann. Rev. Psychol., 64, pp. 445-469, (2013); Lee H.S., Betts S., Anderson J.R., Revealing hidden structure by verbal instruction versus nonverbal scaffolding methods.; Lee H.S., Betts S., Anderson J.R., Do similar examples help learning? - Not in right context.; Menon V., Rivera S.M., White C.D., Glover G.H., Reiss A.L., Dissociating prefrontal and parietal cortex activation during arithmetic processing, Neuroimage, 12, pp. 357-365, (2000); Molko N., Cachia A., Riviere D., Mangin J.F., Bruandet M., Le Bihan D., Cohen L., Dehaene S., Functional and structural alterations of the intraparietal sulcus in a developmental dyscalculia of genetic origin, Neuron, 40, pp. 847-858, (2003); Naccache L., Dehaene S., The priming method: Imaging unconscious repetition priming reveals an abstract representation of number in the parietal lobes, Cereb. Cortex, 11, pp. 966-974, (2001); Perry M., Learning and transfer: instructional conditions and conceptual change, Cognit. Dev., 6, pp. 449-468, (1991); Piazza M., Izard V., Pinel P., Le Bihan D., Dehaene S., Tuning curves for approximate numerosity in the human intraparietal sulcus, Neuron, 44, pp. 547-555, (2004); Pinel P., Piazza M., Le Bihan D., Dehaene S., Distributed and overlapping cerebral representations of number, size, and luminance during comparative judgments, Neuron, 41, pp. 983-993, (2004); Qin Y., Anderson J.R., Silk E., Stenger V.A., Carter C.S., The change of the brain activation patterns along with the children's practice in algebra equation solving, Proc. Natl. Acad. Sci. USA, 101, pp. 5686-5691, (2004); Ramnani N., Owen A.M., Anterior prefrontal cortex. Insights into function from anatomy and neuroimaging, Nat. Rev. Neurosci., 5, pp. 184-194, (2004); Rapp A.M., Mutschler D.E., Erb M., Where in the brain is nonliteral language? A coordinate-based meta-analysis of functional magnetic resonance imaging studies, Neuroimage, 63, pp. 600-610, (2012); Ravizza S.M., Anderson J.R., Carter C.S., Errors of mathematical processing: the relationship of accuracy to neural regions associated with retrieval or representation of the problem state, Brain Res., 1238, pp. 118-126, (2008); Reed S.K., Dempster A., Ettinger M., Usefulness of analogous solutions for solving algebra word problems, J. Exp. Psychol.: Learning, Mem. Cognit., 11, pp. 106-125, (1985); Rittle-Johnson B., Alibali M.W., Conceptual and procedural knowledge of mathematics: does one lead to the other?, J. Educ. Psychol., 91, pp. 175-189, (1999); Rittle-Johnson B., Siegler R.S., Alibali M.W., Developing conceptual understanding and procedural skill in mathematics: an iterative process, J. Educ. Psychol., 93, pp. 346-362, (2001); Rosenberg-Lee M., Lovett M., Anderson J.R., Neural correlates of arithmetic calculation strategies, Cognit. Affect. Behav. Neurosci., 9, pp. 270-285, (2009); Seghier M.L., Fagan E., Price C.J., Functional subdivisions in the left angular gyrus where the semantic system meets and diverges from the default network, J. Neurosci., 30, pp. 16809-16817, (2010); Skemp R.R., Relational understanding and instrumental understanding, Arith. Teach., 26, pp. 9-15, (1976); Sohn M.H., Goode A., Koedinger K.R., Stenger V.A., Carter C.S., Anderson J.R., Behavioral equivalence does not necessarily imply neural equivalence: evidence in mathematical problem solving, Nat. Neurosci., 7, pp. 1193-1194, (2004); Strand-Cary M., Klahr D., Developing elementary science skills: Instructional effectiveness and path independence, Cognit. Dev., 23, pp. 488-511, (2008); Sweller J., Cognitive load during problem solving, Cognit. Sci., 12, pp. 257-285, (1988); Sweller J., Cooper G.A., The use of worked examples as a substitute for problem solving in learning algebra, Cognit. Instr., 2, pp. 59-89, (1985); Sweller J., Van Merrienboer J.J.G., Paas F.G.W.C., Cognitive architecture and instructional design, Educ. Psychol. Rev., 10, pp. 251-296, (1998); Constructivist Instruction: Success or Failure, (2009); Wendelken C., Bunge S.A., Transitive Inference: distinct Contributions of Rostrolateral Prefrontal Cortex and the Hippocampus, Journal of Cognitive Neuroscience, 22, 5, pp. 837-847, (2010); Wendelken C., Nakhabenko D., Donohue S.E., Carter C.S., Bunge S.A., Brain is to thought as stomach is to??": Investigating the role of rostrolateral prefrontal cortex in relational reasoning, J. Cognit. Neurosci., 20, pp. 682-693, (2008); Wintermute S., Betts S.A., Ferris J.L., Fincham J.M., Anderson J.R., Brain networks supporting execution of mathematical skills versus acquisition of new mathematical competence, Pub. Libr. Sci. (PLOS) ONE, 7, (2012)</t>
  </si>
  <si>
    <t>H.S. Lee; Department of Education, Yonsei University, Seodaemu-gu, Seoul, 50 Yonsei-ro, South Korea; email: hslee00@yonsei.ac.kr</t>
  </si>
  <si>
    <t>2-s2.0-84901291952</t>
  </si>
  <si>
    <t>Nunez-Pena M.I.; Honrubia-Serrano M.L.; Escera C.</t>
  </si>
  <si>
    <t>Nunez-Pena, M. Isabel (6507498597); Honrubia-Serrano, M. Luisa (6506853100); Escera, Carles (7004399275)</t>
  </si>
  <si>
    <t>6507498597; 6506853100; 7004399275</t>
  </si>
  <si>
    <t>Problem size effect in additions and subtractions: An event-related potential study</t>
  </si>
  <si>
    <t>10.1016/j.neulet.2004.09.053</t>
  </si>
  <si>
    <t>https://www.scopus.com/inward/record.uri?eid=2-s2.0-8844276065&amp;doi=10.1016%2fj.neulet.2004.09.053&amp;partnerID=40&amp;md5=d6ff61f2264681c8c54b96f79eac8891</t>
  </si>
  <si>
    <t>Dept. of Behavioral Sciences Methods, Faculty of Psychology, Univ. Barcelona, Passeig Vall d'H., Spain; Cogn. Neuroscience Research Group, Dept. Psychiat. Clin. Psychobiology, Fac. Psychol., Univ. B., United States</t>
  </si>
  <si>
    <t>Núñez-Peña M.I., Dept. of Behavioral Sciences Methods, Faculty of Psychology, Univ. Barcelona, Passeig Vall d'H., Spain, Cogn. Neuroscience Research Group, Dept. Psychiat. Clin. Psychobiology, Fac. Psychol., Univ. B., United States; Honrubia-Serrano M.L., Dept. of Behavioral Sciences Methods, Faculty of Psychology, Univ. Barcelona, Passeig Vall d'H., Spain; Escera C., Cogn. Neuroscience Research Group, Dept. Psychiat. Clin. Psychobiology, Fac. Psychol., Univ. B., United States</t>
  </si>
  <si>
    <t>The psychophysiological basis of problem size effect in the arithmetical processing of additions and subtractions was studied with event-related brain potentials (ERP). Subjects were presented sequences of seven numbers, and ERPs elicited to the sixth number were analyzed. Two variables were manipulated: operation type (addition and subtraction) and problem size (by adding or subtracting 2, 3 or 4). Results showed two phases in the ERP pattern: an early phase, appearing to reflect automatic processing involved in stimulus identification, and a positive slow wave, believed to be a computing indicator of the subsequent calculation. The amplitude of this positive slow wave was modulated by the problem size (the more problem size, the larger the amplitude), suggesting that the amplitude of this slow wave indexes the activation of the cerebral network underlying problem size effect. © 2004 Elsevier Ireland Ltd. All rights reserved.</t>
  </si>
  <si>
    <t>ERPs; Numerical cognition; Positive slow wave; Problem difficulty; Problem size</t>
  </si>
  <si>
    <t>adult; arithmetic; article; calculation; cognition; event related potential; female; human; human experiment; male; normal human; priority journal; psychophysiology</t>
  </si>
  <si>
    <t>Generalitat de Catalunya, (BS02003-02440); Ministerio de Ciencia y Tecnología, MICYT</t>
  </si>
  <si>
    <t>This research was supported by grants FI-PG/95-1.191 from the Generalitat de Catalunya, and BS02003-02440 from the Spanish Ministry of Science and Technology.</t>
  </si>
  <si>
    <t>Ashcraft M.H., Cognitive arithmetic: A review of data and theory, Cognition, 44, pp. 75-106, (1992); Austin P.C., Brunner L.J., Type I error inflation in the presence of a ceiling effect, Am. Stat., 57, pp. 97-104, (2003); Coles M., Rugg M., Electrophysiology of Mind: Event-related Potentials and Cognition, (1995); Dehaene S., Varieties of numerical abilities, Cognition, 44, pp. 1-42, (1992); El Yagoubi R., Lemaire P., Besson M., Different brain mechanisms mediate two strategies in arithmetic: Evidence from event-related brain potentials, Neuropsychologia, 41, pp. 855-862, (2003); Iguchi Y., Hashimoto I., Sequential information processing during a mental arithmetic is reflected in the time course of event-related brain potentials, Clin. Neurophysiol., 111, pp. 204-213, (2000); Keselman H., Testing treatment effects in repeated measures designs: An update for psychophysiological researchers, Psychophysiology, 35, pp. 470-478, (1998); Kirk R., Practical significance: A concept whose time has come, Educ. Psychol. Meas., 56, pp. 746-759, (1996); Menon V., Rivera S.M., White C.D., Glover G.H., Reiss A.L., Dissociating prefrontal and parietal cortex activation during arithmetic processing, Neuroimage, 12, pp. 357-365, (2000); Pauli P., Lutzenberger W., Rau H., Birbaumer N., Rickard T.C., Yaroush R.A., Bourne Jr. L.E., Brain potentials during mental arithmetic: Effects of extensive practice and problem difficulty, Cogn. Brain Res., 2, pp. 21-29, (1994); Pauli P., Lutzenberger W., Birbaumer N., Rickard T.C., Bourne Jr. L.E., Neurophysiological correlates of mental arithmetic, Psychophysiology, 33, pp. 522-529, (1996); Zago L., Tzourio-Mazoyer N., Distinguishing visuospatial working memory and complex mental calculation areas within the parietal lobes, Neurosci. Lett., 331, pp. 45-49, (2002)</t>
  </si>
  <si>
    <t>2-s2.0-8844276065</t>
  </si>
  <si>
    <t>Nunez-Pena M.I.</t>
  </si>
  <si>
    <t>Núñez-Peña, María Isabel (6507498597)</t>
  </si>
  <si>
    <t>Effects of training on the arithmetic problem-size effect: An event-related potential study</t>
  </si>
  <si>
    <t>10.1007/s00221-008-1501-y</t>
  </si>
  <si>
    <t>https://www.scopus.com/inward/record.uri?eid=2-s2.0-49649084877&amp;doi=10.1007%2fs00221-008-1501-y&amp;partnerID=40&amp;md5=ee0493ff8448f1a96b9296e53abb8bbb</t>
  </si>
  <si>
    <t>Department of Behavioral Sciences Methods, Faculty of Psychology, University of Barcelona, 08035 Barcelona, Passeig Vall d'Hebron, 171, Spain; Department of Psychiatry and Clinical Psychobiology, Faculty of Psychology, University of Barcelona, Barcelona, Spain</t>
  </si>
  <si>
    <t>Núñez-Peña M.I., Department of Behavioral Sciences Methods, Faculty of Psychology, University of Barcelona, 08035 Barcelona, Passeig Vall d'Hebron, 171, Spain, Department of Psychiatry and Clinical Psychobiology, Faculty of Psychology, University of Barcelona, Barcelona, Spain</t>
  </si>
  <si>
    <t>This study uses event-related brain potentials to examine the extent to which training in arithmetic calculation increases problem-solution associative strength and reduces the problem-size effect. Participants were presented with a classic equality verification task in two sessions. The problem size was manipulated by using small, medium and large problems. Since the problem-size effect has been related to a modulation of a late positive slow wave and explained in terms of differential frequency of use with problems, practice was expected to modify the amplitude of this positive component. Results showed that the amplitude of the positive slow wave increased with problem size and decreased with practice, suggesting that practice is an important determinant of the problem-size effect. © 2008 Springer-Verlag.</t>
  </si>
  <si>
    <t>Addition; Equality verification task; Event-related potentials; Problem-size effect</t>
  </si>
  <si>
    <t>Adolescent; Adult; Brain Mapping; Cerebral Cortex; Cognition; Electroencephalography; Evoked Potentials; Female; Humans; Learning; Male; Mathematics; Mental Processes; Neuropsychological Tests; Problem Solving; Reaction Time; Teaching; Time Factors; adult; arithmetic; article; brain depth stimulation; calculation; electroencephalogram; event related potential; female; human; male; priority journal</t>
  </si>
  <si>
    <t>Generalitat de Catalunya; Ministerio de Ciencia y Tecnología, MICYT, (SGR2005-00953)</t>
  </si>
  <si>
    <t>Acknowledgments This research was supported by grants Consolid-er-Ingenio 2010-CSD2007-00012 and SEJ2006-000496/PSIC from the Spanish Ministry of Science and Technology and SGR2005-00953 from the Generalitat de Catalunya.</t>
  </si>
  <si>
    <t>Ashcraft M., Cognitive arithmetic: A review of data and theory, Cognition, 44, pp. 75-106, (1992); Groen G.J., Parkman J.M., A chronometric analysis of simple addition, Psychol Rev, 79, pp. 329-343, (1972); Kirk R.E., Practical significance: A concept whose time has come, Educ Psychol Meas, 56, pp. 746-759, (1996); Lefevre J.A., Sadesky G.S., Bisanz J., Selection of procedures in mental addition: Reassessing the problem size effect in adults, J Exp Psychol Learn Mem Cogn, 1, pp. 216-230, (1996); Nunez-Pena M.I., Honrubia-Serrano M.L., Escera C., Problem size effect in additions and subtractions: An event-related potential study, Neurosci Let, 373, pp. 21-25, (2005); Nunez-Pena M.I., Cortinas M., Escera C., Problem size effect and processing strategies in mental arithmetic, NeuroReport, 17, pp. 357-360, (2006); Pauli P., Lutzenberger W., Rau H., Birbaumer N., Rickard T.C., Yarmoush R.A., Et al., Brain potentials during mental arithmetic: Effects of extensive practice and problem difficulty, Cogn Brain Res, 2, pp. 21-29, (1994); Pauli P., Lutzenberger W., Birbaumer N., Rickard T., Bourne L., Neurophysiological correlates of mental arithmetic, Psychophysiology, 33, pp. 522-529, (1996); Zbrodoff N.J., Why is 9 + 7 harder than 2 + 3? Strength and interference as explanations of the problem-size effect, Mem Cogn, 23, pp. 689-700, (1995); Zbrodoff N.J., Effects of counting in alphabet arithmetic: Opportunistic stopping and priming of intermediate steps, J Exp Psycho Learn Mem Cogn, 25, pp. 299-317, (1999); Zbrodoff N.J., Logan G.D., Campbell J.I.D., What everyone finds: The problem-size effect, Handbook of Mathematical Cognition, pp. 331-346, (2005)</t>
  </si>
  <si>
    <t>M. I. Núñez-Peña; Department of Behavioral Sciences Methods, Faculty of Psychology, University of Barcelona, 08035 Barcelona, Passeig Vall d'Hebron, 171, Spain; email: inunez@ub.edu</t>
  </si>
  <si>
    <t>2-s2.0-49649084877</t>
  </si>
  <si>
    <t>Nunez-Pena M.I.; Honrubia-Serrano M.L.</t>
  </si>
  <si>
    <t>Nunez-Pena, M. Isabel (6507498597); Honrubia-Serrano, M. Luisa (6506853100)</t>
  </si>
  <si>
    <t>6507498597; 6506853100</t>
  </si>
  <si>
    <t>P600 related to rule violation in an arithmetic task</t>
  </si>
  <si>
    <t>10.1016/j.cogbrainres.2003.09.010</t>
  </si>
  <si>
    <t>https://www.scopus.com/inward/record.uri?eid=2-s2.0-0347003694&amp;doi=10.1016%2fj.cogbrainres.2003.09.010&amp;partnerID=40&amp;md5=9036491371b5021f57647d52e20abfc6</t>
  </si>
  <si>
    <t>Dept. of Behavioral Sciences Methods, Univ. Barcelona Passeig Vall d'H., 171 08035 Barcelona, Spain</t>
  </si>
  <si>
    <t>Núñez-Peña M.I., Dept. of Behavioral Sciences Methods, Univ. Barcelona Passeig Vall d'H., 171 08035 Barcelona, Spain; Honrubia-Serrano M.L., Dept. of Behavioral Sciences Methods, Univ. Barcelona Passeig Vall d'H., 171 08035 Barcelona, Spain</t>
  </si>
  <si>
    <t>The goal of the present paper was to study if a similar neurophysiological process is required for treating violations of both arithmetical rules and linguistic syntactic structures. It has been shown that syntactic violations elicit the P600/syntactic positive shift (SPS) component, reflecting secondary parsing processes or repairing of an incorrect syntactic structure. However, late positivities, similar to the P600/SPS component, are also elicited by other types of violations (e.g. harmonic anomalies or violations in non-linguistic abstract rules), so this component is thought to be an index of detection for any anomaly in rule-governed sequences. We carried out an experiment where violations of arithmetic rules were presented. These violations were evident to a greater or lesser degree (a number very different or very similar to that which correctly completed a series of seven numbers). The type of rule was also manipulated, and increasing and decreasing series were presented. Results showed a late centro-parietal positivity related to arithmetic violations, whose amplitude was larger, the more evident the violation presented was, in both addition and subtraction. It is concluded that a similar neurophysiological process could be required for the processing of violations in numerical sequences and in linguistic syntactic structures. When the rule was broken, another component was present for the adding operation: an early negativity peaking between 250- and 300-ms post-stimulus. Regarding this negative peak, although some possible explanations are drawn, further research needs to be carried out in order to gather more knowledge about it. © 2003 Elsevier B.V. All rights reserved.</t>
  </si>
  <si>
    <t>Arithmetic; P3b; P600; Rule-governed anomalies; SPS; Syntax</t>
  </si>
  <si>
    <t>adult; analysis of variance; arithmetic; article; brain function; confidence interval; controlled study; experimental test; female; hemisphere; human; human experiment; linguistics; male; mathematical computing; neurophysiology; priority journal; stimulus</t>
  </si>
  <si>
    <t>Generalitat de Catalunya</t>
  </si>
  <si>
    <t>This research was supported by grant FI-PG/95-1.191 from the Generalitat de Catalunya. The authors thank Antonio Solanas, Carles Escera and Nuria Sebastian for their helpful comments on an previous draft of this paper. The authors also thank two anonymous reviewers for their helpful suggestions on an earlier version of this manuscript. A special acknowledgment to Isabel Palmerı&amp;#x0301;n, who gave us time to finish this paper.</t>
  </si>
  <si>
    <t>Ashcraft M.H., Battaglia J., Cognitive arithmetic: Evidence for retrieval and decision processes in mental addition, J. Exp. Psychol. Hum. Learn. Mem., 4, pp. 527-538, (1978); Ashcraft M.H., Stazyk E.H., Mental addition: A test of three verification models, Mem. Cogn., 9, pp. 185-196, (1981); Besson M., Faita F., An event-related potential (ERP) study of musical expectancy: Comparison of musicians with nonmusicians, J. Exp. Psychol. Learn. Mem. Cogn., 21, pp. 1278-1296, (1995); Besson M., MacAr F., An event-related potential analysis of incongruity in music and other non-linguistic contexts, Psychophysiology, 24, pp. 14-25, (1987); Brown C., Hagoort P., On the electrophysiology of language comprehension: Implications for the human language system, Architectures and Mechanisms for Language Processing, pp. 213-237, (2000); Brown C., Hagoort P., Ter Keurs M., Electrophysiological signatures of visual lexical processing: Open and closed-class words, J. Cogn. Neurosci., 11, pp. 261-281, (1999); Cohen J., Statistical Power Analysis for the Behavioral Sciences, (1988); Cohen L., Dehaene S., Calculating without reading: Unsuspected residual abilities in pure alexia, Cogn. Neuropsychol., 17, pp. 563-583, (2000); Coulson S., King J.W., Kutas M., Expect the unexpected: Event-related brain response to morphosyntactic violations, Lang. Cogn. Processes, 13, pp. 21-58, (1998); Coulson S., King J.W., Kutas M., ERPs and domain specificity: Beating a straw horse, Lang. Cogn. Processes, 13, pp. 653-672, (1998); Dehaene S., Cohen L., Towards an anatomical and functional model o number processing, Math. Cogn., 1, pp. 83-120, (1995); Dehaene S., Spelke E., Pinel R., Stanescu R., Tsivkin S., Sources of mathematical thinking: Behavioral and brain-imaging evidence, Science, 284, pp. 970-974, (1999); El Yagoubi R., Lemaire P., Besson M., Different brain mechanisms mediate two strategies in arithmetic: Evidence from event-related brain potentials, Neuropsychologia, 41, pp. 855-862, (2003); Friederici A.D., The neurobiology of language processing, Language Comprehension: A Biological Perspective, pp. 265-292, (1998); Friederici A.D., Pfeifer E., Hahne A., Event-related brain potentials during natural speech processing: Effects of semantic, morphological and syntactic violations, Cogn. Brain Res., 1, pp. 183-192, (1993); Friederici A.D., Hahne A., Von Cramon D.Y., Firs-pass versus second-pass parsing processes in a Wernicke's and a Broca's Aphasic: Electrophysiological evidence for a double dissociation, Brain Lang., 62, pp. 311-341, (1998); Friederici A.D., Von Cramon D.Y., Kotz S.A., Language related brain potentials in patients with cortical and subcortical left hemisphere lesions, Brain, 122, pp. 1033-1047, (1999); Geisser S., Grenhouse S.W., An extension of box's results on the use of the F distribution in multivariate analysis, Ann. Math. Stat., 29, pp. 885-891, (1958); Gunter T.C., Friederici A.D., Concerning the automaticity of syntactic processing, Psychophysiology, 36, pp. 126-137, (1999); Gunter T.C., Stowe L.A., Mulder G., When syntax meets semantics, Psychophysiology, 34, pp. 660-676, (1997); Hagoort P., Brown C., Groothusen J., The syntactic positive shift (SPS) as an ERP measure of syntactic processing, Lang. Cogn. Processes, 8, pp. 439-483, (1993); Hahne A., Friederici A.D., Electrophysiological evidence for two steps in syntactic analysis: Early automatic and late controlled processes, J. Cogn. Neurosci., 11, pp. 194-205, (1999); Hays W.L., Statistics, 5th Ed., (1994); Hoen M., Dominey P.F., ERP analysis of cognitive sequencing: A left anterior negativity related to structural transformation processing, NeuroReport, 11, pp. 3187-3191, (2000); Janata P., ERP measures assay the degree of expectancy violation of harmonic contexts in music, J. Cogn. Neurosci., 7, pp. 153-164, (1995); Johnson R., A triarchic model of P300 amplitude, Psychophysiology, 23, pp. 367-384, (1986); Keselman H.J., Testing treatment effects in repeated measures designs: An update for psychophysiological researchers, Psychophysiology, 35, pp. 470-478, (1998); Keselman H.J., Keselman J.C., Comparing repeated measures means in factorial designs, Psychophysiology, 25, pp. 612-618, (1988); Keselman H.J., Keselman J.C., Analysis of repeated measurements, Applied Analysis of Variance in Behavioral Science, pp. 105-145, (1993); King J.W., Kutas M., Who did what and when? using word- and clause-level: ERPs to monitor working memory usage in reading, J. Cogn. Neurosci., 1, pp. 376-395, (1995); Kirk R.E., Practical significance: A concept whose time has come, Educ. Psychol. Meas., 56, pp. 746-759, (1996); Kluender R., Kutas M., Bridging the gap: Evidence from ERPs on the processing of unbounded dependencies, J. Cogn. Neurosci., 5, pp. 196-214, (1993); Kutas M., Federmeier K.D., Electropsysiology reveals semantic memory use in language comprehension, Trends Cogn. Sci., 12, pp. 463-470, (2000); Kutas M., Hillyard S., Reading senseless sentences: Brain potentials reflect semantic incongruity, Science, 207, pp. 203-205, (1980); Kutas M., Van Petten C., Event-related brain potentials studies of language, Advances in Psychophysiology, pp. 138-187, (1988); Kutas M., Vanpetten C., Psycholinguistics electrified: Event-related brain potential investigacions, Handbook of Psycholinguistics, pp. 83-143, (1994); Kutas M., Lindamood T., Hillyard S.A., Word expectancy and event-related brain potentials during sentence processing, Preparatory States and Processes, pp. 217-238, (1984); Lefevre J., Bisanz J., Mrkonjic L., Cognitive arithmetic: Evidence for obligatory activation of arithmetic facts, Mem. Cogn., 16, pp. 45-53, (1988); Lelekov-Boissard T., Dominey P.F., Human brain potentials reveal similar processing of non-linguistic abstract structure and linguistic syntactic structure, Neurophysiol. Clin., 32, pp. 72-84, (2002); Lelekov-Boissard T., Dominey P.F., Garcia-Larrea L., Dissociable ERP profiles for processing rules vs. instances in a cognitive sequencing task, NeuroReport, 11, pp. 1129-1132, (2000); Munte T.F., Heinze H., Matzke M., Wieringa B.M., Johannes S., Brain potentials and syntactic violations revisited: No evidence for specificity of the syntactic positive shift, Neuropsychologia, 36, pp. 217-226, (1998); Neville H.J., Nicol J.L., Brass A., Forster K.I., Garrett M.F., Syntactically based sentence processing classes: Evidence from event-related brain potentials, J. Cogn. Neurosci., 3, pp. 151-165, (1991); Niedeggen M., Rosler F., N400 effects reflect activation spread during retrieval of arithmetic facts, Psychol. Sci., 1, pp. 271-276, (1999); Niedeggen M., Rosler F., Jost K., Processing of incongruous mental calculation problems: Evidence for an arithmetic N400 effect, Psychophysiology, 36, pp. 307-324, (1999); Osterhout L., Haggort P., A superficial resemblance does not necessarily mean you are part of the family: Counter-arguments to Coulson, King and Kutas (1998) in the P600/ SPS-P300 debate, Lang. Cogn. Processes, 14, pp. 1-14, (1999); Osterhout L., Holcomb P., Event-related brain potentials elicited by syntactic anomaly, J. Mem. Lang., 31, pp. 785-806, (1992); Osterhout L., Holcomb P.J., Event-related potentials and language comprehension, Electrophysiology of Mind: Event-Related Brain Potentials and Cognition, pp. 171-208, (1995); Osterhout L., Mobley L.A., Event-related brain potentials elicited by failure to agree, J. Mem. Lang., 34, pp. 739-773, (1995); Osterhout L., Holcomb P.J., Swinney D.A., Brain potentials elicited by garden-path sentences: Evidence of the application of verb information during parsing, J. Exp. Psychol. Learn. Mem. Cogn., 20, pp. 786-803, (1994); Osterhout L., McKinnon R., Bersick M., Corey V., On the language specificity of the brain response to syntactic anomalies: Is the syntactic positive shift a member of the P300 family?, J. Cogn. Neurosci., 8, pp. 507-526, (1996); Patel A.D., Gibson E., Ratner J., Besson M., Holcomb P.J., Processing syntactic relations in language and music: An event-related potential study, J. Cogn. Neurosci., 10, pp. 717-733, (1998); Polich J., Kok A., Cognitive and biological determinants of P300: An integrative review, Biol. Psychol., 41, pp. 103-146, (1995); Pritchard W.S., Psychophysiology of P300, Psychol. Bull., 89, pp. 506-540, (1981); Rosler F., Putz P., Friederici A., Hahne A., Event-related brain potentials while encountering semantic and syntactic constraint violations, J. Cogn. Neurosci., 5, pp. 345-362, (1993); Segalowitz S.J., Chevalier H., Event related potential (ERP) research in neurolinguistics: Part I. Techniques and applications to lexical access, Handbook of Neurolinguistics, pp. 95-110, (1998); Segalowitz S.J., Chevalier H., Event related potential (ERP) research in neurolinguistics: Part II. Language processing and acquisition, Handbook of Neurolinguistics, pp. 111-123, (1998); Ter Keurs M., Brown C., Hagoort P., Lexical processing of vocabulary class in patients with Broca's aphasia: An event-related brain potential study on a grammatical comprehension, Neuropsychologia, 20, pp. 1547-1561, (2002)</t>
  </si>
  <si>
    <t>M.I. Núñez-Peña; Dept. of Behavioral Sciences Methods, Univ. Barcelona Passeig Vall d'H., 171 08035 Barcelona, Spain; email: inunez@ub.edu</t>
  </si>
  <si>
    <t>2-s2.0-0347003694</t>
  </si>
  <si>
    <t>Nunez-Pena M.I; Escera C.</t>
  </si>
  <si>
    <t>Núñez-Peña, Isabel M. (6507498597); Escera, Carles (7004399275)</t>
  </si>
  <si>
    <t>6507498597; 7004399275</t>
  </si>
  <si>
    <t>An event-related brain potential study of the arithmetic split effect</t>
  </si>
  <si>
    <t>10.1016/j.ijpsycho.2007.01.007</t>
  </si>
  <si>
    <t>https://www.scopus.com/inward/record.uri?eid=2-s2.0-34247474892&amp;doi=10.1016%2fj.ijpsycho.2007.01.007&amp;partnerID=40&amp;md5=a0eb2f46b571ee3230817ebb9b429b69</t>
  </si>
  <si>
    <t>Department of Behavioral Sciences Methods, Faculty of Psychology, University of Barcelona, Spain; Cognitive Neuroscience Research Group, Department of Psychiatry and Clinical Psychobiology, Faculty of Psychology, Spain</t>
  </si>
  <si>
    <t>Isabel Núñez-Peña M., Department of Behavioral Sciences Methods, Faculty of Psychology, University of Barcelona, Spain, Cognitive Neuroscience Research Group, Department of Psychiatry and Clinical Psychobiology, Faculty of Psychology, Spain; Escera C., Cognitive Neuroscience Research Group, Department of Psychiatry and Clinical Psychobiology, Faculty of Psychology, Spain</t>
  </si>
  <si>
    <t>This study explores the split effect on arithmetical sequence processing using event-related brain potentials (ERPs). This effect has been reported in arithmetic problem verification tasks and refers to an increase in reaction time when an incorrect solution close to the correct one is presented. The use of different strategies has been suggested to account for this effect: a whole-calculation strategy for close incorrect solutions (small-split problems), and a plausibility-checking strategy for far or obviously incorrect solutions (large-split problems). In the present study, participants were asked to verify whether the last item of a numerical sequence was correct or not, according to the rule established by the preceding numbers. Subjects were presented with sequences of numbers, and the distance between the proposed and the correct ending was manipulated by presenting the correct ending, a small-split ending or a large-split ending. To avoid problems that violated the parity rule only even numbers were presented. Two ERP components were evident whenever the arithmetical sequence was broken: an early negativity peaking at about 270 ms and a subsequent late positivity component (LPC) peaking between 550 and 650 ms. The early negativity was larger at posterior sites. The late positivity had a centro-parietal scalp distribution, and its amplitude was sensitive to the numerical distance from the correct number: the greater the distance, the larger the positivity. The present results suggest that the centro-parietal LPC can be taken as an index of the split effect and may broaden our knowledge about arithmetical processing strategies. © 2007 Elsevier B.V. All rights reserved.</t>
  </si>
  <si>
    <t>Arithmetic; Odd-even effect; Sequence processing; Split effect</t>
  </si>
  <si>
    <t>Adult; Analysis of Variance; Cerebral Cortex; Decision Making; Evoked Potentials; Female; Humans; Male; Mathematics; Problem Solving; Reaction Time; Reference Values; Thinking; adult; arithmetic; article; behavior; brain depth stimulation; controlled study; electroencephalogram; electrophysiology; event related potential; female; human; mathematical computing; normal human; split brain</t>
  </si>
  <si>
    <t>This research was supported by grants BS02003-02440 and SEJ2006-000496/PSIC from the Spanish Ministry of Science and Technology and SGR2005-00953 from the Generalitat de Catalunya. We thank two anonymous reviewers for their helpful comments on an earlier draft of this paper.</t>
  </si>
  <si>
    <t>Ashcraft M.H., Battaglia J., Cognitive arithmetic: evidence for retrieval and decision processes in mental addition, J. Exp. Psychol. Hum. Learn. Mem., 4, pp. 527-538, (1978); Ashcraft M.H., Stazyk E.H., Mental addition: a test of three verification models, Mem. Cogn., 9, pp. 185-196, (1981); Campbell J.I.D., Handbook of Mathematical Cognition, (2005); Dehaene S., Cohen L., Towards an anatomical and functional model on number processing, Math. Cogn., 1, pp. 83-120, (1995); Dehaene S., Piazza M., Pinel P., Cohen L., Three parietal circuits for number processing, Cogn. Neuropsychol., 20, 3-4 -5-6, pp. 487-506, (2003); Donchin E., Coles M.G.H., Is the P300 component a manifestation of context updating?, Behav. Brain Sci., 11, pp. 343-427, (1988); Duverne S., Lemaire P., Arithmetic split effects reflect strategy selection: an adult age comparative study in addition comparison and verification tasks, Can. J. Exp. Psychol., 59-4, pp. 262-278, (2005); El Yagoubi R., Lemaire P., Besson M., Different brain mechanisms mediate two strategies in arithmetic: evidence from event-related brain potentials, Neuropsychologia, 41, pp. 855-862, (2003); El Yagoubi R., Lemaire P., Besson M., Effects of aging on arithmetic problem-solving: an event-related brain potential study, J. Cogn. Neurosci., 17, 1, pp. 37-50, (2005); Frisch S., Schlesewsky M., Saddy D., Alpermann A., The P600 as an indicator of syntactic ambiguity, Cognition, 85, (2002); Iguchi Y., Hashimoto I., Sequential information processing during a mental arithmetic is reflected in the time course of event-related brain potentials, Clin. Neurophysiol., 111, pp. 204-213, (2000); Kaan E., Swaab T.Y., Electrophysiological evidence for serial sentence processing: a comparison between non-preferred and ungrammatical continuations, Cogn. Brain Res., 17, pp. 621-635, (2003); Kaan E., Swaab T.Y., Repair, revision, and complexity in syntactic analysis: an electrophysiological differentiation, J. Cogn. Neurosci., 15, 1, pp. 98-110, (2003); Kaan E., Harris A., Gibson E., Holcomb P., The P600 as an index of syntactic integration difficulty, Lang. Cogn. Processes, 15, 2, pp. 159-201, (2000); Krueger L.E., Why 2 × 2 = 5 looks so wrong: on the odd-even rule in product verification, Mem. Cogn., 14, 2, pp. 141-149, (1986); Krueger L.E., Hallford E.W., Why 2 + 2 = 5 looks so wrong: on the odd-even rule in sum verification, Mem. Cogn., 12, 2, pp. 171-180, (1984); Kutas M., Federmeier K.D., Electrophysiology reveals semantic memory use in language comprehension, Trends Cogn. Sci., 12, pp. 463-470, (2000); Kutas M., Van Petten C., Psycholinguistics electrified: event-related brain potential investigations, Handbook of Psycholinguistics, pp. 83-143, (1994); Lemaire P., Fayol M., When plausibility judgments supersede fact retrieval: the example of the odd-even effect on product verification, Mem. Cogn., 23, 1, pp. 34-48, (1995); Masse C., Lemaire P., Do people combine the parity- and five-rule checking strategies in product verification?, Psychol. Res., 65, pp. 28-33, (2001); McCarthy G., Wood C.C., Scalp distributions of event-related potentials: an ambiguity associated with analysis of variance models, Electroencephalogr. Clin. Neurophysiol., 62, pp. 203-208, (1985); Menon V., Rivera S.M., White C.D., Glover G.H., Reiss A.L., Dissociating prefrontal and parietal cortex activation during arithmetic processing, NeuroImage, 12, pp. 357-365, (2000); Niedeggen M., Rosler F., N400 effects reflect activation spread during retrieval of arithmetic facts, Psychol. Sci., 10, 3, pp. 271-276, (1999); Niedeggen M., Rosler F., Jost K., Processing of incongruous mental calculation problems: evidence for an arithmetic N400 effect, Psychophysiology, 36, pp. 307-324, (1999); Nunez-Pena M.I., Cortinas M., Escera C., Problem size effect and processing strategies in mental arithmetic, NeuroReport, 17, 4, pp. 357-360, (2006); Nunez-Pena M.I., Honrubia-Serrano M.L., P600 related to rule violation in an arithmetic task, Cogn. Brain Res., 18, pp. 130-141, (2004); Nunez-Pena M.I., Honrubia-Serrano M.L., Escera C., Problem size effect in additions and subtractions: an event-related potential study, Neurosci. Lett., 373, pp. 21-25, (2005); Osterhout L., Holcomb P.J., Swinney D.A., Brain potentials elicited by garden-path sentences: evidence of the application of verb information during parsing, J. Exp. Psychol. Learn. Mem. Cogn., 20, pp. 786-803, (1994); Patel A.D., Language, music, syntax and the brain, Nat. Neurosci., 6, 7, pp. 674-681, (2003); Patel A.D., Gibson E., Ratner J., Besson M., Holcomb P.J., Processing syntactic relations in language and music: an event-related potential study, J. Cogn. Neurosci., 10, pp. 717-733, (1998); Pauli P., Lutzenberger W., Rau H., Birbaumer N., Rickard T.C., Yarmoush R.A., Et al., Brain potentials during mental arithmetic: effects of extensive practice and problem difficulty, Cogn. Brain Res., 2, pp. 21-29, (1994); Pauli P., Lutzenberger W., Birbaumer N., Rickard T., Bourne L., Neurophysiological correlates of mental arithmetic, Psychophysiology, 33, pp. 522-529, (1996); Picton T.W., Bentin S., Berg P., Donchin E., Hillyard S.A., Johnson R., Guidelines for using human event-related potentials to study cognition: recording standards and publication criteria, Psychophysiology, 37, pp. 127-152, (2000); Smid H.G.O.M., Jakob A., Heinze H.J., An event-related brain potential study of visual selective attention to conjunctions of color and shape, Psychophysiology, 36, pp. 264-279, (1999); Stanescu-Cosson R., Pinel P., van de Moortele P., Le Bihan D., Cohen L., Dehaene S., Understanding dissociations in dyscalculia. a brain imaging study of the impact of number size on the cerebral networks for exact and approximate calculation, Brain, 123, pp. 2240-2255, (2000); Szucs D., Csepe V., Access to numerical information is dependent on the modality of stimulus presentation in mental addition: a combined ERP and behavioral study, Cogn. Brain Res., 19, pp. 10-27, (2004); Szucs D., Csepe V., The effect of numerical distance and stimulus probability on ERP components elicited by numerical incongruencies in mental addition, Cogn. Brain Res., 22, pp. 289-300, (2005); Talsma D., Kok A., Nonspatial intermodal selective attention is mediated by sensory brain areas: evidence from event-related potentials, Psychophysiology, 38, pp. 736-751, (2001); Talsma D., Kok A., Ridderinkhof K.R., Selective attention to spatial and non-spatial visual stimuli is affected differentially by age: effects on event-related brain potentials and performance data, Int. J. Psychophysiol., 62, pp. 249-261, (2006); Vandorpe S., De Rammelaere S., Vandierendonck A., The odd-even effect in addition. An analysis per problem type, Exp. Psychol., 52, 1, pp. 47-54, (2005); Wang Y., Kong J., Tang X., Zhuang D., Li X., Event-related potential N270 is elicited by mental conflict processing in human brain, Neurosci. Lett., 293, pp. 17-20, (2000); Zago L., Tzourio-Mazoyer N., Distinguishing visuospatial working memory and complex mental calculation areas within the parietal lobes, Neurosci. Lett., 331, pp. 45-49, (2002)</t>
  </si>
  <si>
    <t>M. Isabel Núñez-Peña; Department of Behavioral Sciences Methods, Faculty of Psychology, University of Barcelona, Spain; email: inunez@ub.edu</t>
  </si>
  <si>
    <t>2-s2.0-34247474892</t>
  </si>
  <si>
    <t>Bhatia P.; Longo L.; Chesnokova H.; Prado J.</t>
  </si>
  <si>
    <t>Bhatia, Parnika (57219896031); Longo, Léa (57219540032); Chesnokova, Hanna (57219540919); Prado, Jérôme (57203238077)</t>
  </si>
  <si>
    <t>57219896031; 57219540032; 57219540919; 57203238077</t>
  </si>
  <si>
    <t>Neural representations of absolute and relative magnitudes in symbolic and nonsymbolic formats</t>
  </si>
  <si>
    <t>10.1093/cercor/bhab513</t>
  </si>
  <si>
    <t>https://www.scopus.com/inward/record.uri?eid=2-s2.0-85141888490&amp;doi=10.1093%2fcercor%2fbhab513&amp;partnerID=40&amp;md5=596d126fe19ef8947e4fb58be3d66874</t>
  </si>
  <si>
    <t>Lyon Neuroscience Research Center (CRNL), INSERM U1028, CNRS, UMR5292, University of Lyon, Bron, 69500, France</t>
  </si>
  <si>
    <t>Bhatia P., Lyon Neuroscience Research Center (CRNL), INSERM U1028, CNRS, UMR5292, University of Lyon, Bron, 69500, France; Longo L., Lyon Neuroscience Research Center (CRNL), INSERM U1028, CNRS, UMR5292, University of Lyon, Bron, 69500, France; Chesnokova H., Lyon Neuroscience Research Center (CRNL), INSERM U1028, CNRS, UMR5292, University of Lyon, Bron, 69500, France; Prado J., Lyon Neuroscience Research Center (CRNL), INSERM U1028, CNRS, UMR5292, University of Lyon, Bron, 69500, France</t>
  </si>
  <si>
    <t>Humans differ from other animal species in their unique ability to use symbols to represent numerical information. This ability is thought to emerge from the “neural recycling” of mechanisms supporting nonsymbolic magnitudes in the intraparietal sulcus (IPS), a hypothesis that has been applied to both absolute magnitudes (e.g., whole numbers) and relative magnitudes (e.g., fractions). Yet, evidence for the neuronal recycling hypothesis is inconsistent for absolute magnitudes and scarce for relative magnitudes. Here, we investigated to what extent the neural representations of absolute and relative magnitudes in symbolic and nonsymbolic formats overlap in the IPS. In a functional magnetic resonance imaging (fMRI) adaptation design, 48 adult participants were sequentially presented with lines, whole numbers, line ratios, and fractions that varied (vs. not varied) in magnitudes. Univariate analyses showed that the extent to which IPS mechanisms associated with whole numbers relied on mechanisms associated with lines depended upon participants’ arithmetic fluency. Multivariate analyses revealed that the right IPS encoded differences in format (nonsymbolic vs. symbolic) across both absolute and relative magnitudes. Therefore, IPS activity associated with magnitude processing may depend on the presentation format (nonsymbolic vs. symbolic) more than it depends on the type of magnitude (absolute vs. relative), at least for most adult participants. © The Author(s) 2022. Published by Oxford University Press. All rights reserved.</t>
  </si>
  <si>
    <t>fMRI; fractions; intraparietal; math cognition; numbers</t>
  </si>
  <si>
    <t>Adult; Humans; Magnetic Resonance Imaging; Mathematics; Parietal Lobe; adult; arithmetic; article; cognition; female; functional magnetic resonance imaging; human; intraparietal sulcus; male; multivariate analysis; nonhuman; recycling; univariate analysis; mathematics; nuclear magnetic resonance imaging; parietal lobe; physiology</t>
  </si>
  <si>
    <t>Amalric M, Dehaene S., Origins of the brain networks for advanced mathematics in expert mathematicians, Proc Natl Acad Sci U S A, 113, pp. 4909-4917, (2016); Ansari D., Number symbols in the brain, Mathematical Cognition and Learning, 2, pp. 27-46, (2016); Ansari D., Effects of development and enculturation on number representation in the brain, Nat Rev Neurosci, 9, 4, pp. 278-291, (2008); Ansari D, Dhital B., Age-related changes in the activation of the intraparietal sulcus during nonsymbolic magnitude processing: an event-related functional magnetic resonance imaging study, J Cogn Neurosci, 18, 11, pp. 1820-1828, (2006); Ansari D, Garcia N, Lucas E, Hamon K, Dhital B., Neural correlates of symbolic number processing in children and adults, Neuroreport, 16, 16, pp. 1769-1773, (2005); Ashburner J, Friston KJ., Unified segmentation, NeuroImage, 26, 3, pp. 839-851, (2005); Bhatia P, Delem M, Leone J, Boisin E, Cheylus A, Gardes ML, Prado J., The ratio processing system and its role in fraction understanding: evidence from a match-to-sample task in children and adults with and without dyscalculia, Q J Exp Psychol, 73, 12, pp. 2158-2176, (2020); Borghesani V, de Hevia MD, Viarouge A, Pinheiro-Chagas P, Eger E, Piazza M., Processing number and length in the parietal cortex: sharing resources, not a common code, Cortex, 114, pp. 17-27, (2019); Boysen ST, Capaldi OCEJ, The development of numerical competence: animal and human models, (1993); Brannon EM., What animals know about numbers, Handbook of mathematical cognition, pp. 85-108, (2005); Bulthe J, De Smedt B, de Beeck HO., Format-dependent representations of symbolic and non-symbolic numbers in the human cortex as revealed by multi-voxel pattern analyses, NeuroImage, 87, pp. 311-322, (2014); Cantlon JF, Elizabeth MB, Elizabeth JC, Kevin AP., Functional imaging of numerical processing in adults and 4-y-old children, PLoS Biol, 4, 5, (2006); Cappelletti M, Lee HL, Freeman ED., Price CJ., The role of right and left parietal lobes in the conceptual processing of numbers, J Cogn Neurosci, 22, 2, pp. 331-346, (2010); Cavalli E, Cole P, Leloup G, Poracchia-George F, Sprenger-Charolles L, El Ahmadi A., Screening for dyslexia in French-speaking university students: an evaluation of the detection accuracy of the alouette test, J Learn Disabil, 51, 3, pp. 268-282, (2018); Cohen Kadosh R, Henik A, Rubinsten O, Mohr H, Dori H, Van de Ven V, Zorzi M, Hendler T, Goebel R, Linden DEJ., Are numbers special? The comparison systems of the human brain investigated by fMRI, Neuropsychologia, 43, 9, pp. 1238-1248, (2005); Cohen Kadosh R, Cohen Kadosh K, Kaas A, Henik A, Goebel R., Notation-dependent and- independent representations of numbers in the parietal lobes, Neuron, 53, 2, pp. 307-314, (2007); Cohen Kadosh R, Bahrami B, Walsh V, Butterworth B, Popescu T, Price CJ., Specialization in the human brain: the case of numbers, Front Hum Neurosci, 5, (2011); Damarla SR, Just MA., Decoding the representation of numerical values from brain activation patterns, Hum Brain Mapp, 34, 10, pp. 2624-2634, (2013); Dehaene S, Dehaene-Lambertz G, Cohen L., Abstract representations of numbers in the animal and human brain, Trends Neurosci, 21, 8, pp. 355-361, (1998); Dehaene S., Varieties of numerical abilities, Cognition, 44, 1–2, pp. 1-42, (1992); Dehaene S, Cohen L., Cultural recycling of cortical maps, Neuron, 56, 2, pp. 384-398, (2007); Dehaene S, Piazza M, Pinel P, Cohen L., Three parietal circuits for number processing, Cogn Neuropsychol, 20, 3–6, pp. 487-506, (2003); Demeyere N, Rotshtein P, Humphreys GW., Common and dissociated mechanisms for estimating large and small dot arrays: value-specific fMRI adaptation, Hum Brain Mapp, 35, 8, pp. 3988-4001, (2014); Denison S, Xu F., The origins of probabilistic inference in human infants, Cognition, 130, 3, pp. 335-347, (2014); DeWolf M, Bassok M, Holyoak KJ., Conceptual structure and the procedural affordances of rational numbers: relational reasoning with fractions and decimals, J Exp Psychol Gen, 144, 1, pp. 127-150, (2015); DeWolf M, Chiang JN, Bassok M, Holyoak KJ, Monti MM., Neural representations of magnitude for natural and rational numbers, NeuroImage, 141, pp. 304-312, (2016); Drucker CB, Rossa MA, Brannon EM., Comparison of discrete ratios by rhesus macaques (Macaca mulatta), Anim Cogn, 19, 1, pp. 75-89, (2016); Eckert J, Call J, Hermes J, Herrmann E, Rakoczy H., Intuitive statistical inferences in chimpanzees and humans follow Weber’s law, Cognition, 180, pp. 99-107, (2018); Eger E, Sterzer P, Russ MO, Giraud AL, Kleinschmidt A., A supramodal number representation in human intraparietal cortex, Neuron, 37, 4, pp. 719-726, (2003); Eger E, Michel V, Thirion B, Amadon A, Dehaene S, Kleinsch-midth A., Deciphering cortical number coding fromhuman brain activity patterns, Curr Biol, 19, pp. 1608-1615, (2009); Girard C, Bastelica T, Leone J, Epinat-Duclos J, Longo L, Prado J., Nurturing the mathematical brain: home numeracy practices are associated with children’s neural responses to Arabic numerals, Psychol Sci, (2021); Gobel SM, Johansen-Berg H, Behrens T, Rushworth MF., Response-selection-related parietal activation during number comparison, J Cogn Neurosci, 16, 9, pp. 1536-1551, (2004); Grill-Spector K, Malach R., fMR-adaptation: a tool for studying the functional properties of human cortical neurons, Acta Psychol, 107, 1–3, pp. 293-321, (2001); Grotheer M, Herrmann KH, Kovacs G., Neuroimaging evidence of a bilateral representation for visually presented numbers, J Neurosci, 36, 1, pp. 88-97, (2016); Holloway ID, Battista C, Vogel SE, Ansari D., Semantic and perceptual processing of number symbols: evidence from a cross-linguistic fMRI adaptation study, J Cogn Neurosci, 25, 3, pp. 388-400, (2013); Holloway ID, Ansari D., Developmental specialization in the right intraparietal sulcus for the abstract representation of numerical magnitude, J Cogn Neurosci, 22, 11, pp. 2627-2637, (2010); Ischebeck A, Schocke M, Delazer M., The processing and representation of fractions within the brain, NeuroImage, 47, 1, pp. 403-413, (2009); Jacob SN, Nieder A., Tuning to non-symbolic proportions in the human frontoparietal cortex: representation of proportions in the human brain, Eur J Neurosci, 30, 7, pp. 1432-1442, (2009); Jacob SN, Nieder A., Notation-independent representation of fractions in the human parietal cortex, J Neurosci, 29, 14, pp. 4652-4657, (2009); Kalra PB, Hubbard EM, Matthews PG., Taking the relational structure of fractions seriously: relational reasoning predicts fraction knowledge in elementary school children, Con-temp Educ Psychol, 62, (2020); Kaufmann L, Wood G, Rubinsten O, Henik A., Meta-analyses of developmental fMRI studies investigating typical and atypical trajectories of number processing and calculation, Dev Neuropsychol, 36, 6, pp. 763-787, (2011); Krawczyk DC., The cognition and neuroscience of relational reasoning, Brain Res, 1428, pp. 13-23, (2012); Lefavrais P., Test de l’Alouette, version révisée, (2005); Lewis MR, Matthews PG, Hubbard EM., Neurocognitive architectures and the nonsymbolic foundations of fractions understanding, Development of mathematical cognition, pp. 141-164, (2015); Lyons IM, Ansari D., The cerebral basis of mapping nonsymbolic numerical quantities onto abstract symbols: an fMRI training study, J Cogn Neurosci, 21, 9, pp. 1720-1735, (2009); McCrink K, Wynn K., Ratio abstraction by 6-month-old infants, Psychol Sci, 18, 8, pp. 740-745, (2007); Mock J, Huber S, Bloechle J, Dietrich JF, Bahnmueller J, Rennig J, Klein E, Moeller K., Magnitude processing of symbolic and nonsymbolic proportions: an fMRI study, Behav Brain Funct, 14, 1, (2018); Mock J, Huber S, Bloechle J, Bahnmueller J, Moeller K, Klein E., Processing symbolic and non-symbolic proportions: domain-specific numerical and domain-general processes in intraparietal cortex, Brain Res, 1714, pp. 133-146, (2019); Nieder A., The neuronal code for number, Nat Rev Neurosci, 17, 6, pp. 366-382, (2016); Peirce J, Gray JR, Simpson S, MacAskill M, Hochenberger R, Sogo H, Kastman E, Lindelov JK., PsychoPy2: experiments in behavior made easy, Behav Res Methods, 51, 1, pp. 195-203, (2019); Perrachione TK, del Tufo SN, Winter R, Murtagh J, Cyr A, Chang P, Halverson K, Ghosh SS, Christodoulou JA, Gabrieli JD., Dysfunction of rapid neural adaptation in dyslexia, Neuron, 92, 6, pp. 1383-1397, (2016); Piazza M, Pinel P, Le Bihan D, Dehaene S., A magnitude code common to numerosities and number symbols in human intraparietal cortex, Neuron, 53, 2, pp. 293-305, (2007); Pica P, Lemer C, Izard V, Dehaene S., Exact and approximate arithmetic in an Amazonian indigene group, Science, 306, 5695, pp. 499-503, (2004); Pinel P, Piazza M, Le Bihan D, Dehaene S., Distributed and overlapping cerebral representations of number, size, and luminance during comparative judgments, Neuron, 41, 6, pp. 983-993, (2004); Romeo RR, Leonard JA, Robinson ST, West MR, Mackey AP, Rowe ML, Gabrieli JD., Beyond the 30-million-word gap: children’s conversational exposure is associated with language-related brain function, Psychol Sci, 29, 5, pp. 700-710, (2018); Roggeman C, Santens S, Fias W, Verguts T., Stages of nonsymbolic number processing in occipitoparietal cortex disentangled by fMRI adaptation, J Neurosci, 31, 19, pp. 7168-7173, (2011); Schwartz F, Zhang Y, Chang H, Karraker S, Kang JB, Menon V., Neural representational similarity between symbolic and nonsymbolic quantities predicts arithmetic skills in childhood but not adolescence, Dev Sci, 24, (2021); Sokolowski HM, Fias W, Mousa A, Ansari D., Common and distinct brain regions in both parietal and frontal cortex support symbolic and nonsymbolic number processing in humans: a functional neuroimaging meta-analysis, NeuroImage, 146, pp. 376-394, (2017); Tecwyn EC, Denison S, Messer EJ, Buchsbaum D., Intuitive probabilistic inference in capuchin monkeys, Anim Cogn, 20, 2, pp. 243-256, (2017); Vallentin D, Nieder A., Representations of visual proportions in the primate posterior parietal and prefrontal cortices, Eur J Neurosci, 32, 8, pp. 1380-1387, (2010); Vallentin D, Nieder A., Behavioral and prefrontal representation of spatial proportions in the monkey, Curr Biol, 18, 18, pp. 1420-1425, (2008); Vatansever G, Ustun S, Ayyildiz N, Cicek M., Developmental alterations of the numerical processing networks in the brain, Brain Cogn, 141, (2020); Vogel SE, Goffin C, Ansari D., Developmental specialization of the left parietal cortex for the semantic representation of Arabic numerals: an fMR-adaptation study, Dev Cogn Neurosci, 12, pp. 61-73, (2015); Wechsler D., Wechsler adult intelligence scale-Fourth Edition (WAIS-IV), 22, pp. 816-827, (2008); Wilkey ED, Ansari D., Challenging the neurobiological link between number sense and symbolic numerical abilities, Ann N Y Acad Sci, 40, pp. 1-23, (2019); Woodcock RW, Mather N, McGrew KS, Wendling BJ., Woodcock-Johnson III tests of cognitive abilities, (2001); Woodruff G, Premack D., Primative mathematical concepts in the chimpanzee: proportionality and numerosity, Nature, 293, 5833, pp. 568-570, (1981); Xu F, Spelke ES, Goddard S., Number sense in human infants, Dev Sci, 8, 1, pp. 88-101, (2005); Yeo DJ, Wilkey ED, Price GR., The search for the number form area: a functional neuroimaging meta-analysis, Neurosci Biobehav Rev, 78, pp. 145-160, (2017)</t>
  </si>
  <si>
    <t>P. Bhatia; CRNL, Bron, 95 bd Pinel, 69675 cedex, France; email: parnika.bhatia@etu.univ-lyon1.fr; J. Prado; CRNL, Bron, 95 bd Pinel, 69675 cedex, France; email: jerome.prado@univ-lyon1.fr</t>
  </si>
  <si>
    <t>2-s2.0-85141888490</t>
  </si>
  <si>
    <t>Prado J.; Lu J.; Liu L.; Dong Q.; Zhou X.; Booth J.R.</t>
  </si>
  <si>
    <t>Prado, Jérôme (57203238077); Lu, Jiayan (35743558300); Liu, Li (57738977700); Dong, Qi (25623088100); Zhou, Xinlin (14025132500); Booth, James R. (35277932900)</t>
  </si>
  <si>
    <t>57203238077; 35743558300; 57738977700; 25623088100; 14025132500; 35277932900</t>
  </si>
  <si>
    <t>The neural bases of the multiplication problem-size effect across countries</t>
  </si>
  <si>
    <t>10.3389/fnhum.2013.00189</t>
  </si>
  <si>
    <t>https://www.scopus.com/inward/record.uri?eid=2-s2.0-84933670763&amp;doi=10.3389%2ffnhum.2013.00189&amp;partnerID=40&amp;md5=c1e1a464577b848f7e5391aa082cc482</t>
  </si>
  <si>
    <t>Department of Communication Sciences and Disorders, Northwestern University, Evanston, IL, United States; Laboratoire Langage, Cerveau et Cognition (L2C2), Centre National de la Recherche Scientifique (CNRS), Bron, France; National Key Lab of Cognitive Neuroscience and Learning, Beijing Normal University, Beijing, China</t>
  </si>
  <si>
    <t>Prado J., Department of Communication Sciences and Disorders, Northwestern University, Evanston, IL, United States, Laboratoire Langage, Cerveau et Cognition (L2C2), Centre National de la Recherche Scientifique (CNRS), Bron, France; Lu J., Department of Communication Sciences and Disorders, Northwestern University, Evanston, IL, United States, National Key Lab of Cognitive Neuroscience and Learning, Beijing Normal University, Beijing, China; Liu L., National Key Lab of Cognitive Neuroscience and Learning, Beijing Normal University, Beijing, China; Dong Q., National Key Lab of Cognitive Neuroscience and Learning, Beijing Normal University, Beijing, China; Zhou X., National Key Lab of Cognitive Neuroscience and Learning, Beijing Normal University, Beijing, China; Booth J.R., Department of Communication Sciences and Disorders, Northwestern University, Evanston, IL, United States</t>
  </si>
  <si>
    <t>Multiplication problems involving large numbers (e.g., 9 × 8) are more difficult to solve than problems involving small numbers (e.g., 2 × 3). Behavioral research indicates that this problem-size effect might be due to different factors across countries and educational systems. However, there is no neuroimaging evidence supporting this hypothesis. Here, we compared the neural correlates of the multiplication problem-size effect in adults educated in China and the United States. We found a greater neural problem-size effect in Chinese than American participants in bilateral superior temporal regions associated with phonological processing. However, we found a greater neural problem-size effect in American than Chinese participants in right intra-parietal sulcus associated with calculation procedures. Therefore, while the multiplication problem-size effect might be a verbal retrieval effect in Chinese as compared to American participants, it may instead stem from the use of calculation procedures in American as compared to Chinese participants. Our results indicate that differences in educational practices might affect the neural bases of symbolic arithmetic. © 2013 Prado, Lu, Liu, Dong, Zhou and Booth.</t>
  </si>
  <si>
    <t>Arithmetic; Education; fMRI; Multiplication; Problem size</t>
  </si>
  <si>
    <t>adult; American; angular gyrus; article; China; Chinese; controlled study; education; electroencephalogram; ethnic difference; ethnic group; female; functional magnetic resonance imaging; human; human experiment; intraparietal sulcus; male; mathematical parameters; mathematics; mental arithmetic; multiplication; neuroimaging; phonetics; problem size effect; problem solving; superior frontal gyrus; superior temporal gyrus; task performance; United States</t>
  </si>
  <si>
    <t>Andres M., Michaux N., Pesenti M., Common substrate for mental arithmetic and finger representation in the parietal cortex, Neuroimage, 62, pp. 1520-1528, (2012); Andres M., Pelgrims B., Michaux N., Olivier E., Pesenti M., Role of distinct parietal areas in arithmetic: An fMRI-guided TMS study, Neuroimage, 54, pp. 3048-3056, (2011); Ansari D., Effects of development and enculturation on number representation in the brain, Nat Rev Neurosci, 9, pp. 278-291, (2008); Arsalidou M., Taylor M.J., Is 2+2=4? Meta-analyses of brain areas needed for numbers and calculations, Neuroimage, 54, pp. 2382-2393, (2011); Ashcraft M.H., Cognitive arithmetic: A review of data and theory, Cogn Instr, 44, pp. 75-106, (1992); Ashcraft M.H., Guillaume M.M., Mathematical cognition and the problem size effect, Psychology of Learning and Motivation, 51, pp. 121-151, (2009); Bennett C.M., Wolford G.L., Miller M.B., The principled control of false positives in neuroimaging, Soc Cogn Affect Neurosci, 4, pp. 417-422, (2009); Blau V., van Atteveldt N., Ekkebus M., Goebel R., Blomert L., Reduced neural integration of letters and speech sounds links phonological and reading deficits in adult dyslexia, Curr Biol, 19, pp. 503-508, (2009); Bolger D.J., Perfetti C.A., Schneider W., Cross-cultural effect on the brain revisited: Universal structures plus writing system variation, Hum Brain Mapp, 25, pp. 92-104, (2005); Campbell J.I., Xue Q., Cognitive arithmetic across cultures, J Exp Psychol Gen, 130, pp. 299-315, (2001); Campbell J.I.D., Graham D.J., Mental multiplication skill: Structure, process and acquisition, Canadian Journal of Psychology, 39, pp. 338-366, (1985); Cantlon J.F., Brannon E.M., Adding up the effects of cultural experience on the brain, Trends Cogn Sci, 11, pp. 1-4, (2007); Church J.A., Petersen S.E., Schlaggar B.L., The Task B problem and other considerations in developmental functional neuroimaging, Hum Brain Mapp, 31, pp. 852-862, (2010); Costafreda S.G., Brammer M.J., Vencio R.Z., Mourao M.L., Portela L.A., de Castro C.C., Giampietro V.P., Amaro Jr. E., Multisite fMRI reproducibility of a motor task using identical MR systems, J Magn Reson Imaging, 26, pp. 1122-1126, (2007); de Smedt B., Holloway I.D., Ansari D., Effects of problem size and arithmetic operation on brain activation during calculation in children with varying levels of arithmetical fluency, Neuroimage, 57, pp. 771-781, (2011); Dehaene S., Cohen L., Cultural recycling of cortical maps, Neuron, 56, pp. 384-398, (2007); Dehaene S., Piazza M., Pinel P., Cohen L., Three parietal circuits for number processing, Cogn Neuropsychol, 20, pp. 487-506, (2003); Dehaene S., Spelke E., Pinel P., Stanescu R., Tsivkin S., Sources of mathematical thinking: Behavioral and brain-imaging evidence, Science, 284, pp. 970-974, (1999); Delazer M., Benke T., Trieb T., Schocke M., Ischebeck A., Isolated numerical skills in posterior cortical atrophy--an fMRI study, Neuropsychologia, 44, pp. 1909-1913, (2006); Delazer M., Domahs F., Bartha L., Brenneis C., Lochy A., Trieb T., Benke T., Learning complex arithmetic--an fMRI study, Brain Res Cogn Brain Res, 18, pp. 76-88, (2003); Dowker A., Individual Differences In Arithmetic, (2005); Fayol M., Thevenot C., The use of procedural knowledge in simple addition and subtraction problems, Cognition, 123, pp. 392-403, (2012); Friederici A.D., The cortical language circuit: From auditory perception to sentence comprehension, Trends Cogn Sci, 16, pp. 262-268, (2012); Geary D.C., Mathematical Disabilities: Reflections on Cognitive, Neuropsychological, and Genetic Components, Learn Individ Differ, 20, (2010); Gountouna V.E., Job D.E., McIntosh A.M., Moorhead T.W., Lymer G.K., Whalley H.C., Hall J., Waiter G.D., Brennan D., McGonigle D.J., Ahearn T.S., Cavanagh J., Condon B., Hadley D.M., Marshall I., Murray A.D., Steele J.D., Wardlaw J.M., Lawrie S.M., Functional Magnetic Resonance Imaging (fMRI) reproducibility and variance components across visits and scanning sites with a finger tapping task, Neuroimage, 49, pp. 552-560, (2010); Grabner R.H., Ansari D., Koschutnig K., Reishofer G., Ebner F., The function of the left angular gyrus in mental arithmetic: Evidence from the associative confusion effect, Hum Brain Mapp, (2011); Grabner R.H., Ansari D., Koschutnig K., Reishofer G., Ebner F., Neuper C., To retrieve or to calculate? Left angular gyrus mediates the retrieval of arithmetic facts during problem solving, Neuropsychologia, 47, pp. 604-608, (2009); Grabner R.H., Ansari D., Reishofer G., Stern E., Ebner F., Neuper C., Individual differences in mathematical competence predict parietal brain activation during mental calculation, Neuroimage, 38, pp. 346-356, (2007); Graham K.J., Fennell F., Principles and Standards for School Mathematics and Teacher Education: Preparing and Empowering Teachers, School Science and Mathematics, 101, pp. 319-327, (2001); Hamann M.S., Ashcraft M.H., Textbook presentations of the basic addition facts, Cognition &amp; Instruction, 3, pp. 173-192, (1986); Hasson U., Nusbaum H.C., Small S.L., Brain networks subserving the extraction of sentence information and its encoding to memory, Cereb Cortex, 17, pp. 2899-2913, (2007); Hickok G., Poeppel D., The cortical organization of speech processing, Nat Rev Neurosci, 8, pp. 393-402, (2007); Holroyd C.B., Coles M.G., The neural basis of human error processing: Reinforcement learning, dopamine, and the error-related negativity, Psychol Rev, 109, pp. 679-709, (2002); Ischebeck A., Zamarian L., Egger K., Schocke M., Delazer M., Imaging early practice effects in arithmetic, Neuroimage, 36, pp. 993-1003, (2007); Jost K., Khader P., Burke M., Bien S., Rosler F., Dissociating the solution processes of small, large, and zero multiplications by means of fMRI, Neuroimage, 46, pp. 308-318, (2009); Kirk E.P., Ashcraft M.H., Telling stories: The perils and promise of using verbal reports to study math strategies, Journal of Experimental Psychology: Learning Memory, &amp; Cognition, 27, pp. 157-175, (2001); Lampl Y., Eshel Y., Gilad R., Sarova-Pinhas I., Selective acalculia with sparing of the subtraction process in a patient with left parietotemporal hemorrhage, Neurology, 44, pp. 1759-1761, (1994); Lee K.M., Cortical areas differentially involved in multiplication and subtraction: A functional magnetic resonance imaging study and correlation with a case of selective acalculia, Ann Neurol, 48, pp. 657-661, (2000); Lefevre J.-A., Bisanz J., Daley K.E., Buffone L., Greenham S.L., Sadesky G.S., Multiple routes to solution of single-digit multiplication problems, Journal of Experimental Psychology: General, 125, pp. 284-306, (1996); Lefevre J.-A., Liu J., The role of experience in numerical skill: Multiplication performance in adults from Canada and China, Mathematical Cognition, 3, pp. 31-62, (1997); Matejko A.A., Price G.R., Mazzocco M.M., Ansari D., Individual differences in left parietal white matter predict math scores on the Preliminary Scholastic Aptitude Test, Neuroimage, 66 C, pp. 604-610, (2012); Nieder A., Dehaene S., Representation of number in the brain, Annu Rev Neurosci, 32, pp. 185-208, (2009); Penner-Wilger M., Leth-Steensen C., Lefevre J.A., Decomposing the problem-size effect: A comparison of response time distributions across cultures, Mem Cognit, 30, pp. 1160-1167, (2002); Piazza M., Pinel P., Le Bihan D., Dehaene S., A magnitude code common to numerosities and number symbols in human intraparietal cortex, Neuron, 53, pp. 293-305, (2007); Pinel P., Dehaene S., Riviere D., Lebihan D., Modulation of parietal activation by semantic distance in a number comparison task, Neuroimage, 14, pp. 1013-1026, (2001); Poldrack R.A., Can cognitive processes be inferred from neuroimaging data?, Trends Cogn Sci, 10, pp. 59-63, (2006); Prado J., Mutreja R., Zhang H., Mehta R., Desroches A.S., Minas J.E., Booth J.R., Distinct representations of subtraction and multiplication in the neural systems for numerosity and language, Hum Brain Mapp, 32, pp. 1932-1947, (2011); Price C.J., Moore C.J., Humphreys G.W., Wise R.J.S., Segregating semantic from phonological processes during reading, J Cogn Neurosci, 9, pp. 727-733, (1997); Price G.R., Mazzocco M.M., Ansari D., Why mental arithmetic counts: Brain activation during single digit arithmetic predicts high school math scores, J Neurosci, 33, pp. 156-163, (2013); Rissman J., Eliassen J.C., Blumstein S.E., An event-related FMRI investigation of implicit semantic priming, J Cogn Neurosci, 15, pp. 1160-1175, (2003); Sandrini M., Miozzo A., Cotelli M., Cappa S.F., The residual calculation abilities of a patient with severe aphasia: Evidence for a selective deficit of subtraction procedures, Cortex, 39, pp. 85-96, (2003); Saxe R., Brett M., Kanwisher N., Divide and conquer: A defense of functional localizers, Neuroimage, 30, pp. 1088-1096, (2006); Siegler R.S., Strategy choice procedures and the development of multiplication skill, J Exp Psychol Gen, 117, pp. 258-275, (1988); Stanescu-Cosson R., Pinel P., Van De Moortele P., Le Bihan D., Cohen L., Dehaene S., Understanding dissociations in dyscalculia: A brain imaging study of the impact of number size on the cerebral networks for exact and approximate calculation, Brain, 123, 11 PT., pp. 2240-2255, (2000); Suzuki K., Sakai K.L., An event-related fMRI study of explicit syntactic processing of normal/anomalous sentences in contrast to implicit syntactic processing, Cereb Cortex, 13, pp. 517-526, (2003); Tang Y., Zhang W., Chen K., Feng S., Ji Y., Shen J., Reiman E.M., Liu Y., Arithmetic processing in the brain shaped by cultures, Proc Natl Acad Sci U S A, 103, pp. 10775-10780, (2006); van Harskamp N.J., Rudge P., Cipolotti L., Does the left inferior parietal lobule contribute to multiplication facts?, Cortex, 41, pp. 742-752, (2005); Vandenberghe R., Price C., Wise R., Josephs O., Frackowiak R.S., Functional anatomy of a common semantic system for words and pictures, Nature, 383, pp. 254-256, (1996); Venkatraman V., Siong S.C., Chee M.W., Ansari D., Effect of language switching on arithmetic: A bilingual FMRI study, J Cogn Neurosci, 18, pp. 64-74, (2006); Wu C.Y., Ho M.H., Chen S.H., A meta-analysis of fMRI studies on Chinese orthographic, phonological, and semantic processing, Neuroimage, 63, pp. 381-391, (2012); Yendiki A., Greve D.N., Wallace S., Vangel M., Bockholt J., Mueller B.A., Magnotta V., Andreasen N., Manoach D.S., Gollub R.L., Multi-site characterization of an fMRI working memory paradigm: Reliability of activation indices, Neuroimage, 53, pp. 119-131, (2010); Zamarian L., Ischebeck A., Delazer M., Neuroscience of learning arithmetic--evidence from brain imaging studies, Neurosci Biobehav Rev, 33, pp. 909-925, (2009); Zhang H., Zhou Y., The teaching of mathematics in Chinese elementary schools, International Journal of Psychology, 38, pp. 286-298, (2003); Zhou X., Chen C., Zang Y., Dong Q., Chen C., Qiao S., Gong Q., Dissociated brain organization for single-digit addition and multiplication, Neuroimage, 35, pp. 871-880, (2007)</t>
  </si>
  <si>
    <t>J. Prado; Department of Communication Sciences and Disorders, Northwestern University, Evanston, IL 60208, 2240 Campus Drive, United States; email: jerome-prado@northwestern.edu</t>
  </si>
  <si>
    <t>2-s2.0-84933670763</t>
  </si>
  <si>
    <t>Ischebeck A.; Schocke M.; Delazer M.</t>
  </si>
  <si>
    <t>Ischebeck, Anja (11739743100); Schocke, Michael (7003795511); Delazer, Margarete (56235683900)</t>
  </si>
  <si>
    <t>11739743100; 7003795511; 56235683900</t>
  </si>
  <si>
    <t>The processing and representation of fractions within the brain. An fMRI investigation</t>
  </si>
  <si>
    <t>10.1016/j.neuroimage.2009.03.041</t>
  </si>
  <si>
    <t>https://www.scopus.com/inward/record.uri?eid=2-s2.0-67349256836&amp;doi=10.1016%2fj.neuroimage.2009.03.041&amp;partnerID=40&amp;md5=d9e5e9402995a44570f6478e66d9e634</t>
  </si>
  <si>
    <t>Karl-Franzens University Graz, Institute for Psychology, Austria; Innsbruck Medical University, Clinical Department of Neurology, Austria; Innsbruck Medical University, Department of Radiology I, Austria</t>
  </si>
  <si>
    <t>Ischebeck A., Karl-Franzens University Graz, Institute for Psychology, Austria, Innsbruck Medical University, Clinical Department of Neurology, Austria; Schocke M., Innsbruck Medical University, Department of Radiology I, Austria; Delazer M., Innsbruck Medical University, Clinical Department of Neurology, Austria</t>
  </si>
  <si>
    <t>Little is known about how adults process fractions and how fractions are represented in the brain. The intraparietal sulcus is assumed to host an analogue representation of number magnitude. It is unknown, however, how the magnitude of fractions is represented in the brain. Fraction magnitude might be represented by the numerical value of the fraction as a whole or might involve separate representations of the values of the fractions' denominator and numerator. The present fMRI study investigated brain areas involved in fraction comparison. As a diagnostic for fraction processing, the numerical distance effect (reaction times and error rates increase as the distance between the numbers being compared decreases) was evaluated. If fractions are represented as their numerical value, a distance effect is expected for the distance between the numerical values of the two fractions being compared. If fractions are represented in parts, however, that is, as the separate values of their denominators and numerators, a distance effect is expected for the distances between the two fractions' numerators and denominators, respectively. Although both types of distance effects were observed in the behavioral data, only the distance between the numerical values of the two fractions was observed to modulate activation within the intraparietal sulcus (IPS). This indicates that, within the IPS, a fraction might be represented by its numerical value as a whole, rather than by the numerical values of its numerator and denominator. © 2009 Elsevier Inc. All rights reserved.</t>
  </si>
  <si>
    <t>Distance effect; Fraction comparison; Intraparietal sulcus; Number processing</t>
  </si>
  <si>
    <t>Analysis of Variance; Brain; Brain Mapping; Cognition; Female; Humans; Magnetic Resonance Imaging; Male; Mathematical Concepts; Parietal Lobe; Reaction Time; Task Performance and Analysis; Young Adult; adult; article; brain mapping; brain region; controlled study; female; functional magnetic resonance imaging; human; human experiment; male; mathematical computing; normal human; parietal lobe; priority journal</t>
  </si>
  <si>
    <t>European Community, (MRTN-CT-2003-504927); Austrian Science Fund, FWF</t>
  </si>
  <si>
    <t>This work was supported by a grant of the European Community, No. MRTN-CT-2003-504927, and a grant by the Austrian Science Fund (FWF), No. P18896-B05.</t>
  </si>
  <si>
    <t>Bishop Y.M.M., Fienberg S.E., Holland P.W., Discrete Multivariate Analysis, (1975); Bonato M., Fabbri S., Umilta C., Zorzi M., The mental representation of numerical fractions, real or integer?, J. Exp. Psychol. Hum. Percept. Perform., 33, pp. 1410-1419, (2007); Brett M., Christoff K., Cusack R., Lancaster J., Using the Talairach atlas with the MNI template, NeuroImage, 13, (2001); Castelli F., Glaser D.E., Butterworth B., Discrete and analogue quantity processing in the parietal lobe, a functional MRI study, Proc. Natl. Acad. Sci., 103, pp. 4693-4698, (2006); Chochon F., Cohen L., van De Moortele P.F., Dehaene S., Differential contributions of the left and right inferior parietal lobules to number processing, J. Cogn. Neurosci., 11, pp. 617-630, (1999); Cipolotti L., Butterworth B., Denes G., A specific deficit for numbers in a case of dense acalculia, Brain, 114, pp. 2619-2637, (1991); Cohen Kadosh R., Henik A., Rubinstein O., Mohr H., Dori H., van de Ven V., Zorzi M., Hendler T., Goebel R., Linden D.E., Are numbers special? The comparison systems of the human brain investigated by fMRI, Neuropsychologia, 43, pp. 1238-1248, (2005); Critchley H.D., Tang J., Glaser D., Butterworth B., Dolan R.J., Anterior cingulate activity during error and autonomic response, NeuroImage, 27, pp. 885-895, (2005); Dehaene S., Varieties of numerical abilities, Cognition, 44, pp. 1-40, (1992); Dehaene S., Cohen L., Towards an anatomical and functional model of number processing, Math. Cogn., 1, pp. 83-120, (1995); Delazer M., Benke T., Arithmetic facts without meaning, Cortex, 33, pp. 697-710, (1997); Delazer M., Ischebeck A., Domahs F., Zamarian L., Koppelstaetter F., Siedentopf C.M., Kaufmann L., Benke T., Felber S., Learning by strategies and learning by drill - evidence from an fMRI study, NeuroImage, 25, pp. 838-849, (2005); Delazer M., Karner E., Zamarian L., Donnemiller E., Benke T., Number processing in posterior cortical atrophy - a neurological case study, Neuropsychologia, 44, pp. 36-51, (2006); Derrfuss J., Brass M., von Cramon D.Y., Cognitive control in the posterior frontolateral cortex, evidence from common activations in task coordination, interference control, and working memory, NeuroImage, 23, pp. 604-612, (2004); Eger E., Sterzer P., Russ M.O., Giraud A.-L., Kleinschmidt A., A supramodal number representation in human intraparietal cortex, Neuron, 37, pp. 719-725, (2003); Fan J., Flombaum J.I., McCandliss B.D., Thomas K.M., Posner M.I., Cognitive and brain consequences of conflict, NeuroImage, 18, pp. 42-57, (2003); Friston K.J., Holmes A.P., Price C.T., Buchel C., Worsley K.J., Multi-subject fMRI studies and conjunction analogies, NeuroImage, 10, pp. 385-396, (1999); Friston K.J., Penny W.D., Glaser D.E., Conjunction revisited, NeuroImage, 25, pp. 661-667, (2005); Gobel S.M., Johansen-Berg H., Behrens T., Rushworth M.F.S., Response-selection-related parietal activation during number comparison, J. Cogn. Neurosci., 16, pp. 1536-1551, (2004); Hayasaka S., Nichols T.E., Validating cluster size inference: random field and permutation methods, NeuroImage, 20, pp. 2343-2356, (2003); Hecaen H., Angelergues R., Houillier S., The clinical varieties of acalculias during retrorolandic lesions, statistical approach to the problem, Rev. Neurol. (Paris), 105, pp. 85-103, (1961); Hecht S., Vagi K., Torgensen J., Fraction skills and proportional reasoning, Why is Math so Hard for Some Children, pp. 121-132, (2007); Henschen S.E., Über Sprach-Musik-und Rechenmechanismen und ihre Lokalisationen im Groβhirn, Z. Gesamte Neurol. Psychiatr., 52, pp. 273-298, (1919); Ischebeck A., Zamarian L., Siedentopf C., Koppelstatter F., Benke T., Felber S., Delazer M., How specifically do we learn? Imaging the learning of multiplication and subtraction, NeuroImage, 30, pp. 1365-1375, (2006); Ischebeck A.K., Heim S., Siedentopf C.M., Zamarian L., Kremser C., Egger K., Schocke M., Strenge H., Delazer M., Are numbers special? Comparing the generation of verbal materials from ordered categories (months) to numbers and other categories (animals) in an fMRI study, Hum. Brain Mapp., 29, pp. 894-909, (2008); Kaufmann L., Koppelstaetter F., Delazer M., Siedentopf C., Rhomberg P., Golaszewski S., Felber S., Ischebeck A., Neural correlates of distance and congruity effects in a numerical Stroop task, an event-related fMRI study, NeuroImage, 25, pp. 888-898, (2005); Kazui H., Kitagaki H., Mori E., Cortical activation during retrieval of arithmetical facts and actual calculation, a functional magnetic resonance imaging study, Psychiatr. Clin. Neurosci., 54, pp. 479-485, (2000); Kosslyn S.M., Thompson W.L., Kim I.J., Alpert N.M., Topographical representation of mental images in primary visual cortex, Nature, 378, pp. 496-498, (1995); LeFevre J.A., Smith-Chant B.L., Hiscock K., Daley K.E., Morris J., oung adults' strategic choices in simple arithmetic, implications for the development of mathematical representations, The Development of Arithmetic Concepts and Skills, Constructing Adaptive Expertise, (2003); Liu X., Banich M.T., Jacobson B.L., Tanabe J.L., Common and distinct neural substrates of attentional control in an integrated Simon and spatial Stroop task as assessed by event-related fMRI, NeuroImage, 22, pp. 1097-1106, (2004); Mack N., Confounding whole-number and fraction concepts when building on informal knowledge, J. Res. Math. Educ., 26, pp. 422-441, (1995); Moyer R., Landauer T., Time required for judgements of numerical inequality, Nature, 215, pp. 1519-1520, (1967); Naccache L., Dehaene S., The priming method: imaging unconscious repetition priming reveals an abstract representation of number in the parietal lobes, Cereb. Cortex, 11, pp. 966-974, (2001); Oldfield R.C., The assessment and analysis of handedness, The Edinburgh Inventory, Neuropsychologia, 9, pp. 97-113, (1971); Peterson B.S., Kane M.J., Alexander G.M., Lacadie C., Skudlarski P., Leung H.-C., May J., Gore J.C., An event-related functional MRI study comparing interference effects in the Simon and Stroop tasks, Cogn. Brain Res., 13, pp. 427-440, (2002); Piazza M., Izard V., Pinel P., Le Bihan D., Dehaene S., Tuning curves for approximate numerosity in the human intraparietal sulcus, Neuron, 44, pp. 547-555, (2004); Piazza M., Mechelli A., Price C.J., Butterworth B., Exact and approximate judgements of visual and auditory numerosity, An fMRI study, Brain Res., 1106, pp. 177-188, (2006); Piazza M., Pinel P., Le Bihan D., Dehaene S., A magnitude code common to numerosities and number symbols in human intraparietal cortex, Neuron, 53, pp. 293-305, (2007); Pinel P., Dehaene S., Riviere D., Le Bihan D., Modulation of parietal activation by semantic distance in a number comparison task, NeuroImage, 14, pp. 1013-1026, (2001); Pinel P., Piazza M., Le Bihan D., Dehaene S., Distributed and overlapping cerebral representations of number size and luminance during comparative judgements, Neuron, 41, pp. 983-993, (2004); Post T.R., Cramer K., Children's strategies in ordering rational numbers, Arith. Teach., 35, pp. 33-35, (1987); Rickard T.C., Romero S.G., Basso G., Wharton C., Flitman S., Grafman J., The calculating brain, an fMRI study, Neuropsychologia, 38, pp. 325-335, (2000); Schmithorst V.J., Brown R.D., Empirical validation of the triple-code model of numerical processing for complex math operations using functional MRI and group Independent Component Analysis of the mental addition and subtraction of fractions, NeuroImage, 22, pp. 1414-1420, (2004); Shuman M., Kanwisher N., Numerical magnitude in the human parietal lobe, tests of representational generality and domain specificity, Neuron, 44, pp. 557-569, (2004); Siegler R.S., Strategy choice procedures and the development of multiplication skill, J. Exp. Psychol.: Gen., 117, pp. 258-275, (1988); Siegler R.S., Araya R., A computational model of conscious and unconscious strategy discovery, Advances in Child Development and Behavior, 33, pp. 1-42, (2005); Somers D.C., Dale A.M., Seiffert A.E., Tootell R.B.H., Functional MRI reveals spatially specific attentional modulation in human primary visual cortex, Proc. Natl. Acad. Sci., 96, pp. 1663-1668, (1999); Stafylidou S., Vosniadou S., The development of students' understanding of the numerical value of fractions, Learn. Instruct., 14, pp. 503-518, (2004); Stanescu-Cosson R., Pinel P., van De Moortele P.F., Le Bihan D., Cohen L., Dehaene S., Understanding dissociations in dyscalculia, a brain imaging study of the impact of number size on the cerebral networks for exact and approximate calculation, Brain, 123, pp. 2240-2255, (2000); Talairach J., Tournoux P., Co-planar Stereotaxic Atlas of the Human Brain, (1988); Tang J., Critchley H.D., Glaser D.E., Dolan R.J., Butterworth B., Imaging informational conflict, a functional magnetic resonance imaging study of numerical stroop, J. Cogn. Neurosci., 18, pp. 2049-2062, (2006); Venkatraman V., Ansari D., Chee M.W.L., Neural correlates of symbolic and non-symbolic arithmetic, Neuropsychologia, 43, pp. 744-753, (2005); Zago L., Pesenti M., Mellet E., Crivello F., Mazoyer B., Tzourio-Mazoyer N., Neural correlates of simple and complex mental calculation, NeuroImage, 13, pp. 314-327, (2001)</t>
  </si>
  <si>
    <t>A. Ischebeck; Karl-Franzens University Graz, Institute for Psychology, Austria; email: anja.ischebeck@uni-graz.at</t>
  </si>
  <si>
    <t>2-s2.0-67349256836</t>
  </si>
  <si>
    <t>Delazer M.; Domahs F.; Lochy A.; Bartha L.; Brenneis C.; Trieb T.</t>
  </si>
  <si>
    <t>Delazer, Margarete (56235683900); Domahs, Frank (6603351384); Lochy, Aliette (6603594020); Bartha, Lisa (57217847493); Brenneis, Christian (55823046400); Trieb, Thomas (6507272190)</t>
  </si>
  <si>
    <t>56235683900; 6603351384; 6603594020; 57217847493; 55823046400; 6507272190</t>
  </si>
  <si>
    <t>The acquisition of arithmetic knowledge - an FMRI study.</t>
  </si>
  <si>
    <t>Cortex; a journal devoted to the study of the nervous system and behavior</t>
  </si>
  <si>
    <t>10.1016/S0010-9452(08)70936-5</t>
  </si>
  <si>
    <t>https://www.scopus.com/inward/record.uri?eid=2-s2.0-3042810188&amp;doi=10.1016%2fS0010-9452%2808%2970936-5&amp;partnerID=40&amp;md5=d3e5b92505cff971daccd5f60c70c1f4</t>
  </si>
  <si>
    <t>Univ. Klinik für Neurologie, Innsbruck, Austria</t>
  </si>
  <si>
    <t>Delazer M., Univ. Klinik für Neurologie, Innsbruck, Austria; Domahs F., Univ. Klinik für Neurologie, Innsbruck, Austria; Lochy A., Univ. Klinik für Neurologie, Innsbruck, Austria; Bartha L., Univ. Klinik für Neurologie, Innsbruck, Austria; Brenneis C., Univ. Klinik für Neurologie, Innsbruck, Austria; Trieb T., Univ. Klinik für Neurologie, Innsbruck, Austria</t>
  </si>
  <si>
    <t>Brain Mapping; Cerebral Cortex; Evoked Potentials; Humans; Learning; Mathematics; Mental Processes; Practice (Psychology); Reference Values; article; brain cortex; brain mapping; clinical trial; comparative study; evoked response; human; learning; mathematics; mental function; physiology; reference value</t>
  </si>
  <si>
    <t>Austrian Federal Ministry for Education , Science and Culture</t>
  </si>
  <si>
    <t>Acknowledgement. This work was supported by grant</t>
  </si>
  <si>
    <t>M. Delazer; email: margarete.delazer@uibk.ac.at</t>
  </si>
  <si>
    <t>2-s2.0-3042810188</t>
  </si>
  <si>
    <t>Kaufmann L.; Koppelstaetter F.; Delazer M.; Siedentopf C.; Rhomberg P.; Golaszewski S.; Felber S.; Ischebeck A.</t>
  </si>
  <si>
    <t>Kaufmann, Liane (24824470600); Koppelstaetter, Florian (7801416185); Delazer, Margarete (56235683900); Siedentopf, Christian (6602259527); Rhomberg, Paul (56418752700); Golaszewski, Stefan (6603716657); Felber, Stefan (7004457011); Ischebeck, Anja (11739743100)</t>
  </si>
  <si>
    <t>24824470600; 7801416185; 56235683900; 6602259527; 56418752700; 6603716657; 7004457011; 11739743100</t>
  </si>
  <si>
    <t>Neural correlates of distance and congruity effects in a numerical Stroop task: An event-related fMRI study</t>
  </si>
  <si>
    <t>10.1016/j.neuroimage.2004.12.041</t>
  </si>
  <si>
    <t>https://www.scopus.com/inward/record.uri?eid=2-s2.0-16244409502&amp;doi=10.1016%2fj.neuroimage.2004.12.041&amp;partnerID=40&amp;md5=bff97ce716749680a4b83cd869b5458f</t>
  </si>
  <si>
    <t>Innsbruck Medical University, Clinical Department of Pediatrics, A-6020 Innsbruck, Anichstraße 35, Austria; Innsbruck Medical University, Clinical Department of Radiology II, Austria; Innsbruck Medical University, Clinical Department of Neurology, Austria; Max Planck Inst. Hum. Cogn. Brain S., Leipzig, Germany</t>
  </si>
  <si>
    <t>Kaufmann L., Innsbruck Medical University, Clinical Department of Pediatrics, A-6020 Innsbruck, Anichstraße 35, Austria; Koppelstaetter F., Innsbruck Medical University, Clinical Department of Radiology II, Austria; Delazer M., Innsbruck Medical University, Clinical Department of Neurology, Austria; Siedentopf C., Innsbruck Medical University, Clinical Department of Radiology II, Austria; Rhomberg P., Innsbruck Medical University, Clinical Department of Radiology II, Austria; Golaszewski S., Innsbruck Medical University, Clinical Department of Radiology II, Austria; Felber S., Innsbruck Medical University, Clinical Department of Radiology II, Austria; Ischebeck A., Max Planck Inst. Hum. Cogn. Brain S., Leipzig, Germany</t>
  </si>
  <si>
    <t>This study aimed at investigating the neural correlates of a number-size congruity task. Using an event-related fMRI design, we presented one-digit number pairs to 17 participants in a number-size interference task that required subjects to focus on one stimulus property (e.g., numerical size) and to ignore the other (physical size). In different blocks, participants were asked to decide which digit of a digit pair was numerically larger (numerical comparison task) or physically larger (physical comparison task). Stimuli were classified into three categories: (a) congruent: physical and numerical comparison leads to the same response; (b) incongruent: physical and numerical comparison leads to different responses; (c) neutral: the stimuli differ only with regard to the task-relevant stimulus property. Behavioral results reflect robust distance effects (quicker reaction times for long distances relative to short ones) and size congruity effects (longer reaction times for incongruent relative to congruent stimuli) in both tasks. Imaging results reveal that-compared to congruent trials-incongruent trials led to a stronger activation in the dorsolateral prefrontal cortex and the anterior cingulate cortex, areas associated with attentional control. The distance effect (neutral condition only) led to a stronger activation in bilateral parietal areas including the intraparietal sulcus (IPS). © 2004 Elsevier Inc. All rights reserved.</t>
  </si>
  <si>
    <t>Anterior cingulate cortex; Distance effect; Dorsolateral prefrontal cortex; Intraparietal sulcus; Number comparison; Number-size congruity effect; Numerical cognition</t>
  </si>
  <si>
    <t>adult; article; attention; behavior; cingulate gyrus; female; functional magnetic resonance imaging; human; human experiment; imaging; male; object relation; parietal lobe; prefrontal cortex; priority journal; reaction time; stimulus response; task performance</t>
  </si>
  <si>
    <t>Medical Research Foundation Tyrol, (2003-504927)</t>
  </si>
  <si>
    <t>This research was supported by a grant of the Medical Research Foundation Tyrol, Austria (MFF Tirol) awarded to Liane Kaufmann and a grant of the Marie Curie Research Training Network CT awarded to Margarete Delazer (no. 2003-504927).</t>
  </si>
  <si>
    <t>Adleman N.E., Menon V., Blasey C.M., White C.D., Warsofsky I.S., Glover G.H., Reiss A.L., A developmental fMRI study of the stroop color-word task, NeuroImage, 16, pp. 61-75, (2002); Bench C.J., Frith C.D., Grasby P.M., Friston K.J., Paulesu E., Frackowiak R.S., Dolan R.J., Investigations of the functional anatomy of attention using the Stroop test, Neuropsychologia, 31, 9, pp. 907-922, (1993); Besner D., Coltheart M., Ideographic and alphabetic processing in skilled reading of English, Neuropsychologia, 17, pp. 467-472, (1979); Boucart M., Humphteys G.W., Attention to orientation, size, luminance, and color: Attentional failure within the form domain, J. Exp. Psychol. Hum. Percept. Perform., 20, pp. 61-80, (1994); Brysbaert M., Arabic number reading: On the nature of the numerical scale and the origin of phonological recoding, J. Exp. Psychol. Gen., 124, pp. 434-452, (1995); Buckley P.B., Gillman C.B., Comparison of digits and dot patterns, J. Exp. Psychol., 103, pp. 1131-1136, (1974); Bush G., Whalen P.J., Rosen B.R., Jenike M.A., McInerney S.C., Rauch S.L., The counting stroop: An interference task specialized for functional neuroimaging-validation study with functional MRI, Hum. Brain Mapp., 6, pp. 270-282, (1998); Cabeza R., Nyberg L., Imaging cognition II: An empirical review of 275 PET and fMRI studies, J. Cogn. Neurosci., 12, 1, pp. 1-47, (2000); Carter C.S., Mintun M., Cohen J.D., Interference and facilitation effects during selective attention: An H215O PET study of Stroop task performance, NeuroImage, 2, 4, pp. 264-272, (1995); Chochon F., Cohen L., Van De Moortele P.F., Dehaene S., Differential contributions to the left and right inferior parietal lobules to number processing, J. Cogn. Neurosci., 11, pp. 617-630, (1999); Corbetta M., Frontoparietal cortical networks for directing attention and the eye to visual locations: Identical, independent, or overlapping neural systems?, Proc. Natl. Acad. Sci. U. S. A., 95, pp. 831-838, (1998); Culham J.C., Kanwisher N.G., Neuroimaging of cognitive functions in human parietal cortex, Curr. Opin. Neurobiol., 11, pp. 157-163, (2001); Dehaene S., Akhavein R., Attention, automaticity and levels of representation in number processing, J. Exp. Psychol., Learn., Mem., Cogn., 21, pp. 314-326, (1995); Dehaene S., Dupoux E., Mehler J., Is numerical comparison digital: Analogical and symbolic effects in two-digit number comparison, J. Exp. Psychol., Hum. Percept. Perform., 16, pp. 626-641, (1990); Dehaene S., Bossini S., Giraux P., The mental representation of parity and number magnitude, J. Exp. Psychol. Gen., 122, pp. 371-396, (1993); Dehaene S., Tzourio N., Frak V., Raynoud L., Cohen L., Mehler J., Mazoyer B., Cerebral activations during number multiplication and comparison: A PET study, Neuropsychologia, 34, pp. 1097-1106, (1996); Dehaene S., Dehaene-Lambertz G., Cohen L., Abstract representations of numbers in the animal and the human brain, Trends Cogn. Neurosci., 21, pp. 355-361, (1998); Dehaene S., Spelke E., Stanescu R., Pinel P., Tsivkin S., Sources of mathematical thinking: Behavioural and brain-imaging evidence, Science, 284, pp. 970-974, (1999); Dehaene S., Piazza M., Pinel P., Cohen L., Three parietal circuits for number processing, Cogn. Neuropsychol., 20, 3-6, pp. 487-506, (2003); Delazer M., Domahs F., Lochy A., Karner E., Benke T., Poewe W., Number processing and basal ganglia dysfunction: A single case study, Neuropsychologia, 42, 8, pp. 1050-1062, (2004); Desmond J.E., Gabrieli J.D., Glover G.H., Dissociation of frontal and cerebellar activity in a cognitive task: Evidence for a distinction between selection and search, NeuroImage, 7, 4 PART 1, pp. 368-376, (1998); Duncan E.M., McFarland C.E., Isolating the effects of symbolic distance and semantic congruity in comparative judgments: An additive-factors analysis, Mem. Cogn., 8, pp. 612-622, (1980); Fias W., Reynvoet B., Brysbaert M., Are Arabic numerals processed as pictures in a Stroop interference task?, Psychol. Res., 65, pp. 242-249, (2001); Fias W., Dupont P., Reynvoet B., Orban G.A., The quantitative nature of a visual task differentiates between ventral and dorsal stream, J. Cogn. Neurosci., 14, 4, pp. 646-658, (2002); Fias W., Lammertyn J., Reynvoet B., Dupont P., Orban G.A., Parietal representation of symbolic and non-symbolic magnitude, J. Cogn. Neurosc., 15, 1, pp. 47-56, (2003); Foltz G.S., Poltrock S.E., Potts G.R., Mental comparisons of size and magnitude, J. Exper. Psychol., Learn., Mem., Cogn., 10, pp. 442-453, (1984); Friston K.J., Holmes A.P., Worsley J.-P., Poline C.D., Frith C.D., Frackowiak R.S.J., Statistical parametric maps in functional imaging: A general linear approach, Hum. Brain Mapp., 2, pp. 189-210, (1995); Fulbright R.K., Manson S.C., Skudlarski P., Lacadie C.M., Gore J.C., Quantity determinations and the distance effect with letters, numbers, and shapes: A functional MR imaging study of number processing, Am. J. Neuroradiol., 23, pp. 193-200, (2003); Gallistel C.R., Gelman R., Preverbal and verbal counting and computation, Cognition, 44, pp. 43-74, (1992); Girelli L., Lucangeli D., Butterworth B., The development of automaticity in accessing number magnitude, J. Exp. Child Psychol., 76, pp. 104-122, (2000); Goebel S., Walsh V., Rushworth M.F., The mental number line and the human angular gyrus, NeuroImage, 14, 6, pp. 1278-1289, (2001); Gruber O., Indefrey P., Steinmetz H., Kleinschmidt A., Dissociating neural correlates of cognitive components in mental calculation, Cereb. Cortex, 11, 4, pp. 350-359, (2001); Hazeltine E., Poldrack R., Gabrieli J.D., Neural activation during response competition, J. Cogn. Neurosci., 12, 2 SUPPL., pp. 118-129, (2000); Hazeltine E., Bunge S.A., Scanlon M.D., Gabrieli J.D., Material-dependent and material-independent selection processes in the frontal and parietal lobes: An event-related fMRI investigation of response competition, Neuropsychologia, 41, 9, pp. 12008-12017, (2003); Henik A., Tzelgov J., Is three greater than five: The relation between physical and semantic size in comparison tasks, Mem. Cogn., 10, pp. 389-395, (1982); Ischebeck A., Differences between digit naming and number word reading in a flanker task, Mem. Cogn., 31, 4, pp. 529-537, (2003); Itsukushima Y., Tozawa J., Itagaki F., Representation and retrieval of two-digit numbers in mental comparison, Jpn. Psychol. Res., 32, pp. 117-127, (1990); Kerns J.G., Cohen J.D., MacDonald III A.W., Cho R.Y., Stenger A., Carter C.S., Anterior cingulate conflict monitoring and adjustments in control, Science, 303, pp. 1023-1026, (2004); Koechlin E., Naccache L., Block E., Dehaene S., Primed numbers: Exploring the modularity of numerical representations with masked and unmasked priming, J. Exp. Psychol. Hum. Percept. Perform., 25, pp. 1882-1905, (1999); Krause B.J., Schmidt D., Mottaghy F.M., Taylor J., Halsband U., Herzog H., Tellmann L., Muller-Gartner H.W., Episodic retrieval activates the precuneus irrespective of the imagery content of word pair associates: A PET study, Brain, 122, 2, pp. 255-263, (1999); Leclec'H G., Dehaene S., Cohen L., Mehler J., Dupoux E., Poline J.B., Lehericy S., Van De Moortele P.F., Le Bihan D., Distinct cortical areas for names of numbers and body parts independent of language and input modality, NeuroImage, 12, pp. 381-391, (2000); MacDonald A.W., Cohen J.D., Stenger V.A., Carter C.S., Dissociating the role of the dorsolateral prefrontal and anterior cingulate cortex in cognitive control, Science, 288, pp. 1835-1838, (2000); Marshuetz C., Smith E.E., Jonides J., Degutis J., Chenevert T.L., Order information in working memory: FMRI evidence for parietal and prefrontal mechanisms, J. Cogn. Neurosci., 12, 1 SUPPL., pp. 130-144, (2000); McLeod C.M., Half a century of research on the stroop effect: An integrative review, Psychol. Bull., 109, 2, pp. 163-203, (1991); Menon V., Rivera S.M., White C.D., Glover G.H., Reiss A.L., Dissociating prefrontal and parietal cortex activation during arithmetic processing, NeuroImage, 12, pp. 98-109, (2000); Moyer R.S., Landauer T.K., The time required for judgments of numerical inequality, Nature, 215, pp. 1519-1520, (1967); Naccache L., Dehaene S., The priming method: Imaging unconscious repetition priming reveals an abstract representation of number in the parietal lobes, Cereb. Cortex, 11, 10, pp. 966-974, (2001); Paivio A., Perceptual comparisons through the mind's eye, Mem. Cogn., 3, pp. 635-647, (1975); Pardo J.V., Pardo P.J., Janer K.W., Raichle M.E., Role of the human anterior cingulate cortex mediates processing selection in the Stroop attentional conflict paradigm, Proc. Natl. Acad. Sci. U. S. A., 87, 1, pp. 256-259, (1990); Pesenti M., Thioux M., Seron X., De Volder A., Neuroanatomical substrates of Arabic number processing, numerical comparison, and simple addition: A PET study, J. Cogn. Neurosci., 12, pp. 461-479, (2000); Peterson B.S., Skudlarski P., Gatenby J.C., Zhang H., Anderson A.W., Gore J.C., An fMRI study of Stroop word-color interference: Evidence for cingulate subregions subserving multiple distributed attentional systems, Biol. Psychiatry, 45, 10, pp. 1237-1258, (1999); Piazza M., Mechelli A., Butterworth B., Price C.J., Are subitizing and counting implemented as separate or functionally overlapping processes?, NeuroImage, 15, pp. 435-446, (2002); Pinel P., Le Clec'H G., Van De Moortele P.-F., Naccache L., Le Bihan D., Dehaene S., Event-related fMRI analysis of the cerebral circuit for number comparison, NeuroReport, 10, 7, pp. 1473-1479, (1999); Pinel P., Dehaene S., Riviere D., Lebihan D., Modulation of parietal activation by semantic distance in a number comparison task, NeuroImage, 14, pp. 1013-1026, (2001); Pinel P., Piazza M., Le Bihan M., Dehaene S., Distributed and overlapping cerebral representations of number, size, and luminance during comparative judgments, Neuron, 41, pp. 1-20, (2004); Posner M.I., Walker J.A., Friedrich F.J., Rafal R.D., Effects of parietal injury on covert orienting of attention, J. Neurosci., 4, pp. 1863-1874, (1984); Pujol J., Vendrell P., Deus J., Junque C., Bello J., Marti-Vilalta J.L., Capdevila A., The effect of medial frontal and posterior parietal demyelinating lesions on Stroop interference, NeuroImage, 13, pp. 68-75, (2001); Restle F., Speed of adding and comparing numbers, J. Exp. Psychol., 83, pp. 274-278, (1970); Reynvoet B., Brysbaert M., Fias W., Semantic priming in number naming, Q. J. Exp. Psychol., 55, pp. 1127-1139, (2002); Rickard T.C., Romero S.G., Basso G., Wharton C., Flitman S., Grafman J., The calculating brain: An fMRI study, Neuropsychologia, 38, pp. 325-335, (2000); Rubinsten O., Henik A., Berger A., Shahar-Shalev S., The development of internal representations of magnitude and their association with Arabic numerals, J. Exp. Child Psychol., 81, pp. 74-92, (2002); Schwarz W., Ischebeck A., Sequential effects in number comparison, J. Exp. Psychol. Hum. Percept. Perform., 26, 5, pp. 1606-1621, (2000); Schwarz W., Ischebeck A., On the relative speed account of number-size interference in comparative judgments of numerals, J. Exp. Psychol. Hum. Percept. Perform., 29, 3, pp. 507-522, (2003); Shuman M., Kanwisher N., Numerical magnitude in the human parietal lobe: Tests of representational generality and domain specificity, Neuron, 44, pp. 557-569, (2004); Simon O., Mangin J.F., Cohen L., Le Bihan D., Dehaene S., Topographical layout of hand, eye, calculation, and language-related areas in the human parietal lobe, Neuron, 33, pp. 475-487, (2002); Takahashi A., Green D.W., Numerical judgments with Kanji and Kana, Neuropsychologia, 21, pp. 259-263, (1983); Talairach J., Tournoux P., Co-Planar Stereotaxic Atlas of the Human Brain, (1988); Taylor S.F., Kornblum S., Lauber E.J., Minoshima S., Koeppe R.A., Isolation of specific interference processing in the Stroop task: PET activation studies, NeuroImage, 6, 2, pp. 81-92, (1997); Temple E., Posner M.I., Brain mechanisms of quantity are similar in 5-year-olds and adults, Proc. Nat. Acad. Sci. U. S. A., 95, pp. 7836-7841, (1998); Tzelgov J., Meyer J., Henik A., Automatic and intentional processing of numerical information, J. Exper. Psychol., Learn., Mem., Cogn., 18, pp. 166-179, (1992); Walsh V., Cognitive neuroscience: Numerate neurons, Curr. Biol., 13, pp. 447-448, (2003)</t>
  </si>
  <si>
    <t>L. Kaufmann; Innsbruck Medical University, Clinical Department of Pediatrics, A-6020 Innsbruck, Anichstraße 35, Austria; email: liane.kaufmann@uklibk.ac.at</t>
  </si>
  <si>
    <t>2-s2.0-16244409502</t>
  </si>
  <si>
    <t>Delazer M.; Domahs F.; Bartha L.; Brenneis C.; Lochy A.; Trieb T.; Benke T.</t>
  </si>
  <si>
    <t>Delazer, M. (56235683900); Domahs, F. (6603351384); Bartha, L. (57217847493); Brenneis, C. (55823046400); Lochy, A. (6603594020); Trieb, T. (6507272190); Benke, T. (55863034000)</t>
  </si>
  <si>
    <t>56235683900; 6603351384; 57217847493; 55823046400; 6603594020; 6507272190; 55863034000</t>
  </si>
  <si>
    <t>Learning complex arithmetic - An fMRI study</t>
  </si>
  <si>
    <t>10.1016/j.cogbrainres.2003.09.005</t>
  </si>
  <si>
    <t>https://www.scopus.com/inward/record.uri?eid=2-s2.0-0344628602&amp;doi=10.1016%2fj.cogbrainres.2003.09.005&amp;partnerID=40&amp;md5=c5ef1a1cecaf4c4ed46a643d6ec3917d</t>
  </si>
  <si>
    <t>Univ. Klinik für Neurologie, A-6020 Innsbruck, Anichstrasse 35, Austria; Univ. Catholique de Louvain-La-Neuve, Belgium; Univ. Klinik für Radiologie, Innsbruck, Austria</t>
  </si>
  <si>
    <t>Delazer M., Univ. Klinik für Neurologie, A-6020 Innsbruck, Anichstrasse 35, Austria; Domahs F., Univ. Klinik für Neurologie, A-6020 Innsbruck, Anichstrasse 35, Austria; Bartha L., Univ. Klinik für Neurologie, A-6020 Innsbruck, Anichstrasse 35, Austria; Brenneis C., Univ. Klinik für Neurologie, A-6020 Innsbruck, Anichstrasse 35, Austria; Lochy A., Univ. Catholique de Louvain-La-Neuve, Belgium; Trieb T., Univ. Klinik für Radiologie, Innsbruck, Austria; Benke T., Univ. Klinik für Neurologie, A-6020 Innsbruck, Anichstrasse 35, Austria</t>
  </si>
  <si>
    <t>Aim of the present functional magnet resonance imaging (fMRI) study was to detect modifications of cerebral activation patterns related to learning arithmetic. Thirteen right-handed subjects were extensively trained on a set of 18 complex multiplication problems. In the following fMRI session, trained and untrained problems (closely matched for difficulty) were presented in blocked order alternating with a number matching task and a fact retrieval task. Importantly, left hemispheric activations were dominant in the two contrasts between untrained and trained condition, suggesting that learning processes in arithmetic are predominantly supported by the left hemisphere. Contrasting untrained versus trained condition, the left intraparietal sulcus showed significant activations, as well as the inferior parietal lobule. A further significant activation was found in the left inferior frontal gyrus. This activation may be accounted for by higher working memory demands in the untrained as compared to the trained condition. Contrasting trained versus untrained condition a significant focus of activation was found in the left angular gyrus. Following the triple-code model [Science 284 (1999) 970], the shift of activation within the parietal lobe from the intraparietal sulcus to the left angular gyrus suggests a modification from quantity-based processing to more automatic retrieval. The present study shows that the left angular gyrus is not only involved in arithmetic tasks requiring simple fact retrieval, but may show significant activations as a result of relatively short training of complex calculation. © 2003 Elsevier B.V. All rights reserved.</t>
  </si>
  <si>
    <t>Angular gyrus; Arithmetic; fMRI; Learning</t>
  </si>
  <si>
    <t>adult; arithmetic; article; brain depth stimulation; brain function; brain region; cerebellum; cingulate gyrus; comparative study; controlled study; female; frontal lobe; human; human experiment; insula; learning; left hemisphere; male; mathematical computing; mental task; nuclear magnetic resonance imaging; parietal lobe; priority journal; right hemisphere; statistical significance; working memory</t>
  </si>
  <si>
    <t>Austrian Federal Ministry for Education, Science and Culture</t>
  </si>
  <si>
    <t>This work was supported by grant HPRN-CT-2000-00076 of the European Community and by the Austrian Federal Ministry for Education, Science and Culture.</t>
  </si>
  <si>
    <t>Ashcraft M.H., Cognitive arithmetic: A review of data and theory, Cognition, 44, pp. 75-106, (1992); Ashcraft M.H., Cognitive psychology and simple arithmetic: A review and summury of new directions, Math. Cogn., 1, pp. 3-34, (1995); Ashcraft M.H., Donley R.D., Halas M.H., Vakali M., Working memory, automaticity, and problem difficulty, The Nature and Origins of Mathematical Skills, pp. 301-329, (1992); Baddeley A., Working memory, Science, 255, pp. 556-559, (1992); Barch D.M., Braver T.S., Nystrom L.E., Forman S.D., Noll D.C., Cohen J.D., Dissociating working memory from task difficulty in human prefrontal cortex, Neuropsychologia, 35, pp. 1373-1380, (1997); Binder J.R., Frost J.A., Hammeke T.A., Rao S.M., Cox R.W., Function of the left planum temporale in auditory and linguistic processing, Brain, 119, PT. 4, pp. 1239-1247, (1996); Burbaud P., Camus O., Caille J.M., Biolac B., Allard M., Influence of individual strategies on brain activation patterns during cognitive tasks, J. Neuroradiol., 26, (1999); Burbaud P., Camus O., Guehl D., Bioulac B., Caille J.M., Allard M., A functional magnetic resonance imaging study of mental subtraction in human subjects, Neurosci. Lett., 273, pp. 195-199, (1999); Butterworth B., The Mathematical Brain, (1999); Butterworth B., What makes a prodigy?, Nat. Neurosci., 4, pp. 11-12, (2001); Butterworth B., Cipolotti L., Warrington E.K., Short-term memory impairment and arithmetical ability, Q. J. Exp. Psychol., a, 49, pp. 251-262, (1996); Cabeza R., Nyberg L., Imaging cognition: II. An empirical review of 275 PET and fMRI studies, J. Cogn. Neurosci., 12, pp. 1-47, (2000); Campbell J.I., Network-interference and mental multiplication, J. Exp. Psychol. Learn. Mem. Cogn., 13, pp. 109-123, (1987); Campbell J.I., Production, verification, and priming of multiplication facts, Mem. Cogn., 15, pp. 349-364, (1987); Chochon F., Cohen L., Van De Moortele P.F., Dehaene S., Differential contributions of the left and right inferior parietal lobules to number processing, J. Cogn. Neurosci., 11, pp. 617-630, (1999); Cipolotti L., Butterworth B., Denes G., A specific deficit for numbers in a case of dense acalculia, Brain, 114, PT. 6, pp. 2619-2637, (1991); Courtney S.M., Petit L., Maisog J.M., Ungerleider L.G., Haxby J.V., An area specialized for spatial working memory in human frontal cortex, Science, 279, pp. 1347-1351, (1998); Cowell S.F., Egan G.F., Code C., Harasty J., Watson J.D., The functional neuroanatomy of simple calculation and number repetition: A parametric PET activation study, NeuroImage, 12, pp. 565-573, (2000); Dehaene S., The Number Sense, (1997); Dehaene S., Cohen L., Towards an anatomical and functional model of number processing, Math. Cogn., 1, pp. 83-120, (1995); Dehaene S., Cohen L., Cerebral pathways for calculation: Double dissociation between rote verbal and quantitative knowledge of arithmetic, Cortex, 33, pp. 219-250, (1997); Dehaene S., Spelke E., Pinel P., Stanescu R., Tsivkin S., Sources of mathematical thinking: Behavioral and brain-imaging evidence, Science, 284, pp. 970-974, (1999); Dehaene S., Piazza M., Pinel P., Cohen L., Three parietal circuits for number processing, Cogn. Neuropsychol., (2003); Delazer M., Neuropsychological findings on conceptual knowledge of arithmetic, The Development of Arithmetic Concepts and Skills, pp. 385-408, (2003); Delazer M., Benke T., Arithmetic facts without meaning, Cortex, 33, pp. 697-710, (1997); Delazer M., Butterworth B., A dissociation of number meanings, Cogn. Neuropsychol., 14, pp. 613-636, (1997); Duffau H., Denvil D., Lopes M., Gasparini F., Cohen L., Capelle L., Van Effenterre R., Intraoperative mapping of the cortical areas involved in multiplication and subtraction: An electrostimulation study in a patient with a left parietal glioma, J. Neurol. Neurosurg. Psychiatry, 73, pp. 733-738, (2002); Fendrich D.W., Healy A.F., Bourne L.E., Mental arithmetic: Training and retention of multiplication skill, Applied Cognitive Psychology: Applications of Cognitive Theories and Concepts, pp. 111-133, (1993); Fias W., Dupont P., Reynvoet B., Orban G.A., The quantitative nature of a visual task differentiates between ventral and dorsal stream, J. Cogn. Neurosci., 14, pp. 646-658, (2002); Fulbright R.K., Molfese D.L., Stevens A.A., Skudlarski P., Lacadie C.M., Gore J.C., Cerebral activation during multiplication: A functional MR imaging study of number processing, AJNR, Am. J. Neuroradiol., 21, pp. 1048-1054, (2000); Fuson K.C., An analysis of the counting - On procedure in addition, Addition and Subtraction: A Cognitive Perspective, pp. 67-78, (1982); Fuson K.C., Children's Counting and Concepts of Number, (1988); Girelli L., Delazer M., Subtraction bugs in an acalculic patient, Cortex, 32, pp. 547-555, (1996); Girelli L., Delazer M., Semenza C., Denes G., The representation of arithmetical facts: Evidence from two rehabilitation studies, Cortex, 32, pp. 49-66, (1996); Girelli L., Bartha L., Delazer M., Strategic learning in the rehabilitation of semantic knowledge, Neuropsychol. Rehabil., 12, pp. 41-61, (2002); Gobel S., Walsh V., Rushworth M.F., The mental number line and the human angular gyrus, NeuroImage, 14, pp. 1278-1289, (2001); Grafman J., Passafiume D., Faglioni P., Boller F., Calculation disturbances in adults with focal hemispheric damage, Cortex, 18, pp. 37-50, (1982); Gruber O., Indefrey P., Steinmetz H., Kleinschmidt A., Dissociating neural correlates of cognitive components in mental calculation, Cereb. Cortex, 11, pp. 350-359, (2001); Hecaen H., Angelergues R., Houllier S., Les variétes cliniques de acalculies au cours de lesions retrorolandiques: Approche statistique du problème, Rev. Neurol., 105, pp. 85-103, (1961); Henschen S.E., Über Sprach-, Musik- und Rechenmechanismen und ihre Lokalisation im Großhirn, Z. Gesamte Neurol. Psychiatr., 52, pp. 273-298, (1919); Henschen S.E., Klinische und anatomische Beiträge zur Pathologie des Gehirns, (1920); Hitch G.J., The role of short-term working memory in mental arithmetic, Cogn. Psychol., 10, pp. 303-323, (1978); Hittmair-Delazer M., Semenza C., Denes G., Concepts and facts in calculation, Brain, 117, PT. 4, pp. 715-728, (1994); Jackson M., Warrington E.K., Arithmetic skills in patients with unilateral cerebral lesions, Cortex, 22, pp. 611-620, (1986); Kazui H., Kitagaki H., Mori E., Cortical activation during retrieval of arithmetical facts and actual calculation: A functional magnetic resonance imaging study, Psychiatry Clin. Neurosci., 54, pp. 479-485, (2000); Le Clec'H G., Dehaene S., Cohen L., Mehler J., Dupoux E., Poline J.B., Lehericy S., Van De Moortele P.F., Le Bihan D., Distinct cortical areas for names of numbers and body parts independent of language and input modality, NeuroImage, 12, pp. 381-391, (2000); Lee K.M., Cortical areas differentially involved in multiplication and subtraction: A functional magnetic resonance imaging study and correlation with a case of selective acalculia, Ann. Neurol., 48, pp. 657-661, (2000); Lee K.M., Kang S.Y., Arithmetic operation and working memory: Differential suppression in dual tasks, Cognition, 83, (2002); Lefevre J.A., Bisanz J., Daley K., Buffone L., Greenham St., Sadesky G., Multiple routes to solution of single-digit multiplication problems, J. Exp. Psychol. Gen., 125, pp. 284-306, (1996); Lefevre J.A., Sadesky G., Bisanz J., Selection of procedures in mental addition: Reassessing the problem-size effect in adults, J. Exp. Psychol. Learn. Mem. Cogn., 22, pp. 216-230, (1996); Lemaire P., Fayol M., When plausibility judgments supersede fact retrieval: The example of the odd-even effect on product verification, Mem. Cogn., 23, pp. 34-48, (1995); Lemaire P., Barrett S.E., Fayol M., Herve A., Automatic activation of addition and multiplication facts in elementary school children, J. Exp. Child Psych., 57, pp. 224-258, (1994); Lochy A., Seron X., Delazer M., Butterworth B., The odd-even effect in multiplication: Parity rule or familiarity with even numbers?, Mem. Cogn., 28, pp. 358-365, (2000); Logie R.H., Gilhooly K.J., Wynn V., Counting on working memory in arithmetic problem solving, Mem. Cogn., 22, pp. 395-410, (1994); McCloskey M., Cognitive mechanisms in numerical processing: Evidence from acquired dyscalculia, Cognition, 44, pp. 107-157, (1992); McCloskey M., Caramazza A., Basili A., Cognitive mechanisms in number processing and calculation: Evidence from dyscalculia, Brain Cogn., 4, pp. 171-196, (1985); Mellet E., Tzourio-Mazoyer N., Bricogne S., Mazoyer B., Kosslyn S.M., Denis M., Functional anatomy of high-resolution visual mental imagery, J. Cogn. Neurosci., 12, pp. 98-109, (2000); Menon V., Rivera S.M., White C.D., Glover G.H., Reiss A.L., Dissociating prefrontal and parietal cortex activation during arithmetic processing, NeuroImage, 12, pp. 357-365, (2000); Naccache L., Dehaene S., The priming method: Imaging unconscious repetition priming reveals an abstract representation of number in the parietal lobes, Cereb. Cortex, 11, pp. 966-974, (2001); Noel M.-P., Seron X., Arabic number reading deficit: A single case study or when 236 is read (2306) and judged superior than 1258, Cogn. Neuropsychol., 10, pp. 317-339, (1993); Noel M.P., Seron X., Lexicalization errors in writing arabic numerals: A single-case study, Brain Cogn., 29, pp. 151-179, (1995); Nyberg L., Marklund P., Persson J., Cabeza R., Forkstam C., Petersson K.M., Ingvar M., Common prefrontal activations during working memory, episodic memory, and semantic memory, Neuropsychologia, 41, pp. 371-377, (2003); Paulesu E., Frith C.D., Frackowiak R.S., The neural correlates of the verbal component of working memory, Nature, 362, pp. 342-345, (1993); Pauli P., Lutzenberger W., Rau H., Birbaumer N., Rickard T.C., Yaroush R.A., Bourne L.E.Jr., Brain potentials during mental arithmetic: Effects of extensive practice and problem difficulty, Brain Res. Cogn. Brain Res., 2, pp. 21-29, (1994); Pesenti M., Thioux M., Seron X., De Volder A., Neuroanatomical substrates of arabic number processing, numerical comparison, and simple addition: A PET study, J. Cogn. Neurosci., 12, pp. 461-479, (2000); Pesenti M., Zago L., Crivello F., Mellet E., Samson D., Duroux B., Seron X., Mazoyer B., Tzourio-Mazoyer N., Mental calculation in a prodigy is sustained by right prefrontal and medial temporal areas, Nat. Neurosci., 4, pp. 103-107, (2001); Piazza M., Mechelli A., Butterworth B., Price C.J., Are subitizing and counting implemented as separate or functionally overlapping processes?, NeuroImage, 15, pp. 435-446, (2002); Pinel P., Dehaene S., Riviere D., Lebihan D., Modulation of parietal activation by semantic distance in a number comparison task, NeuroImage, 14, pp. 1013-1026, (2001); Price C.J., The functional anatomy of word comprehension and production, Trends Cogn. Sci., 2, pp. 281-288, (1998); Ranganath C., Johnson M.K., D'Esposito M., Prefrontal activity associated with working memory and episodic long-term memory, Neuropsychologia, 41, pp. 378-389, (2003); Reder L.M., Ritter F.E., What determines initial feeling of knowing? Familiarity with question terms, not with the answer, J. Exp. Psychol. Learn. Mem. Cogn., 18, pp. 435-451, (1992); Rickard T.C., Healy A.F., Bourne L.E., On the cognitive structure of basic arithmetic skills: Operation, order, and symbol transfer effects, J. Exp. Psychol. Learn. Mem. Cogn., 20, pp. 1139-1153, (1994); Rickard T.C., Romero S.G., Basso G., Wharton C., Flitman S., Grafman J., The calculating brain: An fMRI study, Neuropsychologia, 38, pp. 325-335, (2000); Semenza C., Miceli L., Girelli L., A deficit for arithmetical procedures: Lack of knowledge or lack of monitoring?, Cortex, 33, pp. 483-498, (1997); Siegler R.S., Strategy choice procedures and the development of multiplication skill, J. Exp. Psychol. Gen., 117, pp. 258-275, (1988); Simon O., Mangin J.F., Cohen L., Le Bihan D., Dehaene S., Topographical layout of hand, eye, calculation, and language-related areas in the human parietal lobe, Neuron, 33, pp. 475-487, (2002); Smith E.E., Jonides J., Koeppe R.A., Dissociating verbal and spatial working memory using PET, Cereb. Cortex, 6, pp. 11-20, (1996); Spelke E., Dehaene S., Biological foundations of numerical thinking: Response to T.J. Simon (1999), Trends Cogn. Sci., 3, pp. 365-366, (1999); Spelke E.S., Tsivkin S., Language and number: A bilingual training study, Cognition, 78, pp. 45-88, (2001); Stanescu-Cosson R., Pinel P., Van De Moortele P.F., Le Bihan D., Cohen L., Dehaene S., Understanding dissociations in dyscalculia: A brain imaging study of the impact of number size on the cerebral networks for exact and approximate calculation, Brain, 123, PT. 11, pp. 2240-2255, (2000); Sylvester C.Y., Wager T.D., Lacey S.C., Hernandez L., Nichols T.E., Smith E.E., Jonides J., Switching attention and resolving interference: FMRI measures of executive functions, Neuropsychologia, 41, pp. 357-370, (2003); Van Harskamp N.J., Cipolotti L., Selective impairments for addition, subtraction and multiplication. implications for the organisation of arithmetical facts, Cortex, 37, pp. 363-388, (2001); Warrington E.K., The fractionation of arithmetical skills: A single case study, Q. J. Exp. Psychol., a, 34, pp. 31-51, (1982); Whalen J., McCloskey M., Lesser R.P., Gordon B., Localizing arithmetic processes in the brain: Evidence from transient deficit during cortical stimulation, J. Cogn. Neurosci., 9, pp. 409-417, (1997); Whetstone T., The representation of arithmetic facts in memory: Results from retraining a brain-damaged patient, Brain Cogn., 36, pp. 290-309, (1998); Zago L., Pesenti M., Mellet E., Crivello F., Mazoyer B., Tzourio-Mazoyer N., Neural correlates of simple and complex mental calculation, NeuroImage, 13, pp. 314-327, (2001)</t>
  </si>
  <si>
    <t>M. Delazer; Univ. Klinik für Neurologie, A-6020 Innsbruck, Anichstrasse 35, Austria; email: margarete.delazer@uibk.ac.at</t>
  </si>
  <si>
    <t>2-s2.0-0344628602</t>
  </si>
  <si>
    <t>Ischebeck A.; Zamarian L.; Schocke M.; Delazer M.</t>
  </si>
  <si>
    <t>Ischebeck, Anja (11739743100); Zamarian, Laura (22952599800); Schocke, Michael (7003795511); Delazer, Margarete (56235683900)</t>
  </si>
  <si>
    <t>11739743100; 22952599800; 7003795511; 56235683900</t>
  </si>
  <si>
    <t>Flexible transfer of knowledge in mental arithmetic - An fMRI study</t>
  </si>
  <si>
    <t>10.1016/j.neuroimage.2008.10.025</t>
  </si>
  <si>
    <t>https://www.scopus.com/inward/record.uri?eid=2-s2.0-57649219152&amp;doi=10.1016%2fj.neuroimage.2008.10.025&amp;partnerID=40&amp;md5=1279ddfdff973f1b11ca46fdb422b726</t>
  </si>
  <si>
    <t>Section of Applied Neuropsychology, Institute for Psychology, University of Graz, Austria; Innsbruck Medical University, Clinical Department of Neurology, Innsbruck, Austria; Innsbruck Medical University, Department of Radiology I, Austria</t>
  </si>
  <si>
    <t>Ischebeck A., Section of Applied Neuropsychology, Institute for Psychology, University of Graz, Austria; Zamarian L., Innsbruck Medical University, Clinical Department of Neurology, Innsbruck, Austria; Schocke M., Innsbruck Medical University, Department of Radiology I, Austria; Delazer M., Innsbruck Medical University, Clinical Department of Neurology, Innsbruck, Austria</t>
  </si>
  <si>
    <t>Recent imaging studies could show that fact acquisition in arithmetic is associated with decreasing activation in several frontal and parietal areas, and relatively increasing activation within the angular gyrus, indicating a switch from direct calculation to retrieval of a learned fact from memory. So far, however, little is known about the transfer of learned facts between arithmetic operations. The aim of the present fMRI study was to investigate whether and how newly acquired arithmetic knowledge might transfer from trained multiplication problems to related division problems. On the day before scanning, ten complex multiplication problems were trained. Within the scanner, trained multiplication problems were compared with untrained multiplication problems, and division problems related to multiplication (transfer condition) were compared with unrelated division problems (no-transfer condition). Replicating earlier results, untrained multiplication problems activated several frontal and parietal brain areas more strongly than trained multiplication problems, while trained multiplication problems showed relatively stronger activation in the left angular gyrus than untrained multiplication problems. Concerning division, an ROI analysis indicated that activation in the left angular gyrus was relatively stronger for the transfer condition than for the no-transfer condition. We also observed distinct inter-individual differences with regard to transfer that modulated activation within the left angular gyrus. Activation within the left angular gyrus was generally higher for participants who showed a transfer effect for division problems. In conclusion, the present study yielded some evidence that successful transfer of knowledge between arithmetic operations is accompanied by modifications of brain activation patterns. The left angular gyrus seems not only to be involved in the retrieval of stored arithmetic facts, but also in the transfer between arithmetic operations. © 2008 Elsevier Inc. All rights reserved.</t>
  </si>
  <si>
    <t>Angular gyrus; Arithmetic; Division; Learning; Multiplication; Number processing; Transfer</t>
  </si>
  <si>
    <t>Adult; Brain; Cognition; Female; Health Knowledge, Attitudes, Practice; Humans; Learning; Magnetic Resonance Imaging; Male; Mathematics; adult; arithmetic; article; brain function; comparative study; controlled study; female; frontal cortex; functional magnetic resonance imaging; human; learning; male; mathematics; mental function; normal human; parietal lobe; priority journal; task performance</t>
  </si>
  <si>
    <t>European Commission, EC, (MRTN-CT-2003-504927); Austrian Science Fund, FWF, (P18896-B05)</t>
  </si>
  <si>
    <t>This work was supported by European Community grant MRTN-CT-2003-504927 and by Austrian Science Fund (FWF) grant P18896-B05. A.I. and M.D. contributed equally to the writing of the present article.</t>
  </si>
  <si>
    <t>Ansari D., Effects of development and enculturation on number representation in the brain, Nat. Rev. Neurosci., 9, pp. 278-291, (2008); Bishop Y.M.M., Fienberg S.E., Holland P.W., Discrete Multivariate Analysis, (1975); Brett M., Christoff K., Cusack R., Lancaster J., Using the Talairach atlas with the MNI template, NeuroImage, 13, (2001); Cabeza R., Nyberg L., Imaging cognition II: an empirical review of 275 PET and fMRI studies, J. Cogn. Neurosci., 12, pp. 1-47, (2000); Cabeza R., Dolcos F., Prince S.E., Rice H.J., Weissman D.H., Nyberg L., Attention-related activity during episodic memory retrieval: a cross-function fMRI study, Neuropsychologia, 41, pp. 390-399, (2003); Campbell J.I., On the relation between skilled performance of simple division and multiplication, J. Exp. Psychol. Learn. Mem. Cogn., 23, pp. 1140-1159, (1997); Campbell J.I., Division by multiplication, Mem. Cognit., 27, pp. 791-802, (1999); Cappelletti M., Butterworth B., Kopelman M., Spared numerical abilities in a case of semantic dementia, Neuropsychologia, 39, pp. 1224-1239, (2001); Cappelletti M., Kopelman M.D., Morton J., Butterwoth B., Dissociations in numerical abilities revealed by progressive cognitive decline in a patient with semantic dementia, Cogn. Neuropsychol., 22, pp. 771-793, (2005); Chochon F., Cohen L., van De Moortele P.F., Dehaene S., Differential contributions of the left and right inferior parietal lobules to number processing, J. Cogn. Neurosc., 11, pp. 617-630, (1999); Cipolotti L., de Lacy Costello A., Selective impairment for simple division, Cortex, 31, pp. 433-449, (1995); Dehaene S., Cohen L., Cerebral pathways for calculation, double dissociation between rote verbal and quantitative knowledge of arithmetic, Cortex, 33, pp. 219-250, (1997); Dehaene S., Piazza M., Pinel P., Cohen L., Three parietal circuits for number processing, Cogn. Neuropsychol., 20, pp. 487-506, (2003); Dehaene S., Molko N., Cohen L., Wilson A.J., Arithmetic and the brain, Curr. Opin. Neurobiol., 14, pp. 218-224, (2004); Delazer M., Neuropsychological findings on conceptual knowledge of arithmetic, The Develpment of Arithmetic Concepts and Skills: Constructing Adaptive Expertise, (2003); Delazer M., Benke T., Arithmetic facts without meaning, Cortex, 33, pp. 697-710, (1997); Delazer M., Domahs F., Bartha L., Brenneis C., Lochy A., Trieb T., Benke T., Learning complex arithmetic - an fMRI study, Cogn. Brain Res., 18, pp. 76-88, (2003); Delazer M., Domahs F., Lochy A., Karner E., Benke T., Poewe W., Number processing and basal ganglia dysfunction. A single case study, Neuropsychologia, 42, pp. 1050-1062, (2004); Delazer M., Ischebeck A., Domahs F., Zamarian L., Koppelstaetter F., Siedentopf C.M., Kaufmann L., Benke T., Felber S., Learning by strategies and learning by drill - evidence from an fMRI study, NeuroImage, 25, pp. 838-849, (2005); Delazer M., Karner E., Zamarian L., Donnemiller E., Benke T., Number processing in posterior cortical atrophy-a neuropsychological case study, Neuropsychologia, 44, pp. 36-51, (2006); Kazui H., Kitagaki H., Mori E., Cortical activation during retrieval of arithmetical facts and actual calculation, a functional magnetic resonance imaging study, Psychiatry Clin. Neurosci., 54, pp. 479-485, (2000); Friston K.J., Holmes A.P., Price C.J., Buchel C., Worsley K.J., Multisubject fMRI studies and conjunction analyses, NeuroImage, 10, pp. 385-396, (1999); Girelli L., Delazer M., Subtraction bugs in an acalculic patient, Cortex, 32, pp. 547-555, (1996); Girelli L., Delazer M., Semenza C., Denes G., The representation of arithmetical facts: evidence from two rehabilitation studies, Cortex, 32, pp. 49-66, (1996); Grabner R.H., Ansari D., Reishofer G., Stern E., Ebner F., Neuper C., Individual differences in mathematical competence predict parietal brain activation during mental calculation, NeuroImage, 38, pp. 346-356, (2007); Gruber O., Indefrey P., Steinmetz P., Kleinschmidt A., Dissociating neural correlates of cognitive components in mental calculation, Cereb. Cortex, 11, pp. 350-359, (2001); Hayashi N., Ishii K., Kitagaki H., Kazui H., Regional differences in cerebral blood flow during recitation of the multiplication table and actual calculation: a positron emission tomography study, J. Neurol. Sci., 176, pp. 102-108, (2000); Hittmair-Delazer M., Semenza C., Denes G., Concepts and facts in calculation, Brain, 117, pp. 715-728, (1994); Hittmair-Delazer M., Sailer U., Benke T., Impaired arithmetic facts but intact conceptual knowledge - single-case study of dyscalculia, Cortex, 31, pp. 139-147, (1995); Ischebeck A., Zamarian L., Siedentopf C., Koppelstatter F., Benke T., Felber S., Delazer M., How specifically do we learn? Imaging the learning of multiplication and subtraction, NeuroImage, 30, pp. 1365-1375, (2006); Ischebeck A., Zamarian L., Egger K., Schocke M., Delazer M., Imaging early practice effects in arithmetic, NeuroImage, 36, pp. 993-1003, (2007); Kong J., Wang C., Kwong K., Vangel M., Chua E., Gollub R., The neural substrate of arithmetic operations and procedure complexity, Cogn. Brain Res., 22, pp. 397-405, (2005); LeFevre J.A., Morris J., More on the relation between division and multiplication in simple arithmetic: evidence for mediation of division solutions via multiplication, Mem. Cognit., 27, pp. 803-812, (1999); Logan G.D., Klapp S.T., Automatizing alphabet arithmetic: is extended practice necessary to produce automaticity?, J. Exp. Psych. Learn. Mem. Cogn., 17, pp. 179-195, (1991); Mauro D.G., LeFevre J.A., Morris J., Effects of problem format on division and multiplication performance: division facts are mediated via multiplication-based representations, J. Exp. Psychol. Learn. Mem. Cogn., 29, pp. 163-170, (2003); McCloskey M., Caramazza A., Basili A.G., Cognitive mechanisms in number processing and calculation: evidence from dyscalculia, Brain Cogn., 4, pp. 171-196, (1985); Menon V., Rivera S.M., White C.D., Glover G.H., Reiss A.L., Dissociating prefrontal and parietal cortex activation during arithmetic processing, NeuroImage, 12, pp. 357-365, (2000); Piazza M., Izard V., Pinel P., Le Bihan D., Dehaene S., Tuning curves for approximate numerosity in the human intraparietal sulcus, Neuron, 44, pp. 547-555, (2004); Poldrack R.A., Imaging brain plasticity, conceptual and methodological issues-a theoretical review, NeuroImage, 12, pp. 1-13, (2000); Rickard T.C., A revised identical elements model of arithmetic fact representation, J. Exp. Psychol. Learn. Mem. Cogn., 31, pp. 250-257, (2005); Rickard T.C., Healy A.F., Bourne L.E., On the cognitive structure of basic arithmetic skills: operation, order, and symbol transfer effects, J. Exp. Psychol. Learn. Mem. Cogn., 20, pp. 1139-1153, (1994); Rickard T.C., Romero S.G., Basso G., Wharton C., Flitman S., Grafman J., The calculating brain, An fMRI study. Neuropsychologia, 38, pp. 325-335, (2000); Rueckert L., Lange N., Partiot A., Appollonio I., Litvan I., Le Bihan D., Grafman J., Visualizing cortical activation during mental calculation with functional MRI, NeuroImage, 3, pp. 97-103, (1996); Shah N.J., Marshall J.C., Zafiris O., Schwab A., Zilles K., Markowitsch H.J., Fink J.R., The neural correlates of person familiarity: a functional magnetic resonance imaging study with clinical implications, Brain, 124, pp. 804-815, (2001); Stanescu-Cosson R., Pinel P., van De Moortele P.F., Le Bihan D., Cohen L., Dehaene S., Understanding dissociations in dyscalculia, a brain imaging study of the impact of number size on the cerebral networks for exact and approximate calculation, Brain, 123, pp. 2240-2255, (2000); Talairach J., Tournoux P., Co-planar Stereotaxic Atlas of the Human Brain, (1988); Tzourio-Mazoyer N., Landeau B., Papathanassiou D., Crivello F., Etard O., Delcroix N., Mazoyer B., Joliot M., Automated anatomical labelling of activations in SPM using a macroscopic anatomical parcellation of the MNI MRI single subject brain, NeuroImage, 15, pp. 273-289, (2002); Zago L., Tzourio-Mazoyer N., Distinguishing visuospatial working memory and complex mental calculation areas within the parietal lobes, Neurosci. Lett., 331, pp. 45-49, (2002); Zago L., Pesenti M., Mellet E., Crivello F., Mazoyer B., Tzourio-Mazoyer N., Neural correlates of simple and complex mental calculation, NeuroImage, 13, pp. 314-327, (2001)</t>
  </si>
  <si>
    <t>M. Delazer; Innsbruck Medical University, Clinical Department of Neurology, Innsbruck, Austria; email: margarete.delazer@i-med.ac.at</t>
  </si>
  <si>
    <t>2-s2.0-57649219152</t>
  </si>
  <si>
    <t>Taillan J.; Ardiale E.; Anton J.-L.; Nazarian B.; Félician O.; Lemaire P.</t>
  </si>
  <si>
    <t>Taillan, Julien (56538671200); Ardiale, Eléonore (36717455200); Anton, Jean-Luc (7006164850); Nazarian, Bruno (6507978265); Félician, Olivier (57195293532); Lemaire, Patrick (35407565900)</t>
  </si>
  <si>
    <t>56538671200; 36717455200; 7006164850; 6507978265; 57195293532; 35407565900</t>
  </si>
  <si>
    <t>Processes in arithmetic strategy selection: A fMRI study</t>
  </si>
  <si>
    <t>FEB</t>
  </si>
  <si>
    <t>10.3389/fpsyg.2015.00061</t>
  </si>
  <si>
    <t>https://www.scopus.com/inward/record.uri?eid=2-s2.0-84926473025&amp;doi=10.3389%2ffpsyg.2015.00061&amp;partnerID=40&amp;md5=ae78432dd7eea85eb16c5817ef2167b0</t>
  </si>
  <si>
    <t>Laboratoire de Psychologie Cognitive, Centre National de la Recherche Scientifique and Aix-Marseille Université, Marseille, France; Centre d'IRM Fonctionnelle Cérébrale de Marseille, CHU Timone, INT - UMR 7289, Marseille, France; Aix Marseille Université, INS UMR S 1106, Marseille, 13005, France; APHM, CHU Timone, Service de Neurologie et Neuropsychologie, Marseille, France</t>
  </si>
  <si>
    <t>Taillan J., Laboratoire de Psychologie Cognitive, Centre National de la Recherche Scientifique and Aix-Marseille Université, Marseille, France; Ardiale E., Laboratoire de Psychologie Cognitive, Centre National de la Recherche Scientifique and Aix-Marseille Université, Marseille, France; Anton J.-L., Centre d'IRM Fonctionnelle Cérébrale de Marseille, CHU Timone, INT - UMR 7289, Marseille, France; Nazarian B., Centre d'IRM Fonctionnelle Cérébrale de Marseille, CHU Timone, INT - UMR 7289, Marseille, France; Félician O., Aix Marseille Université, INS UMR S 1106, Marseille, 13005, France, APHM, CHU Timone, Service de Neurologie et Neuropsychologie, Marseille, France; Lemaire P., Laboratoire de Psychologie Cognitive, Centre National de la Recherche Scientifique and Aix-Marseille Université, Marseille, France</t>
  </si>
  <si>
    <t>This neuroimaging (functional magnetic resonance imaging) study investigated neural correlates of strategy selection. Young adults performed an arithmetic task in two different conditions. In both conditions, participants had to provide estimates of two-digit multiplication problems like 54 × 78. In the choice condition, participants had to select the better of two available rounding strategies, rounding-up (RU) strategy (i.e., doing 60 × 80 = 4,800) or rounding-down (RD) strategy (i.e., doing 50 × 70 = 3,500 to estimate product of 54 × 78). In the no-choice condition, participants did not have to select strategy on each problem but were told which strategy to use; they executed RU and RD strategies each on a series of problems. Participants also had a control task (i.e., providing correct products of multiplication problems like 40 × 50). Brain activations and performance were analyzed as a function of these conditions. Participants were able to frequently choose the better strategy in the choice condition; they were also slower when they executed the difficult RU than the easier RD. Neuroimaging data showed greater brain activations in right anterior cingulate cortex (ACC), dorso-lateral prefrontal cortex (DLPFC), and angular gyrus (ANG), when selecting (relative to executing) the better strategy on each problem. Moreover, RU was associated with more parietal cortex activation than RD. These results suggest an important role of fronto-parietal network in strategy selection and have important implications for our further understanding and modeling cognitive processes underlying strategy selection. © 2015 Taillan, Ardiale, Anton, Nazarian, Félician and Lemaire.</t>
  </si>
  <si>
    <t>Anterior cingulate cortex; Arithmetic problem solving; Dorso-lateral prefrontal cortex; FMRI; Strategy selection</t>
  </si>
  <si>
    <t>Anderson J.R., Anderson J.F., Ferris J.L., Fincham J.M., Jung K.J., Lateral inferior prefrontal cortex and anterior cingulate cortex are engaged at different stages in the solution of insight problems, Proc. Natl. Acad. Sci. U.S.A., 106, pp. 1-6, (2009); Anderson J.R., Finchamn J.M., Qin Y., Stocco A., A central circuit of the mind, Trends Cogn. Sci. (Regul. Ed.), 12, pp. 136-143, (2009); Arsalidou M., Taylor M.J., Is 2 + 2 = 4? Meta-analyses of brain areas needed for numbers and calculations, Neuroimage, 54, pp. 2382-2393, (2011); Badre D., Cognitive control, hierarchy, and the rostro-caudal organization of the frontal lobes, Trends Cogn. Sci. (Regul. Ed.), 12, pp. 193-200, (2008); Badre D., Wagner A.D., Selection, integration and conflict monitoring: assessing the nature and generality of prefrontal cognitive control mechanisms, Neuron, 41, pp. 473-487, (2004); Blumenfeld R.S., Ranganath C., Dorsolateral prefrontal cortex promotes long term memory formation throught its role in working memory organization, J. Neurosci., 26, pp. 916-925, (2006); Blumenfeld R.S., Ranganath C., Prefrontal cortex and long-tem memory encoding: an integrative review of findings from neuropsychology and neuroimaging, Neuroscientist, 13, pp. 280-291, (2007); Boorman E.D., Behrens T.E., Rushworth M.F.S., Counterfactual choice and learning in a neural network centered on human lateral frontopolar cortex, PLoS Biol., 9, (2011); Brass M., von Cramon D.Y., Decomposing components of task preparation with functional magnetic resonnance imaging, J. Cogn. Neurosci., 16, pp. 609-620, (2004); Braver T.S., Barch D.M., Extracting core components of cognitive control, Trends Cogn. Sci. (Regul. Ed.), 10, pp. 529-532, (2006); Campbell J.I.D., Handbook of Mathematical Cognition, (2005); Campbell J.I.D., Austin S., Effects of response time deadlines on adults' strategy choices for simple addition, Mem. Cogn., 30, pp. 988-994, (2002); Castelli F., Glaser D.E., Butterworth B., Discrete and analogue quantity processing in the parietal lobe: a functional MRI study, Proc. Natl. Acad. Sci. U.S.A., 103, pp. 4693-4698, (2006); Cavanna A.E., Trimble M.R., The precuneus: a review of its functional anatomy and behavioural correlates, Brain, 129, pp. 564-583, (2006); Chochon F., Cohen L., van de Moortele P.F., Dehaene S., Differential contributions of the left and right inferior parietal lobules to number processing, J. Cogn. Neurosci., 11, pp. 617-630, (1999); Corbetta M., Shulman G.L., Human cortical mechanisms of visual attention during orienting and search, Attention, Space, and Action: Studies in Cognitive Neuroscience, pp. 183-198, (1999); Courtney S.M., Petit L., Maisog J.M., Ungerleider L.G., Haxby J.V., An area specialized for spatial working memory in human frontal cortex, Science, 279, pp. 1347-1351, (1998); Curtis C.E., D'Esposito M., Persistent activity in the prefrontal cortex during working memory, Trends Cogn. Sci. (Regul. Ed.), 17, pp. 415-423, (2003); Dehaene S., The Number Sense, (1999); Dehaene S., Cohen L., Cerebral pathways for calculation: double dissociation between rote verbal and quantitative knowledge of arithmetic, Cortex, 33, pp. 219-250, (1997); D'Esposito F., Mulert C., Goebel R., Combined distributed source and single-trial EEG/fMI modeling: application to effortful decision making processes, Neuroimage, 45, pp. 112-121, (2009); Dosenbach N.U.F., Visscher K.M., Palmer E.D., Miezin F.M., Wenger K.K., Kang H.S.C., Et al., A core system for the implementation of task sets, Neuron, 50, pp. 799-812, (2006); Dove A., Pollmann S., Schubert T., Wiggins C.J., von Cramon D.Y., Prefrontal cortex activation in task switching: an event-related fMRI study, Cogn. Brain Res., 9, pp. 103-109, (1999); French J.W., Ekstrom R.B., Price I.A., Kit of Reference Tests for Cognitive Factors, (1963); Friston K.J., Holmes A.P., Worsley K.J., Polina J.B., Frith C.D., Frackowiak R.S.J., Statistical parametric maps in functional imaging: a general approach, Hum. Brain Mapp., 2, pp. 89-210, (1995); Gandini D., Lemaire P., Anton J.L., Nazarian B., Neural correlates of approximate quantification strategies in young and older adults: an fMRI study, Brain Res., 1246, pp. 144-157, (2008); Gobel S., Walsh V., Rushworth M.F.S., The mental number line and the human angular gyrus, Neuroimage, 14, pp. 1278-1289, (2001); Grabner R.H., Ansari D., Koschutnig K., Reishofer G., Ebner F., Neuper C., To retrieve or to calculate? Left angular gyrus mediates the retrieval of arithmetic facts during problem solving, Neuropsychologia, 47, pp. 604-608, (2009); Grabner R.H., Ansari D., Reishofer G., Stern E., Ebner F., Neuper C., Individual differences in mathematical competence predict parietal brain activation during mental calculation, Neuroimage, 38, pp. 346-356, (2007); Hodzik S., Lemaire P., Inhibition and shifting capacities mediate adults' age-related differences in strategy selection and repertoire, Acta Psychol., 137, pp. 335-344, (2011); Imbo I., Vandierendonck A., The development of strategy use in elementary school children: working memory and individual differences, J. Exp. Child Psychol., 96, pp. 284-309, (2007); Knight R.T., Neuroscience, Neural networks debunk phrenology. Science, 316, pp. 1578-1579, (2007); Knight R.T., Grabowecky M.F., Scabini D., Role of human prefrontal cortex in attention control, Adv. Neurol., 66, pp. 21-34, (1995); Koechlin E., Hyafil A., Anterior prefrontal function and the limits of human decision making, Science, 318, pp. 594-598, (2007); Koechlin E., Ody C., Kouneiher F., The architecture of cognitive control in the human prefrontal cortex, Science, 302, pp. 1181-1185, (2003); Koechlin E., Summerfield C., An information theoretical approach to prefrontal executive function, Trends Cogn. Sci. (Regul. Ed.), 11, pp. 229-235, (2007); Klingberg T., Development of a superior frontal-intraparietal network for visuo-spatial working memory, Neuropsychologia, 44, pp. 2171-2177, (2006); Lemaire P., Cognitive strategy variations during aging, Curr. Dir. Psychol. Sci., 19, pp. 363-369, (2010); Lemaire P., Arnaud L., Lecacheur M., Adults' age-related differences in adaptativity of strategy choices: evidence from computational estimation, Psychol. Aging, 19, pp. 467-481, (2004); Lemaire P., Lecacheur M., Strategy switch costs in arithmetic problem solving, Mem. Cogn., 38, pp. 322-332, (2010); Lemaire P., Lecacheur M., Farioli F., Children's strategies in computational estimation, Can. J. Exp. Psychol., 54, pp. 141-147, (2000); Lemaire P., Reder L., What affects strategy selection in arithmetic? An example of parity and five effects on product verification, Mem. Cogn., 22, pp. 364-382, (1999); Lemaire P., Siegler R.S., Four aspects of strategic change: contributions to children's learning of multiplication, J. Exp. Psychol. Gen., 124, pp. 83-97, (1995); Lovett M.C., Anderson J.R., History of success and current context in problem solving combined influences on operator selection, Cogn. Psychol., 31, pp. 168-217, (1996); Lovett M.C., Schunn C.D., Task representations, strategy variability and base-rate neglect, J. Exp. Psychol. Gen., 128, pp. 107-130, (1999); Luwel K., Schillemans V., Onghena P., Vershaffel L., Does switching between strategies within the same task involve a cost?, Br. J. Psychol., 100, pp. 753-771, (2009); MacDonald A.W., Cohen J.D., Stenger V.A., Dissociating the role of dorso-lateral prefrontal cortex and anterior cingulated cortex in cognitive control, Science, 288, pp. 1835-1838, (2000); Menon V., Rivera S.M., White C.D., Eliez S., Glover G.H., Reiss A.L., Functional optimization of arithmetic processing in perfect performers, Cogn. Brain Res., 9, pp. 343-345, (2000); Miller E.K., The prefrontal cortex and cognitive control, Nat. Rev. Neurosci., 1, pp. 59-65, (2000); Miller E.K., Cohen J.D., An integrative theory of prefrontal cortex function, Annu. Rev. Neurosci., 24, pp. 167-202, (2001); Montojo C.A., Courtney S.M., Differential neural activation for updating rule versus stimulus information in working memory, Neuron, 59, pp. 173-182, (2008); Pastotter B., Hanslmayr S., Bauml K.-H., Conflict processing in the anterior cingulate cortex constrains response priming, NeuroImage, 50, pp. 1599-1605, (2010); Payne J.W., Bettman J.R., Johnson E.J., The Adaptive Decision Maker, (1993); Pesenti M., Zago L., Crivello F., Mellet E., Samson D., Duroux B., Et al., Mental calculation in a prodigy is sustained by right prefrontal and medialtemporal areas, Nat. Neurosci., 4, pp. 103-107, (2001); Petit L., Zago L., L'attention et la mémoire de travail visuo-spatiales, Cerveau et Pyschologie. Introduction à l'Imagerie Cérébrale Anatomique et Fonctionnelle, pp. 377-402, (2002); Petrides M., The role of the mid-dorsolateral prefrontal cortex in working memory, Exp. Brain Res., 133, pp. 44-54, (2000); Piazza M., Izard V., Pinel P., Le Bihan D., Dehaene S., Tuning curves for approximate numerosity in the human intraparietal sulcus, Neuron, 44, pp. 547-555, (2004); Pinel P., Piazza M., Le Bihan D., Dehaene S., Distributed and overlapping cerebral representations of number, size, and luminance during comparative judgments, Neuron, 41, pp. 983-993, (2004); Reder L.M., Ritter F.E., What determines initial feeling of knowing? Familiarity with questions terms, not with the answer, J. Exp. Psychol. Learn. Mem. Cogn., 18, pp. 435-451, (1992); Ridderinkhof K.R., van den Wildenberg W.P.M., Segalowitz S.J., Carter C.S., Neurocognitive mechanisms of cognitive control: the role of prefrontal cortex in actionselection, response inhibition, performance monitoring, and reward-based learning, Brain Cogn., 56, pp. 129-140, (2004); Rieskamp J., Otto P.E., SSL: a theory of how people learn to select strategies, J. Exp. Psychol. Gen., 135, pp. 207-236, (2006); Roth J.K., Serences J.T., Courtney S.M., Neural system for controlling the contents of object working memory in humans, Cereb. Cortex, 16, pp. 1595-1603, (2006); Rowe J.B., Toni I., Josephs O., Frackowiak R.S.J., Passingham R.E., The prefrontal cortex: response selection or maintenance within working memory?, Science, 288, pp. 1656-1660, (2000); Rushworth M.F.S., Noonan M.P., Boorman E.D., Walton M.E., Behrens T.E., Frontal cortex and reward guided learning and decision-making, Neuron, 70, pp. 1054-1069, (2011); Schunn C.D., Reder L.M., Nhouyavanisvong A., Richards D.R., Stroffolino P.J., To calculate or not calculate: a source activation confusion model of problem familiarity's role in strategy selection, J. Exp. Psychol. Learn. Mem. Cogn., 23, pp. 3-29, (1997); Shimamura A.P., Memory and frontal lobe function, The Cognitive Neurosciences, pp. 803-813, (1995); Siegler R.S., Cognitive variability, Dev. Sci., 10, pp. 104-109, (2007); Siegler R.S., Araya R., A computational model of conscious and unconscious strategy discovery, Advances in Child Development and Behaviour, pp. 1-14, (2005); Siegler R.S., Lemaire P., Older and younger adults' strategy choices in multiplication: testing predictions of ASCM using the choice/no-choice method, J. Exp. Psychol. Gen., 136, pp. 71-92, (1997); Simon O., Cohen L., Mangin J.F., Bihan D.L., Dehaene S., Topographical layout of hand, eye, calculation and language related areas in the human parietal lobe, Neuron, 33, pp. 475-487, (2002); Slagter H.A., Weissman D.H., Giesbrecht B., Kenemans J.L., Mangun G.R., Kok A., Et al., Brain regions activated by endogenous preparatory set shifting as revealed by fMRI, Cogn. Affect. Behav. Neurosci., 6, pp. 175-189, (2006); Smith F.E., Jonides J., Neuroimaging analyses of human working memory, Proc. Natl. Acad. Sci. U.S.A., 95, pp. 12061-12068, (1998); Smith F.E., Jonides J., Storage and executive processes in the frontal lobes, Science, 283, pp. 1657-1661, (1999); Sohn M.H., Albert M.V., Jung K., Carter C.S., Anderson J.R., Anticipation of conflict monitoring in the anterior cingulated cortex and the prefrontal cortex, Proc. Natl. Acad. Sci. U.S.A., 104, pp. 10330-10334, (2007); Taconnat L., Raz N., Tocze C., Bouazzaoui B., Sauzeon H., Fay S., Aging and organization strategies in free recall: the role of cognitive flexibility, Eur. J. Cogn. Psychol., 21, pp. 347-365, (2009); Tzourio-Mazoyer N., Landeau B., Papathanassiou D., Crivello F., Etard O., Delcroix N., Et al., Automated anatomical labeling of actications in SPM using a macroscopic anatomical parcellation of the MNI MRI single-subject brain, Neuroimage, 15, pp. 273-289, (2002); Uittenhove K., Lemaire P., Sequential difficulty effects during strategy execution, A study in arithmetic. Exp. Psychol., 59, pp. 295-301, (2012); Uittenhove K., Lemaire P., Strategy sequential difficulty effects in Alzheimer patients: a study in arithmetic, J. Clin. Exp. Neuropsychol., 35, pp. 83-89, (2013); Uittenhove K., Poletti C., Dufau S., Lemaire P., The time course of strategy sequential difficulty effects: an ERP study in arithmetic, Exp. Brain Res., 227, pp. 1-8, (2013); Walton M.E., Croxson P.L., Behrens T.E.J., Kernneley S.W., Rushworth M.F.S., Adaptive decision making and value in the anterior cingulated cortex, NeuroImage, 36, pp. 142-154, (2007); Wang L., Liu X., Guise K.G., Knight R.T., Ghajar J., Fan J., Effective connectivity of the fronto-parietal network during attentional control, J. Cogn. Neurosci., 22, pp. 543-553, (2010); Zago L., Pesenti M., Mellet E., Crivello F., Mazoyer B., Tzourio-Mazoyer N., Neural correlates of simple and complex mental calculation, Neuroimage, 13, pp. 314-327, (2001); Zbrodoff J., Logan G., What everyone finds: the problem-size effect, Handbook of Mathematical Cognition, pp. 331-345, (2005); Zenon A., Filali N., Duhamel J.-R., Olivier E., Salience representation in the parietal and frontal cortex, J. Cogn. Neurosci., 22, pp. 918-930, (2010)</t>
  </si>
  <si>
    <t>P. Lemaire; Laboratoire de Psychologie Cognitive, Centre National de la Recherche Scientifique and Aix-Marseille Université, Marseille, 3 place Victor Hugo, Bâtiment 9, case D, 13331, France; email: patrick.lemaire@univ-amu.fr</t>
  </si>
  <si>
    <t>2-s2.0-84926473025</t>
  </si>
  <si>
    <t>Functional definition of the N450 event-related brain potential marker of conflict processing: A numerical stroop study</t>
  </si>
  <si>
    <t>10.1186/1471-2202-13-35</t>
  </si>
  <si>
    <t>https://www.scopus.com/inward/record.uri?eid=2-s2.0-84858844434&amp;doi=10.1186%2f1471-2202-13-35&amp;partnerID=40&amp;md5=8b01882afb8cabc7b3ee6c75238aace9</t>
  </si>
  <si>
    <t>Department of Experimental Psychology, Centre for Neuroscience, University of Cambridge, Cambridge CB2 3EU, United Kingdom</t>
  </si>
  <si>
    <t>Szucs D., Department of Experimental Psychology, Centre for Neuroscience, University of Cambridge, Cambridge CB2 3EU, United Kingdom; Soltész F., Department of Experimental Psychology, Centre for Neuroscience, University of Cambridge, Cambridge CB2 3EU, United Kingdom</t>
  </si>
  <si>
    <t>Background: Several conflict processing studies aimed to dissociate neuroimaging phenomena related to stimulus and response conflict processing. However, previous studies typically did not include a paradigm-independent measure of either stimulus or response conflict. Here we have combined electro-myography (EMG) with event-related brain potentials (ERPs) in order to determine whether a particularly robust marker of conflict processing, the N450 ERP effect usually related to the activity of the Anterior Cingulate Cortex (ACC), is related to stimulus- or to response-conflict processing. EMG provided paradigm-independent measure of response conflict. In a numerical Stroop paradigm participants compared pairs of digits and pressed a button on the side where they saw the larger digit. 50% of digit-pairs were preceded by an effective cue which provided accurate information about the required response. 50% of trials were preceded by a neutral cue which did not communicate the side of response.Results: EMG showed that response conflict was significantly larger in neutrally than in effectively cued trials. The N450 was similar when response conflict was high and when it was low.Conclusions: We conclude that the N450 is related to stimulus or abstract, rather than to response conflict detection/resolution. Findings may enable timing ACC conflict effects. © 2012 Szu{double acute}cs and Soltész; licensee BioMed Central Ltd.</t>
  </si>
  <si>
    <t>Anterior cingulate cortex; Conflict processing; EEG; ERP; Interference; Numerical cognition; Numerical distance effect; Stroop effect; Subthreshold response activation</t>
  </si>
  <si>
    <t>Adult; Brain; Brain Mapping; Conflict (Psychology); Electromyography; Evoked Potentials; Female; Humans; Male; Neuroimaging; Reaction Time; Stroop Test; Young Adult; adult; anterior cingulate; article; conflict; electromyography; event related potential; female; human; human experiment; male; n450 event related brain potential; normal human; reaction time; Stroop test; topography; brain; brain mapping; conflict; evoked response; neuroimaging; physiology</t>
  </si>
  <si>
    <t>Medical Research Council, MRC, (G0001354, G0900643, G90951); Medical Research Council, MRC</t>
  </si>
  <si>
    <t>The authors thank Clare Killikelly for recording the data. This research has been supported by a grant from the Medical Research Council (G90951).</t>
  </si>
  <si>
    <t>Liston C., Matalon S., Hare T.A., Davidson M.C., Casey B.J., Anterior cingulate and posterior parietal cortices are sensitive to dissociable forms of conflict in a task-switching paradigm, Neuron, 50, pp. 643-653, (2006); Van Veen V., Carter S.C., Separating semantic conflict and response conflict in the stroop task: a functional fMRI study, Neuroimage, 27, pp. 497-504, (2005); Liotti M., Woldorff M.G., Perez R., Mayberg H.S., An ERP study of the temporal course of the Stroop color-word interference effect, Neuropsychologia, 38, pp. 701-711, (2000); Szucs D., Soltesz F., Event-related potentials dissociate facilitation and interference effects in the numerical Stroop paradigm, Neuropsychologia, 45, pp. 3190-3202, (2007); West R., Neural correlates of cognitive control and conflict detection in the Stroop and digit location tasks, Neuropsychologia, 41, pp. 1122-1135, (2003); Szucs D., Soltesz F., White S., Motor conflict in Stroop tasks: direct evidence from single-trial electro-myography and electro-encephalography, Neuroimage, 47, pp. 1960-1973, (2009); Hock H.S., Egeth H., Verbal interference with encoding in a perceptual classification task, J Exp Psychol, 83, pp. 299-303, (1970); Morton J., Chambers S.M., Selective attention to words and colours, Q J Exp Psychol, 25, pp. 387-397, (1973); Posner M.I., Snyder C.R.R., Et al., Attention and cognitive control, Information processing and cognition: the Loyola symposium Vol, pp. 55-85, (1975); Botvinick M., Cohen J.D., Carter C.S., Conflict monitoring and anterior congulate cortex: an update, Trends Cogn Sci, 8, pp. 539-546, (2004); Botvinick M., Cohen J.D., Carter C.S., Braver T.S., Barch D.M., Conflict monitoring and cognitive control Psychological Review, 108, pp. 624-652, (2001); Botvinick M., Nystrom L.E., Fissel K., Carter S.C., Cohen J.D., Conflict monitoring versus selection for action in anterior cingulate cortex, Nature, 402, pp. 179-181, (1999); Cohen J.D., Botvinick M., Carter C.S., Anterior cingulate and prefrontal cortex: who's in control?, Nat Neurosci, 3, pp. 421-423, (2000); Van Veen V., Cohen J.D., Botvinick M.M., Stenger V.A., Carter S., Anterior cingulate cortex, conflict monitoring and levels of processing, Neuroimage, 14, pp. 1302-1308, (2001); Badre D., Wagner A.D., Selection, integration, and conflict monitoring: assessing the nature and generality of prefrontal cognitive control mechanisms, Neuron, 41, pp. 473-487, (2004); Melcher T., Gruber O., Decomposing interference during stroop performance into different conflict factors: an event-related fMRI study, Cortex, 45, pp. 189-200, (2009); Weissman D.H., Giesbrecht B., Song A.W., Mangun G.R., Woldorff M.G., Conflict monitoring in the human anterior cingulate cortex during selective attention to global and local object features, Neuroimage, 19, pp. 1361-1368, (2003); Weissman D.H., Gopalakrishnan A., Hazlett C.J., Woldorff M.G., Dorsal anterior cingulate cortex resolves conflict from distracting stimuli by boosting attention toward relevant events, Cereb Cortex, 15, pp. 229-237, (2005); Egner T., Delano M., Hirsch J., Speparate conflict-specific cognitive control mechanisms in the human brain, Neuroimage, 35, pp. 940-948, (2007); Kerns J.G., Anterior cingulate and prefrontal cortex activity in an FMRI study of trial-to-trial adjustments on the Simon task Neuroimage, 33, pp. 399-405, (2006); Szucs D., Soltesz F., The interaction of task-relevant and task-irrelevant stimulus features in the number/size congruency paradigm: an ERP study, Brain Res, 1190, pp. 143-158, (2008); Aine C.J., Harter M.R., Hemipsheric differences in event-related potentials to Stroop stimuli, Ann N Y Acad Sci, 425, pp. 154-156, (1984); Atkinson C.M., Drysdale K.A.D., Fulham W.R., Event-related potentials to Stroop and reverse Stroop stimuli, Int J Psychophysiol, 47, pp. 1-21, (2003); Appelbaum L.G., Meyerhoff K.L., Woldorff M.G., Priming and backward influences in the human brain: processing interactions during the stroop interference effect, Cereb Cortex, 19, pp. 2508-2521, (2009); Szucs D., Soltesz F., Bryce D., Whitebread D., Real-time tracking of motor response activation and response competition in a stroop task in young children: a lateralized readiness potential study, J Cogn Neurosci, 11, pp. 2195-2206, (2009); Hanslmayr S., Pastotter B., Bauml K.H., Gruber S., Wimber M., Klimesch W., The electrophysiological dynamics of interference during the stroop task, J Cogn Neurosci, 20, pp. 215-225, (2008); Szucs D., Soltesz F., Jarmi E., Csepe V., The speed of magnitude processing and executive functions in controlled and automatic number comparison in children: an electro-encephalographic study, Behavioral Brain Functions, 3, (2007); Gratton G., Coles M.G.H., Sirevaag E.J., Eriksen C.W., Donchin E., Pre- and poststimulus activation of response channels: a psychophysiological analysis, J Exp Psychol Hum Percept Perform, 14, pp. 331-344, (1988); Szucs D., Soltesz F., Stimulus and response conflict in the color-word Stroop task: a combined electro-myography and event-related potentials study, Brain Research, 1325, pp. 63-76, (2010); Burle B., Roger C., Allain S., Vidal F., Hasbroucq T., Error negativity does not reflect conflict: a reappraisal of conflict monitoring and anterior cingulate activity, J Cognitive Neurosci, 20, pp. 1-19, (2008); Coles M.G.H., Gratton G., Bashore T.R., Eriksen C.W., Donchin E., A psychophysiological investigation of the continuous flow model of human information processing, J Exp Psychol: Human Percept Perform, 11, pp. 529-553, (1985); Eriksen C.W., Coles M.G., Morris L.R., O'Hara W.P., An electromyographic examination of response competition, Bull Psychonomic Soc, 23, pp. 165-168, (1985); Masaki H., Takasawa N., Yamazaki K., An electrophysiological study of the locus of the interference effect in a stimulus-response compatibility paradigm, Psychophysiology, 37, pp. 464-472, (2007); Henik A., Tzelgov J., Is three greater than five: the relation between physical and semantic size in comparison tasks, Mem Cogn, 10, pp. 389-395, (1982); Duncan-Johnson C.C., Koppel B.S., The Stroop effect: brain potentials localize the source of interference, Science, 21, pp. 938-940, (1981); Ilan A.B., Polich J., P300 and response time from a manual Stroop task, Clin Neurophysiolology, 110, pp. 367-373, (1999); Kutas M., McCarthy G., Donchin E., Augmenting mental chronometry: the P300 as a measure of stimulus evaluation in time, Science, 197, pp. 792-795, (1977); Falkenstein M., Hohnsbein J., Hoormann J., Effects of choice complexity on different subcomponents of the late positive complex of the event-related potential, Electroencephalogr Clin Neurophysiol, 92, pp. 148-160, (1994); Verleger R., On the utility of P3 latency as an index of mental chronometry, Psyhophysiology, 34, pp. 131-156, (1997); Fridlund A.J., Cacioppo J.T., Guidelines for human electromyographic research, Psychophysiol, 23, pp. 567-589, (1986); Lehman G.J., McGill S.M., The importance of normalization in the interpretation of surface electromyography: A proof of principle, J Manipulative Physiol Ther, 22, pp. 444-446, (1999); Lehmann D., Skrandies W., Reference-free identification of components of checkerboard evoked multichannel potential fields, Electroencephalography Neurophysiology, 48, pp. 609-621, (1980); Skrandies W., Visual information processing: topography of brain electrical activity, Biol Psychol, 10, pp. 1-15, (1995); Tzelgov J., Meyer J., Henik A., Automatic and intentional processing of numerical information, J Exp Psychol Learn Mem Cogn, 18, pp. 166-179, (1992); Bartholow B.D., Pearson M.A., Dickter C.L., Sher K.J., Fabiani M., Gratton G., Strategic control and medial frontal negativity: beyond errors and response conflict, Psychophysiol, 42, pp. 33-42, (2005); Kopp B., Rist F., Mattler U., N200 in the flanker task as a neurobehavioral tool for investigating executive control, Psychophysiology, 33, pp. 282-294, (1996); Nieuwenhuis S., Yeung N., Van Den Wildenberg W., Ridderinkhof K.R., Electrophysiological correlates of anterior cingulate function in a go/no-go task: effects of response conflict and trial type frequency, Cogn Affect Behav Neuroscience, 3, pp. 17-26, (2003); Mager R., Meuth S.G., Krauchi K., Schmidlin M., Muller-Spahn F., Falkenstein M., Mismatch and conflict: neurophysiological and behavioral evidence for conflict priming, J Cogn Neurosci, 21, pp. 2185-2194, (2009); Mager R., Bullinger A.H., Brand S., Schmidlin M., Scharli H., Muller-Spahn F., Stormer R., Falkenstein M., Age-related changes in cognitive conflict processing: an event-related potential study, Neurobiol Aging, 28, pp. 1925-1935, (2007); Donchin E., Presidential address, 1980. Suprise!...Suprise?, Psychophysiol, 18, pp. 493-513, (1981)</t>
  </si>
  <si>
    <t>D. Szucs; Department of Experimental Psychology, Centre for Neuroscience, University of Cambridge, Cambridge CB2 3EU, United Kingdom; email: ds377@cam.ac.uk</t>
  </si>
  <si>
    <t>2-s2.0-84858844434</t>
  </si>
  <si>
    <t>Cárdenas S.Y.; Silva-Pereyra J.; Prieto-Corona B.; Castro-Chavira S.A.; Fernández T.</t>
  </si>
  <si>
    <t>Cárdenas, Sonia Y. (57221868829); Silva-Pereyra, Juan (6602586281); Prieto-Corona, Belén (35180417300); Castro-Chavira, Susana A. (56626097400); Fernández, Thalía (7006421059)</t>
  </si>
  <si>
    <t>57221868829; 6602586281; 35180417300; 56626097400; 7006421059</t>
  </si>
  <si>
    <t>Arithmetic processing in children with dyscalculia: An event-related potential study</t>
  </si>
  <si>
    <t>PeerJ</t>
  </si>
  <si>
    <t>10.7717/peerj.10489</t>
  </si>
  <si>
    <t>https://www.scopus.com/inward/record.uri?eid=2-s2.0-85100518286&amp;doi=10.7717%2fpeerj.10489&amp;partnerID=40&amp;md5=cb2825ac4b0c1e91ca4d6fc584a68a70</t>
  </si>
  <si>
    <t>Departamento de Neurobiología Conductual y Cognitiva, Instituto de Neurobiología, Universidad Nacional Autónoma de México, Querétaro, Mexico; Facultad de Estudios Superiores Iztacala, Universidad Nacional Autónoma de México, Tlalnepantla, Estado de México, Mexico</t>
  </si>
  <si>
    <t>Cárdenas S.Y., Departamento de Neurobiología Conductual y Cognitiva, Instituto de Neurobiología, Universidad Nacional Autónoma de México, Querétaro, Mexico; Silva-Pereyra J., Facultad de Estudios Superiores Iztacala, Universidad Nacional Autónoma de México, Tlalnepantla, Estado de México, Mexico; Prieto-Corona B., Facultad de Estudios Superiores Iztacala, Universidad Nacional Autónoma de México, Tlalnepantla, Estado de México, Mexico; Castro-Chavira S.A., Departamento de Neurobiología Conductual y Cognitiva, Instituto de Neurobiología, Universidad Nacional Autónoma de México, Querétaro, Mexico; Fernández T., Departamento de Neurobiología Conductual y Cognitiva, Instituto de Neurobiología, Universidad Nacional Autónoma de México, Querétaro, Mexico</t>
  </si>
  <si>
    <t>Introduction: Dyscalculia is a specific learning disorder affecting the ability to learn certain math processes, such as arithmetic data recovery. The group of children with dyscalculia is very heterogeneous, in part due to variability in their working memory (WM) deficits. To assess the brain response to arithmetic data recovery, we applied an arithmetic verification task during an event-related potential (ERP) recording. Two effects have been reported: the N400 effect (higher negative amplitude for incongruent than for congruent condition), associated with arithmetic incongruency and caused by the arithmetic priming effect, and the LPC effect (higher positive amplitude for the incongruent compared to the congruent condition), associated with a reevaluation process and modulated by the plausibility of the presented condition. This study aimed to (a) compare arithmetic processing between children with dyscalculia and children with good academic performance (GAP) using ERPs during an addition verification task and (b) explore, among children with dyscalculia, the relationship between WM and ERP effects. Materials and Methods: EEGs of 22 children with dyscalculia (DYS group) and 22 children with GAP (GAP group) were recorded during the performance of an addition verification task. ERPs synchronized with the probe stimulus were computed separately for the congruent and incongruent probes, and included only epochs with correct answers. Mixed 2-way ANOVAs for response times and correct answers were conducted. Comparisons between groups and correlation analyses using ERP amplitude data were carried out through multivariate nonparametric permutation tests. Results: The GAP group obtained more correct answers than the DYS group. An arithmetic N400 effect was observed in the GAP group but not in the DYS group. Both groups displayed an LPC effect. The larger the LPC amplitude was, the higher the WM index. Two subgroups were found within the DYS group: one with an average WM index and the other with a lower than average WM index. These subgroups displayed different ERPs patterns. Discussion: The results indicated that the group of children with dyscalculia was very heterogeneous and therefore failed to show a robust LPC effect. Some of these children had WM deficits. When WM deficits were considered together with dyscalculia, an atypical ERP pattern that reflected their processing difficulties emerged. Their lack of the arithmetic N400 effect suggested that the processing in this step was not useful enough to produce an answer; thus, it was necessary to reevaluate the arithmetic-calculation process (LPC) in order to deliver a correct answer. Conclusion: Given that dyscalculia is a very heterogeneous deficit, studies examining dyscalculia should consider exploring deficits in WM because the whole group of children with dyscalculia seems to contain at least two subpopulations that differ in their calculation process.  Copyright 2021 Cárdenas et al.</t>
  </si>
  <si>
    <t>Arithmetic N400 effect; Arithmetic verification task; Children; Dyscalculia; Event-related potentials; Late positive component effect; Learning disorders; Working memory</t>
  </si>
  <si>
    <t>Recovery; Arithmetic n400 effect; Arithmetic verification task; Child; Component effect; Dyscalculium; Event related potentials; Late positive component effect; Learning disorder; Verification task; Working memory; academic achievement; arithmetic; Article; attention; behavior; brain; brain function; child; clinical article; cognition; cognitive function test; correlation analysis; dyscalculia; electroencephalography; emotionality; event related potential; human; language ability; magnetoencephalography; mental arithmetic; neuropsychological test; principal component analysis; reaction time; speech perception; visual attention; working memory; Probes</t>
  </si>
  <si>
    <t>Consejo Nacional de Ciencia y Tecnología, CONACYT, (336175, CB-2015-01-251309)</t>
  </si>
  <si>
    <t>Funding text 1: This work was supported by the Programa de Apoyo a Proyectos de Investigación e Innovación Tecnológica (IN204613, IN205520, and IN207520) and the Consejo Nacional de Ciencia y Tecnología (CONACYT; CB-2015-01-251309). Sonia Y Cárdenas is a beneficiary of the CONACYT scholarship (No. 336175). The funders had no role in study design, data collection and analysis, decision to publish, or preparation of the manuscript.; Funding text 2: The following grant information was disclosed by the authors: Programa de Apoyo a Proyectos de Investigación e Innovación Tecnológica: IN204613, IN205520 and IN207520. Consejo Nacional de Ciencia y Tecnología (CONACYT): CB-2015-01-251309. CONACYT scholarship: 336175.</t>
  </si>
  <si>
    <t>Diagnostic and statistical manual of mental disorders, DSM-5, (2013); Andersson U, Lyxell B., Working memory deficit in children with mathematical difficulties: a general or specific deficit?, Journal of Experimental Child Psychology, 96, 3, pp. 197-228, (2007); Attout L, Majerus S., Working memory deficits in developmental dyscalculia: the importance of serial order, Child Neuropsychology, 21, 4, pp. 432-450, (2015); Avancini C, Galfano G, Szucs D., Dissociation between arithmetic relatedness and distance effects is modulated by task properties: an ERP study comparing explicit vs. implicit arithmetic processing, Biological Psychology, 103, pp. 305-316, (2014); Avancini C, Soltesz F, Szucs D., Separating stages of arithmetic verification: An ERP study with a novel paradigm, Neuropsychologia, 75, pp. 322-329, (2015); Baddeley AD., Working memory: an overview, Working Memory and Education, pp. 517-552, (2006); Berninger V., Defining and differentiating dysgraphia, dyslexia, and language-learning disability within a working memory model, Brain, behavior, and learning in language and reading disorders, pp. 103-134, (2008); Camos V., Do not forget memory to understand mathematical cognition, Heterogeneity of Function in Numerical Cognition, pp. 433-447, (2018); Castro DE, Reigosa-Crespo V., Calibrando la línea numérica mental. Evidencias desde el desarrollo típico y atípico, Revista de Neuropsicología, Neuropsiquiatría y Neurociencias, 11, pp. 17-31, (2001); Cipora K, Nuerk HC., Is the SNARC effect related to the level of mathematics? No systematic relationship observed despite more power, more repetitions, and more direct assessment of arithmetic skill, Quarterly Journal of Experimental Psychology, 66, 10, pp. 1974-1991, (2013); De Smedt B, Janssen R, Bouwens K, Verschaffel L, Boets B, Ghesquiere P., Working memory and individual differences in mathematics achievement: a longitudinal study from first grade to second grade, Journal of Experimental Child Psychology, 103, 2, pp. 186-201, (2009); Dehaene S, Cohen L., Cerebral pathways for calculation: double dissociation between rote verbal and quantitative knowledge of arithmetic, Cortex, 33, 2, pp. 219-250, (1997); Dehaene S, Piazza M, Pinel P, Cohen L., Three parietal circuits for number processing, Cognitive Neuropsychology, 20, 3-6, pp. 487-506, (2003); DeStefano D, LeFevre JA., The role of working memory in mental arithmetic, European Journal of Cognitive Psychology, 16, 3, pp. 353-386, (2004); Dickson DS, Federmeier KD., The language of arithmetic across the hemispheres: an event-related potential investigation, Brain Research, 1662, pp. 46-56, (2017); Donchin E, Coles MGH., Context updating and the P300, Behavioral and Brain Sciences, 11, 3, pp. 357-374, (1997); Dong X, Wang SH, Yang YL, Ren YL, Meng P, Yang YX., Event-related potentials in Chinese characters semantic priming and arithmetic tasks: comparative study between healthy children and children with cognitive disorder, Zhonghua Yi Xue Za Zhi, 87, pp. 2825-2828, (2007); El Yagoubi R, Lemaire P, Besson M., Different brain mechanisms mediate two strategies in arithmetic: evidence from event-related brain potentials, Neuropsychologia, 41, 7, pp. 855-862, (2003); Ferrando L, Bobes J, Gilbert M, Soto M, Soto O., M.I.N.I: Mini International Neuropsychiatric Interview-versión en español 5.0.0. DSM-IV, (1998); Foley AE, Vasilyeva M, Laski EV., Children's use of decomposition strategies mediates the visuospatial memory and arithmetic accuracy relation, British Journal of Developmental Psychology, 35, 2, pp. 303-309, (2017); Fuchs LS, Compton DL, Fuchs D, Paulsen K, Bryant JD, Hamlett CL., The prevention, identification, and cognitive determinants of math difficulty, Journal of Educational Psychology, 97, 3, pp. 493-513, (2005); Galan L, Biscay R, Rodriguez JL, Perez-Abalo MC, Rodriguez R., Testing topographic differences between event related brain potentials by using non-parametric combinations of permutation tests, Electroencephalography and Clinical Neurophysiology, 102, 3, pp. 240-247, (1998); Geary DC., Mathematical disabilities: cognitive, neuropsychological, and genetic components, Psychological Bulletin, 114, 2, pp. 345-362, (1993); Geary DC., Mathematics and learning disabilities, Journal of Learning Disabilities, 37, 1, pp. 4-15, (2004); Geary DC, Bow-Thomas CC, Yao Y., Counting knowledge and skill in cognitive addition: a comparison of normal and mathematically disabled children, Journal of Experimental Child Psychology, 54, 3, pp. 372-391, (1992); Geary DC, Hoard MK, Hamson CO., Numerical and arithmetical cognition: Patterns of functions and deficits in children at risk for a mathematical disability, Journal of Experimental Child Psychology, 74, 3, pp. 213-239, (1999); Geary DC, Wiley JG., Cognitive addition: Strategy choice and speed-of-processing differences in young and elderly adults, Psychology and Aging, 6, 3, pp. 474-483, (1991); Harmony T, Marosi E, Diaz de Leon AE, Becker J, Fernandez T., Effect of sex, psychosocial disadvantages and biological risk factors on EEG maturation, Electroencephalography and Clinical Neurophysiology, 75, 6, pp. 482-491, (1990); Hinault T, Lemaire P., What does EEG tell us about arithmetic strategies? A review, International Journal of Psychophysiology, 106, pp. 115-126, (2016); Hitch GJ, McAuley E., Working memory in children with specific arithmetical learning difficulties, British Journal of Psychology, 82, 3, pp. 375-386, (1991); Holmes J, Adams JW., Working memory and children's mathematical skills: implications for mathematical development and mathematics curricula, Educational Psychology, 26, 3, pp. 339-366, (2006); Iguchi Y, Hashimoto I., Sequential information processing during a mental arithmetic is reflected in the time course of event-related brain potentials, Clinical Neurophysiology, 111, 2, pp. 204-213, (2000); Imbo I, Vandierendock A., Effects of problem size, operation, and working-memory span on simple-arithmetic strategies: differences between children and adults?, Psychological Research, 72, 3, pp. 331-346, (2008); Jasinski EC, Coch D., ERPs across arithmetic operations in a delayed answer verification task, Psychophysiology, 49, 7, pp. 943-958, (2012); Jost K, Hennighausen E, Rosler F., Comparing arithmetic and semantic fact retrieval: effects of problem size and sentence constraint on event-related brain potentials, Psychophysiology, 41, 1, pp. 46-59, (2004); Kaufmann L, Mazzocco MM, Dowker A, von Aster M, Gobel SM, Grabner RH, Henik A, Jordan NC, Karmiloff-Smith AD, Kucian K, Rubinsten O, Szucs D, Shalev R, Nuerk HC., Dyscalculia from a developmental and differential perspective, Frontiers in Psychology, 4, (2013); Landerl K, Bevan A, Butterworth B., Developmental dyscalculia and basic numerical capacities: a study of 8-9-year-old students, Cognition, 93, 2, pp. 99-125, (2004); Landerl K, Fussenegger B, Moll K, Willburger E., Dyslexia and dyscalculia: two learning disorders with different cognitive profiles, Journal of Experimental Child Psychology, 103, 3, pp. 309-324, (2009); LeFevre JA, Kulak AG., Individual differences in the obligatory activation of addition facts, Memory and Cognition, 22, 2, pp. 188-220, (1994); Luck SJ., An introduction to the event-related potential technique, (2014); Mammarella IC, Caviola S, Giofre D, Szucs D., The underlying structure of visuospatial working memory in children with mathematical learning disability, British Journal of Developmental Psychology, 36, 2, pp. 220-235, (2017); Matute E, Rosselli M, Ardila A, Ostrosky-Solis F., Evaluación neuropsicológica infantil, (2005); McDonald PA, Berg DH., Identifying the nature of impairments in executive functioning and working memory of children with severe difficulties in arithmetic, Child Neuropsychology, 24, 8, pp. 1047-1062, (2018); Megias P, Macizo P., Simple arithmetic: electrophysiological evidence of coactivation and selection of arithmetic facts, Experimental Brain Research, 234, 11, pp. 3305-3319, (2016); Meiri H, Sela I, Nesher P, Izzetoglu M, Izzetoglu K, Onaral B, Breznitz Z., Frontal lobe role in simple arithmetic calculations: an fNIR study, Neuroscience Letters, 510, 1, pp. 43-47, (2012); Meyer ML, Salimpoor VN, Wu SS, Geary DC, Menon V., Differential contribution of specific working memory components to mathematics achievement in 2nd and 3rd graders, Learning and Individual Differences, 20, 2, pp. 101-109, (2010); Niedeggen M, Rosler F., N400 effects reflect activation spread during retrieval of arithmetic facts, Psychological Science, 10, 3, pp. 271-276, (1999); Niedeggen M, Rosler F, Jost K., Processing of incongruous mental calculation problems: evidence for an arithmetic N400 effect, Psychophysiology, 36, 3, pp. 307-324, (1999); Nunez PL, Srinivasan R., Electrical fields of the brain: the neurophysics of EEG, (2006); Nunez-Pena MI, Escera C., An event-related brain potential study of the arithmetic split effect, International Journal of Psychophysiology, 64, 2, pp. 165-173, (2007); Nunez-Pena MI, Gracia-Bafalluy M, Tubau E., Individual differences in arithmetic skill reflected in event-related brain potentials, International Journal of Psychophysiology, 80, 2, pp. 143-149, (2011); Nunez-Pena MI, Honrubia-Serrano ML., P600 related to rule violation in an arithmetic task, Cognitive Brain Research, 18, 2, pp. 130-141, (2004); Nunez-Pena MI, Suarez-Pellicioni M., Processing false solutions in additions: differences between high-and lower-skilled arithmetic problem-solvers, Experimental Brain Research, 218, 4, pp. 655-663, (2012); Nunez-Pena MI, Suarez-Pellicioni M., Processing of multi-digit additions in high math-anxious individuals: psychophysiological evidence, Frontiers in Psychology, 6, (2015); Pascual-Marqui RD, Lehmann D, Koukkou M, Kochi K, Anderer P, Saletu B, Tanaka H, Hirata K, John ER, Prichep L, Biscay-Lirio R, Kinoshita T., Assessing interactions in the brain with exact low-resolution electromagnetic tomography, Philosophical Transactions of the Royal Society A: Mathematical, Physical and Engineering Sciences, 369, 1952, pp. 3768-3784, (2011); Peng P, Fuchs D., A meta-analysis of working memory deficits in children with learning difficulties: is there a difference between verbal domain and numerical domain?, Journal of Learning Disabilities, 49, 1, pp. 3-20, (2016); Picton TW, Bentin S, Berg P, Donchin E, Hillyard SA, Johnson R, Miller GA, Ritter W, Ruchkin DS, Rugg MD, Taylor MJ., Guidelines for using human event-related potentials to study cognition: recording standards and publication criteria, Psychophysiology, 37, 2, pp. 127-152, (2000); Polich J., Updating P300: an integrative theory of p3a and P3b, Clinical Neurophysiology, 118, 10, pp. 2128-2148, (2007); Prieto-Corona B, Rodriguez-Camacho M, Silva-Pereyra J, Marosi E, Fernandez T, Guerrero V., Event-related potentials findings differ between children and adults during arithmetic-fact retrieval, Neuroscience Letters, 468, 3, pp. 220-224, (2010); Rotzer S, Loenneker T, Kucian K, Martin E, Klaver P, Von Aster M., Dysfunctional neural network of spatial working memory contributes to developmental dyscalculia, Neuropsychologia, 47, 13, pp. 2859-2865, (2009); Schmajuk M, Liotti M, Busse L, Woldorff MG., Electrophysiological activity underlying inhibitory control processes in normal adults, Neuropsychologia, 44, 3, pp. 384-395, (2006); Schuchardt K, Maehler C, Hasselhorn M., Working memory deficits in children with specific learning disorders, Journal of Learning Disabilities, 41, 6, pp. 514-523, (2008); Shalev RS, Manor O, Gross-Tsur V., Developmental dyscalculia: a prospective six-year follow-up, Developmental Medicine &amp; Child Neurology, 47, 2, pp. 121-125, (2005); Shen I, Liu P, Chen C., Neural correlates underlying spatial and verbal working memory in children with different mathematics achievement levels: an event-related potential study, International Journal of Psychophysiology, 133, pp. 149-158, (2018); Silver CH, Ruff RM, Iverson GL, Barth JT, Broshek DK, Bush SS, Koffler SP, Reynolds CR, Policy NAN, Learning disabilities: the need for neuropsychological evaluation, Archives of Clinical Neuropsychology, 23, 2, pp. 217-219, (2008); Simms V, Clayton S, Cragg L, Gilmore C, Johnson S., Explaining the relationship between number line estimation and mathematical achievement: the role of visuomotor integration and visuospatial skills, Journal of Experimental Child Psychology, 145, pp. 22-33, (2016); Soltesz F, Szucs D., An electro-physiological temporal principal component analysis of processing stages of number comparison in developmental dyscalculia, Cognitive Development, 24, 4, pp. 473-485, (2009); Soltesz F, Szucs D, Dekany J, Markus A, Csepe V., A combined event-related potential and neuropsychological investigation of developmental dyscalculia, Neuroscience Letters, 417, 2, pp. 181-186, (2007); Swanson HL., Information processing theory and learning disabilities: a commentary and future perspective, Journal of Learning Disabilities, 20, 3, pp. 155-166, (1987); Swanson HL., Intelligence, working memory, and learning disabilities, Cognition, Intelligence, and Achievement, pp. 175-196, (2015); Swanson HL, Siegel L., Learning disabilities as a working memory deficit, Issues in Education, 7, pp. 1-48, (2001); Szucs D, Csepe V., The effect of numerical distance and stimulus probability on ERP components elicited by numerical incongruencies in mental addition, Cognitive Brain Research, 22, 2, pp. 289-300, (2005); Szucs D, Soltesz F., Event-related brain potentials to violations of arithmetic syntax represented by place value structure, Biological Psychology, 84, 2, pp. 354-367, (2010); Thevenot C, Fanget M, Fayol M., Retrieval or nonretrieval strategies in mental arithmetic? An operand recognition paradigm, Memory &amp; Cognition, 35, 6, pp. 1344-1352, (2007); Van Beek L, Ghesquiere P, De Smedt B, Lagae L., The arithmetic problem size effect in children: an event-related potential study, Frontiers in Human Neuroscience, 8, 437, (2014); Vanbinst K, De Smedt B., Individual differences in children's mathematics achievement: the roles of symbolic numerical magnitude processing and domain-general cognitive functions, Progress in Brain Research, 227, pp. 105-130, (2016); Wechsler D., Wechsler intelligence scale for children-WISC-IV, (2007); Xuan D, Wang S, Yang Y, Meng P, Xu F, Yang W, Sheng W, Yang Y., Age difference in numeral recognition and calculation: an event-related potential study, Child Neuropsychology, 13, 1, pp. 1-17, (2007); Zar JH., Biostatistical analysis, (2010); Zhou X, Booth JR, Lu J, Zhao H, Butterworth B, Chen C, Dong Q., Age-independent and age-dependent neural substrate for single-digit multiplication and addition arithmetic problems, Developmental Neuropsychology, 36, 3, pp. 338-352, (2011); Zhou X, Chen C, Qiao S, Chen C, Chen L, Lu N, Dong Q., Event-related potentials for simple arithmetic in Arabic digits and Chinese number words: a study of the mental representation of arithmetic facts through notation and operation effects, Brain Research, 1302, pp. 212-224, (2009)</t>
  </si>
  <si>
    <t>T. Fernández; Departamento de Neurobiología Conductual y Cognitiva, Instituto de Neurobiología, Universidad Nacional Autónoma de México, Querétaro, Mexico; email: thaliafh@yahoo.com.mx</t>
  </si>
  <si>
    <t>PeerJ Inc.</t>
  </si>
  <si>
    <t>2-s2.0-85100518286</t>
  </si>
  <si>
    <t>Soltész F.; White S.; Szucs D.</t>
  </si>
  <si>
    <t>Soltész, Fruzsina (15756628800); White, Sonia (7404080441); Szucs, Dénes (57204253088)</t>
  </si>
  <si>
    <t>15756628800; 7404080441; 57204253088</t>
  </si>
  <si>
    <t>Event-related brain potentials dissociate the developmental time-course of automatic numerical magnitude analysis and cognitive control functions during the first three years of primary school</t>
  </si>
  <si>
    <t>10.1080/87565641.2010.549982</t>
  </si>
  <si>
    <t>https://www.scopus.com/inward/record.uri?eid=2-s2.0-79960511364&amp;doi=10.1080%2f87565641.2010.549982&amp;partnerID=40&amp;md5=672bf7a8d8dbbedcad943c19d810453a</t>
  </si>
  <si>
    <t>Centre for Neuroscience in Education, University of Cambridge, Cambridge, CB2 8PQ, 184 Hills Road, United Kingdom</t>
  </si>
  <si>
    <t>Soltész F., Centre for Neuroscience in Education, University of Cambridge, Cambridge, CB2 8PQ, 184 Hills Road, United Kingdom; White S., Centre for Neuroscience in Education, University of Cambridge, Cambridge, CB2 8PQ, 184 Hills Road, United Kingdom; Szucs D., Centre for Neuroscience in Education, University of Cambridge, Cambridge, CB2 8PQ, 184 Hills Road, United Kingdom</t>
  </si>
  <si>
    <t>In this study we set out to dissociate the developmental time course of automatic symbolic number processing and cognitive control functions in grade 1-3 British primary school children. Event-related potential (ERP) and behavioral data were collected in a physical size discrimination numerical Stroop task. Task-irrelevant numerical information was processed automatically already in grade 1. Weakening interference and strengthening facilitation indicated the parallel development of general cognitive control and automatic number processing. Relationships among ERP and behavioral effects suggest that control functions play a larger role in younger children and that automaticity of number processing increases from grade 1 to 3. Copyright © 2011 Taylor &amp; Francis Group, LLC.</t>
  </si>
  <si>
    <t>Automatism; Brain Mapping; Child; Child Development; Cognition; Discrimination (Psychology); Electroencephalography; Evoked Potentials; Executive Function; Female; Great Britain; Humans; Male; Mathematical Concepts; Stroop Test; Visual Perception; article; automatism; brain mapping; child; child development; cognition; electroencephalography; evoked response; executive function; female; human; male; mathematical phenomena; perceptive discrimination; physiology; psychological aspect; Stroop test; United Kingdom; vision</t>
  </si>
  <si>
    <t>Medical Research Council, MRC, (G0900643); Medical Research Council, MRC</t>
  </si>
  <si>
    <t>Adleman N.E., Menon V., Blasey C.M., White C.D., Warsofsky I.S., Glover G.H., Reiss A.L., A developmental fMRI study of the Stroop color-word task, NeuroImage, 16, 1, pp. 61-75, (2002); Ansari D., Dhital B., Age-related changes in the activation of the intraparietal sulcus during nonsymbolic magnitude processing: An event-related functional magnetic resonance imaging study, Journal of Cognitive Neuroscience, 18, 11, pp. 1820-1828, (2006); Besner D., Coltheart M., Ideographic and alphabetic processing in skilled reading of English, Neuropsychologia, 17, 5, pp. 467-472, (1979); Brannon E.M., Abbott S., Lutz D.J., Number bias for the discrimination of large visual sets in infancy, Cognition, 93, 2, (2004); Brannon E.M., Terrace H.S., Ordering of the numerosities 1 to 9 by monkeys, Science, 282, 5389, pp. 746-749, (1998); Bunge S.A., Dudukovic N.M., Thomason M.E., Vaidya C.J., Gabrieli J.D.E., Immature frontal lobe contributions to cognitive control in children: Evidence from fMRI, Neuron, 33, 2, pp. 301-311, (2002); Carey S., Knowledge of number: Its evolution and ontogeny, Science, 282, 5389, pp. 641-642, (1998); Cragg L., Fox A., Ntion K., Reid C., Anderson M., Neural correlates of successful and partial inhibitions in children: An ERP study, Developmental Psychobiology, 51, pp. 533-543, (2009); De Smedt B., Verschaffel L., Ghesquiere P., The predictive value of numerical magnitude comparison for individual differences in mathematics achievement, Journal of Experimental Child Psychology, 103, pp. 469-479, (2009); Dehaene S., The organization of brain activations in number comparison: Event-related potentials and the additive-factors method, Journal of Cognitive Neuroscience, 8, 1, pp. 47-68, (1996); Duncan E.M., McFarland Jr. C.E., Isolating the effects of symbolic distance and semantic congruity in comparativejudgments: An additive-factor analysis, Memory and Cognition, 8, pp. 612-622, (1980); Durston S., Thomas K.M., Yang Y., Ulug A.M., Zimmerman R.D., Casey B.J., A neural basis for the development ofinhibitory control, Developmental Science, 5, 4, pp. 9-16, (2002); Falkenstein M., Hoormann J., Hohnsbein J., ERP components in Go/Nogo tasks and their relation to inhibition, Acta Psychologia, 101, pp. 267-291, (1999); Gallistel C.R., Gelman R., Preverbal and verbal counting and computation, Cognition, 44, pp. 43-74, (1992); Girelli L., Lucangeli D., Butterwoth B., The development of automaticity in accessing number magnitude, Journal of Experimental Child Psychology, 76, pp. 104-122, (2000); Henik A., Tzelgov J., Is three greater than five: The relation between physical and semantic size in comparison tasks, Memory and Cognition, 10, pp. 389-395, (1982); Holloway I.D., Ansari D., Mapping numerical magnitudes onto symbols: The numerical distance effect and individual differences in children's mathematics achievement, Journal of Experimental Child Psychology, 103, pp. 17-29, (2009); Huntley-Fenner G., Cannon E., Preschoolers' magnitude comparisons are mediated by a preverbal analog mechanism, Psychological Science, 11, pp. 147-152, (2000); Johnstone S.J., Barry R.J., Clarke A.R., Behavioural and ERP indices of response inhibition during a Stop-signal task in children with two subtypes of Attention-Deficit Hyperactivity Disorder, International Journal of Psychophysiology, 66, 1, pp. 37-47, (2007); Kaufmann L., Koppelstaetter F., Delazer M., Siedentopf C., Rhomberg P., Golaszewski S., Felber S., Ischebeck A., Neural correlates of distance and congruity effects in a numerical Stroop task: An event-related fMRI study, NeuroImage, 25, 3, pp. 888-898, (2005); Libertus M.E., Woldorff M.G., Brannon E.M., Electrophysiological evidence for notation independence in numerical processing, Behavioral and Brain Functions, 10, 1-3, pp. 1-15, (2007); MacLeod C.M., MacDonald P.A., Interdimensional interference in the Stroop effect: Uncovering the cognitive and neural anatomy of attention, Trends in Cognitive Sciences, 10, pp. 383-391, (2000); Morton J., Chambers S.M., Selective attention to words and colours, Quarterly Journal of Experimental Psychology, 25, pp. 387-397, (1973); Moyer M.S., Landauer T.K., Time required forjudgements of numerical inequality, Nature, 30, pp. 1519-1520, (1967); Mussolin C., Noel M.-P., The nonintentional processing of Arabic numbers in children, Journal of Clinical and Experimental Neuropsychology, 29, 3, pp. 225-234, (2007); Mussolin C., Noel M.P., Automaticity for numerical magnitude of two-digit Arabic numbers in children, Acta Psychologica, 129, pp. 264-272, (2008); Noel M.P., Rousselle L., Mussolin C., Magnitude representation in children, Handbook of Mathematical Cognition, pp. 179-195, (2005); Pansky A., Algom D., Stroop and Garner effects in comparative judgments of numerals: The role of attention, Journal of Experimental Psychology: Human Perception and Performance, 25, pp. 39-58, (1999); Pliszka S., Dodson W.W., Spencer T.J., Current treatments of attention-deficit/hyperactivity disorder, CNS Spectrums, 5, 5 SUPPL. 3, (2000); Posner M.I., Chronometric Exploration of Mind, (1978); Posner M.I., Snyder C.R.R., Attention and cognitive control, Informationprocessing and Cognition: The Loyola Symposium, pp. 55-85, (1975); Rivera S.M., Reiss A.L., Eckert M.A., Menon V., Developmental changes in mental arithmetic: Evidence for increased functional specialization in the left inferior parietal cortex, Cerebral Cortex, 15, 11, pp. 1779-1790, (2005); Rousselle L., Noel M.-P., Basic numerical skills in children with mathematics learning disabilities: A comparison of symbolic vs non-symbolic number magnitude processing, Cognition, 102, 3, pp. 361-395, (2007); Rouselle L., Noel M.-P., The development of automatic numerosity processing in preschoolers: Evidence for numerosity-perceptual interference, Developmental Psychology, 44, pp. 544-560, (2008); Rubinsten O., Henik A., Automatic activation of internal magnitudes: A study of developmental dyscalculia, Neuropsychology, 19, 5, pp. 641-648, (2005); Rubinsten O., Henik A., Berger A., Shahar-Shalev S., The development of internal representations of magnitude and their association with arabic numerals, Journal of Experimental Child Psychology, 81, 1, pp. 74-92, (2002); Schroeter M.L., Zysset S., Wahl M., Von Cramon D.Y., Prefrontal activation due to Stroop interference increases during development - An event-related fNIRS study, NeuroImage, 23, 4, pp. 1317-1325, (2004); Schwarz W., Ischebeck A., On the Relative Speed Account of Number-size Interference in Comparative Judgments of Numerals, Journal of Experimental Psychology: Human Perception and Performance, 29, 3, pp. 507-522, (2003); Sekuler R., Mierkiewitz D., Children'sjudgments ofnumerical inequality, Child Development, 48, pp. 630-633, (1977); Stroop J.R., Studies of interference in serial verbal reactions, Journal of Experimental Psychology, 18, pp. 643-662, (1935); Szucs D., Csepe V., Access to numerical information is dependent on the modality of stimulus presentation in mental addition: A combined ERP and behavioral study, Cognitive Brain Research, 19, 1, pp. 10-27, (2004); Szucs D., Csepe V., The parietal distance effect appears in both the congenitally blind and matched sighted controls in an acoustic number comparison task, Neuroscience Letters, 384, 1-2, pp. 11-16, (2005); Szucs D., Soltesz F., Event-related potentials dissociate facilitation and interference effects in the numerical Stroop paradigm, Neuropsychologia, 45, 14, pp. 3190-3202, (2007); Szucs D., Soltesz F., The interaction of task-relevant and task-irrelevant stimulus features in the number/size congruency paradigm: An ERP study, Brain Research, 1190, pp. 143-158, (2008); Szucs D., Soltesz F., Bryce D., Whitebread D., Real-time tracking of motor response activation and response competition in a Stroop task in young children: A lateralized readiness potential study, Journal of Cognitive Neuroscience, 11, pp. 2195-2206, (2009); Szucs D., Soltesz F., Jarmi E., Csepe V., The speed of magnitude processing and executive functions in controlled and automatic number comparison in children: An electro-encephalography study, Behavioral and Brain Functions, 23, pp. 1-20, (2007); Szucs D., Soltesz F., White S., Motor conflict in Stroop tasks: Direct evidence from single-trial electro- myography and electro-encephalography, Neuro Image, 47, pp. 1960-1973, (2009); Temple E., Posner M.I., Brain mechanisms of quantity are similar in 5-year-old children and adults, Proceedings of the National Academy of Sciences of the United States of America, 95, 13, pp. 7836-7841, (1998); Tzelgov J., Meyer J., Henik A., Automatic and intentional processing of numerical information, Journal of Experimental Psychology, 18, pp. 166-179, (1992); Wynn K., Addition and subtraction by human infants, Nature, 358, pp. 749-750, (1992)</t>
  </si>
  <si>
    <t>F. Soltész; Centre for Neuroscience in Education, University of Cambridge, Cambridge, CB2 8PQ, 184 Hills Road, United Kingdom; email: fs299@cam.ac.uk</t>
  </si>
  <si>
    <t>2-s2.0-79960511364</t>
  </si>
  <si>
    <t>Soltész F.; Szucs D.</t>
  </si>
  <si>
    <t>Soltész, Fruzsina (15756628800); Szucs, Dénes (57204253088)</t>
  </si>
  <si>
    <t>15756628800; 57204253088</t>
  </si>
  <si>
    <t>An electro-physiological temporal principal component analysis of processing stages of number comparison in developmental dyscalculia</t>
  </si>
  <si>
    <t>10.1016/j.cogdev.2009.09.002</t>
  </si>
  <si>
    <t>https://www.scopus.com/inward/record.uri?eid=2-s2.0-71549170821&amp;doi=10.1016%2fj.cogdev.2009.09.002&amp;partnerID=40&amp;md5=8875aec214448c28f01b2b80cefdae6b</t>
  </si>
  <si>
    <t>Centre for Neuroscience in Education, Faculty of Education, University of Cambridge, United Kingdom</t>
  </si>
  <si>
    <t>Soltész F., Centre for Neuroscience in Education, Faculty of Education, University of Cambridge, United Kingdom; Szucs D., Centre for Neuroscience in Education, Faculty of Education, University of Cambridge, United Kingdom</t>
  </si>
  <si>
    <t>Developmental dyscalculia (DD) still lacks a generally accepted definition. A major problem is that the cognitive component processes contributing to arithmetic performance are still poorly defined. By a reanalysis of our previous event-related brain potential (ERP) data (Soltész et al., 2007) here our objective was to identify and compare cognitive processes in adolescents with DD and in matched control participants in one-digit number comparison. To this end we used temporal principal component analysis (PCA) on ERP data. First, PCA has identified four major components explaining the 85.8% of the variance in number comparison. Second, the ERP correlate of the most frequently used marker of the so-called magnitude representation, the numerical distance effect, was intact in DD during all processing stages identified by PCA. Third, hemispheric differences in the first temporal component and group differences in the second temporal component suggest executive control differences between DD and controls. © 2009 Elsevier Inc. All rights reserved.</t>
  </si>
  <si>
    <t>Calculation impairment; Distance effect; ERP; Numerical cognition; PCA</t>
  </si>
  <si>
    <t>Ansari D., Garcia N., Lucas E., Hamon K., Dhital B., Neural correlates of symbolic number processing in children and adults, NeuroReport, 16, pp. 1769-1773, (2005); Boxtel G.J.M., Computational and statistical methods for analyzing event-related potential data, Behavior Research Methods, Instruments, &amp; Computers, 30, pp. 87-102, (1998); Butterworth B., The mathematical brain, (1999); Cattell R.B., The sree test for the number of factors, Multivariate Behavioral Research, 1, pp. 245-276, (1966); Chapman R.M., McCrary J.W., EP component identification and measurement by principal component analysis, Brain and Cognition, 27, pp. 288-310, (1995); Dehaene S., The organization of brain activations in number comparison: Event-related potentials and the additive-factors method, Journal of Cognitive Neuroscience, 1, pp. 47-68, (1996); Dehaene S., Piazza M., Pinel P., Cohen L., Three parietal circuits for number processing, Cognitive Neuropsychology, 20, pp. 487-506, (2003); Delplanque S., Lavoie M.E., Hot P., Silvert L., Sequeira H., Modulation of cognitive processing by emotional valence studied through event-related potentials in humans, Neuroscience Letters, 356, pp. 1-4, (2004); Dien J., Spencer K., Donchin E., Parsing the late positive complex: Mental chronometry and the ERP components that inhabit the neighborhood of the P300, Psychophysiology, 41, pp. 665-678, (2004); Donchin E., Surprise, surprise, Psychophysiology, 18, pp. 493-513, (1981); Donchin E., Coles M.G.H., Is the P300 components a manifestation of context updating?, Behavioral and Brain Sciences, 11, pp. 357-374, (1988); Donchin E., Spencer K.M., Dien J., Cognitive psychophysiology: The endogenous components of the ERP, Event-related brain potentials in man, pp. 349-411, (1978); Eimer M., The N2pc component as an indicator of attentional selectivity, Electroencephalography and Clinical Neurophysiology, 99, pp. 225-234, (1996); Federmeier K.D., Kutas M., Picture the difference: Electrophysiological investigations of picture processing in the two cerebral hemispheres, Neropsychologia, 40, pp. 730-747, (2002); Geary D.C., Mathematics and learning disabilities, Journal of Learning Disabilities, 37, pp. 4-15, (2004); Geary D.C., Hoard M.K., Byrd-Craven J., Nugent L., Numtee C., Cognitive mechanisms underlying achievement deficits in children with mathematical learning disability, Child Development, 78, pp. 1343-1359, (2007); Gerstmann J., Syndrome of finger agnosia, disorientation for right and left, agraphia and acalculia, Archives of Neurology and Psychiatry, 44, pp. 398-408, (1940); Goodale M.A., Millner A.D., Separate visual pathways for perception and action, Trends in Neurosciences, 15, pp. 20-25, (1992); Gross-Tsur V., Manor O., Shalev R.S., Developmental dyscalculia: Prevalence and demographic features, Developmental Medicine and Child Neurology, 38, pp. 25-33, (1996); Grune K., Mecklinger A., Ullsperger P., Mental comparison: P300 component of the ERP reflects the symbolic distance effect, NeuroReport, 10, pp. 1272-1274, (1993); Hamm J.P., Johnson B.W., Kirk I.J., Comparison of the N300 and N400 ERPs to picture stimuli in congruent and incongruent contexts, Clinical Neurophysiology, 113, pp. 1339-1350, (2002); Hotelling H., Simplified calculation of principal components, Psychometrika, 1, pp. 27-35, (1933); John E.R., Ruchkin D.S., Villegas J., Experimental background: Signal analysis and behavioral correlates of evoked potential configuration in cats, Annals of the New York Academy of Sciences, 112, pp. 362-420, (1964); Kucian K., Loenneker T., Dietrich T., Dosch M., Martin E., von Aster M., Impaired neural networks for approximate calculation in dyscalculic children: A functional MRI study, Behavioral and Brain Functions, 5, pp. 2-31, (2006); Kutas M., McCarthy G., Donchin E., Augmenting mental chronometry: The P300 as a measure of stimulus evaluation in time, Science, 197, pp. 792-795, (1977); Levin H.S., Scheller J., Rickard T., Grafman J., Martinowsky K., Winslow M., Et al., Dyscalculia and dyslexia after right hemisphere injury in infancy, Archives of Neurology, 53, 1, pp. 88-96, (1996); Levy L.M., Reis I.L., Grafman J., Metabolic abnormalities detected b H-MRS in dyscalculia and dysgraphia, Neurology, 53, pp. 639-641, (1999); Luck S.J., Hillyard S.A., Electrophysiological correlates of feature analysis during visual search, Psychophysiology, 31, pp. 291-308, (1994); Mazzocco M.M.M., Myers G.F., Complexities in identifying and defining mathematics learning disability in the primary school-age years, Annals of Dyslexia, 53, pp. 218-253, (2003); McCarthy G., Donchin E., A metric for thought: A comparison of P300 latency and reaction time, Science, 211, pp. 77-80, (1981); Menon V., Rivera S.M., White C.D., Glover G.H., Reiss A.L., Dissociating prefrontal and parietal cortex activation during arithmetic processing, NeuroImage, 12, pp. 357-365, (2000); Menon V., Rivera S.M., White C.D., Eliez S., Glover G.H., Reiss A.L., Functional optimization of arithmetic processing in perfect performers, Cognitive Brain Research, 9, pp. 343-345, (2000); Molko N., Cachia A., Riviere D., Mangin J., Bruandet M., LeBihan D., Et al., Functional and structural alterations of the intraparietal sulcus in a developmental dyscalculia of genetic origin, Neuron, 40, pp. 847-858, (2003); Murphy M.M., Mazzocco M.M.M., Hanich L.B., Early M.C., Cognitive characteristics of children with mathematics learning disability (MLD) vary as a function of the cutoff criterion used to define MLD, Journal of Learning Disabilities, 40, pp. 458-478, (2007); O'Hare A.J., Dien J., Waterson L.D., Savage C.R., Activation of the posterior cingulate by semantic priming: A co-registered ERP/fMRI study, Brain Research, 1189, pp. 97-114, (2008); Passolunghi M.C., Siegel L.S., Short-term memory, working memory, and inhibitory control in children with difficulties in arithmetic problem solving, Journal of Experimental Child Psychology, 80, pp. 44-57, (2001); Passolunghi M.C., Siegel L.S., Working memory and access to numerical information in children with disability in mathematics, Journal of Experimental Child Psychology, 88, pp. 348-367, (2004); Pearson K., On lines and planes of closest fit to systems of points in space, Philosophical Magazine, 2, pp. 559-572, (1901); Picton T.W., Bentin S., Berg P., Donchin E., Hillyard S.A., Johnson Jr. R., Guidelines for using human event-related potentials to study cognition: Recording standards and publication criteria, Psychophysiology, 37, pp. 127-152, (2000); Pinel P., Piazza M., LeBihan D., Dehaene S., Distributed and overlapping cerebral representations of number, size, and luminance during comparative judgments, Neuron, 41, pp. 983-993, (2004); Pourtois G., Delplanque S., Michel C., Vuilleumier P., Beyond conventional event-related brain potential (ERP): Exploring the time-course of visual emotion processing using topographic and principal component analyses, Brain Topography, 20, pp. 265-277, (2008); Price G.R., Holloway I., Rasanen P., Vesterinen M., Ansari D., Impaired parietal magnitude processing in developmental dyscalculia, Current Biology, 17, (2007); Rivera S.M., Menon V., White C.D., Glaser B., Reiss A.L., Functional brain activation during arithmetic processing in females with fragile X syndrome is related to FMR1 protein expression, Human Brain Mapping, 16, pp. 206-218, (2002); Rivera S.M., Reiss A.L., Eckert M.A., Menon V., Developmental changes in mental arithmetic: Evidence for increased functional specialization in the left inferior parietal cortex, Cerebral Cortex, 15, pp. 1779-1790, (2005); Rotzer S., Kucian K., Martin E., von Aster M., Klaver P., Loenekker T., Optimized voxel-based morphometry in children with developmental dyscalculia, NeuroImage, 39, pp. 417-422, (2008); Rubinsten O., Henik A., Berger A., Shahar-Shalev S., The development of internal representations of magnitude and their association with Arabic numerals, Journal of Experimental Child Psychology, 81, pp. 74-92, (2002); Shalev R.S., Manor O., Amir N., Wertman-Elad R., Gross-Tsur V., Developmental dyscalculia and brain laterality, Cortex, 31, pp. 357-365, (2005); Soltesz F., Szucs D., Dekany J., Markus A., Csepe V., A combined event-related potential and neuropsychological investigation of developmental dyscalculia, Neuroscience Letters, 417, pp. 181-186, (2007); Spencer K., Dien J., Donchin E., A componential analysis of the ERP elicited by novel events using a dense electrode array, Psychophisiology, 36, pp. 409-414, (1999); Spencer K., Dien J., Donchin E., Spatiotemporal analysis of the late ERP responses to deviant stimuli, Psychophisiology, 38, pp. 343-358, (2001); Szucs D., Soltesz F., Jarmi E., Csepe V., The speed of magnitude processing and executive functions in controlled and automatic number comparison in children: An electro-encephalography study, Behavioral and Brain Functions, 3, 23, pp. 1-20, (2007); Temple E., Posner M.I., Brain mechanisms of quantity are similar in 5-year-old children and adults, Proceedings of the National Academy Sciences of the USA, 95, pp. 7836-7841, (1998); Vogel E.K., Machizawa M.G., Neural activity predicts individual differences in visual working memory capacity, Nature, 15, pp. 748-751, (2004); Vogt B.A., Vogt L., Laureys S., Cytology and functionally correlated circuits of human posterior cingulated areas, Neuroimage, 29, pp. 452-466, (2006)</t>
  </si>
  <si>
    <t>F. Soltész; Centre for Neuroscience in Education, Faculty of Education, University of Cambridge, United Kingdom; email: fs299@cam.ac.uk</t>
  </si>
  <si>
    <t>2-s2.0-71549170821</t>
  </si>
  <si>
    <t>Hinault T.; Dufau S.; Lemaire P.</t>
  </si>
  <si>
    <t>Hinault, Thomas (56181937700); Dufau, Stéphane (16833439500); Lemaire, Patrick (35407565900)</t>
  </si>
  <si>
    <t>56181937700; 16833439500; 35407565900</t>
  </si>
  <si>
    <t>Strategy combination in human cognition: a behavioral and ERP study in arithmetic</t>
  </si>
  <si>
    <t>10.3758/s13423-014-0656-8</t>
  </si>
  <si>
    <t>https://www.scopus.com/inward/record.uri?eid=2-s2.0-84939892814&amp;doi=10.3758%2fs13423-014-0656-8&amp;partnerID=40&amp;md5=c028c370351b0823975a0034350ce9cf</t>
  </si>
  <si>
    <t>LPC UMR 7290, CNRS &amp; Aix-Marseille Université, Aix-Marseille Université, Case D, 3 Place Victor Hugo, Marseille, 13331, France</t>
  </si>
  <si>
    <t>Hinault T., LPC UMR 7290, CNRS &amp; Aix-Marseille Université, Aix-Marseille Université, Case D, 3 Place Victor Hugo, Marseille, 13331, France; Dufau S., LPC UMR 7290, CNRS &amp; Aix-Marseille Université, Aix-Marseille Université, Case D, 3 Place Victor Hugo, Marseille, 13331, France; Lemaire P., LPC UMR 7290, CNRS &amp; Aix-Marseille Université, Aix-Marseille Université, Case D, 3 Place Victor Hugo, Marseille, 13331, France</t>
  </si>
  <si>
    <t>It is well known that people use several strategies to accomplish most cognitive tasks. Unknown is whether they can combine two strategies. The present study found that such strategy combination can occur and improves participants’ performance. Participants verified complex multiplication problems that violated the five rule (5 × 32 = 164), parity rule (5 × 12 = 65), both parity and five rules (5 × 31 = 158), or no rule (5 × 26 = 140). Participants obtained better performance on problems violating both five and parity rules than on problems violating either (or no) rule. Moreover, we found event-related potential (ERP) differences between two-rule and one-rule violation problems between 550 ms and 850 ms post-stimulus presentation, and ERP differences between parity-rule and five-rule violation problems between 850 ms and 1,400 ms. These findings have important implications to further our understanding of strategic variations in human cognition and suggest that strategy combination may occur in a wide variety of cognitive domains. © 2014, Psychonomic Society, Inc.</t>
  </si>
  <si>
    <t>Arithmetic; Electroencephalography; Five rule; Parity rule; Strategy combination</t>
  </si>
  <si>
    <t>Adolescent; Arousal; Attention; Cognition; Evoked Potentials; Female; Humans; Male; Mathematics; Problem Solving; Young Adult; adolescent; arousal; attention; cognition; evoked response; female; human; male; mathematics; physiology; problem solving; young adult</t>
  </si>
  <si>
    <t>Ashcraft M.H., Battaglia J., Cognitive arithmetic: Evidence for retrieval and decision processes in mental addition, Journal of Experimental Psychology: Human Memory and Learning, 4, pp. 527-538, (1978); Campbell J.I.D., Handbook of mathematical cognition, (2005); Carpenter P.A., Just M.A., Reichle E.D., Working memory and executive functions: Evidence from neuroimaging, Current Opinion in Neurobiology, 10, pp. 195-199, (2000); Dehaene S., Spelke E., Pinel P., Stanescu R., Tsivkin S., Sources of mathematical thinking: Behavioral and brain-imaging evidence, Science, 284, pp. 970-974, (1999); Delorme A., Makeig S., EEGLAB: An open source toolbox for analysis of single-trial EEG dynamics including independent component analysis, Journal of Neuroscience Methods, 134, 1, pp. 9-21, (2004); Dunlosky J., Hertzog C., Measuring strategy production during associative learning: The relative utility of concurrent versus retrospective reports, Memory &amp; Cognition, 29, 2, pp. 247-253, (2001); El Yagoubi R.E., Lemaire P., Besson M., Different brain mechanisms mediate two strategies in arithmetic: Evidence from event-related brain potentials, Neuropsychologia, 41, 7, pp. 855-862, (2003); Galfano G., Mazza V., Angrilli A., Umilta C., Electrophysiological correlates of stimulus-driven multiplication facts retrieval, Neuropsychologia, 42, 10, pp. 1370-1382, (2004); Geary D.C., Children's mathematical development, (1994); Grabner R.H., De Smedt B., Neurophysiological evidence for the validity of verbal strategy reports in mental arithmetic, Biological psychology, 87, pp. 128-136, (2011); Johnson M.M.S., Age difference in decision making: A process methodology for examining strategic information processing, Journal of Gerontology, 45, 2, pp. 75-78, (1990); Kane M.J., Engle R.W., The role of prefrontal cortex in working-memory capacity, executive attention, and general fluid intelligence: An individual-differences perspective, Psychonomic Bulletin &amp; Review, 9, 4, pp. 637-671, (2002); Kiefer M., Dehaene S., The time course of parietal activation in single-digit multiplication: Evidence from event-related potentials, Mathematical Cognition, 3, pp. 1-30, (1997); Krueger L.E., Why 2 × 2 = 5 looks so wrong: On the odd-even rule in product verification, Memory &amp; Cognition, 14, pp. 141-149, (1986); Lemaire P., Fayol M., When plausibility judgements supersed fact retrieval: The example of odd-even effect in product verification, Memory &amp; Cognition, 23, pp. 34-48, (1995); Lemaire P., Reder L., What affects strategy selection in arithmetic? The example of parity and five effects on product verification, Memory and Cognition, 22, pp. 364-382, (1999); Lemaire P., Siegler R.S., Four aspects of strategic change: Contributions to children's learning of multiplication, Journal of Experimental Psychology: General, 124, pp. 83-97, (1995); Lovett M.C., Anderson J.R., History of success and current context in problem solving: Combined influences on operator selection, Cognitive Psychology, 31, pp. 168-217, (1996); Lovett M.C., Schunn C.D., Task representations, strategy variability, and base-rate neglect, Journal of Experimental Psychology: General, 128, 2, pp. 107-130, (1999); Masse C., Lemaire P., Do people combine the parity- and five-rule checking strategies in product verification?, Psychological Research, 65, pp. 28-33, (2001); Menon V., Rivera S.M., White C.D., Glover G.H., Reiss A.L., Dissociating prefrontal and parietal cortex activation during arithmetic processing, NeuroImage, 12, pp. 357-365, (2000); Niedeggen M., Rosler F., Jost K., Processing of incongruous mental calculation problems: Evidence for an arithmetic N400 effect, Psychophysiology, 36, pp. 307-324, (1999); Payne J.W., Bettman J.R., Johnson E., The adaptive decision maker, (1993); Rieskamp J., Otto P.E., SSL: A theory of how people learn to select strategies, Journal of Experimental Psychology: General, 135, 2, pp. 207-236, (2006); Siegler R.S., Strategy choice procedures and the development of multiplication skills, Journal of Experimental Psychology: General, 117, pp. 258-275, (1988); Siegler R.S., Araya R., A computational model of conscious and unconscious strategy discovery, Advances in child development and behaviour, pp. 1-42, (2005); Siegler R.S., Cognitive variability, Developmental Science, 10, pp. 104-109, (2007); Stanescu-Cosson R., Pinel P., Van de Moortele P.-F., Le Bihan D., Cohen L., Dehaene S., Understanding dissociations in dyscalculia: A brain imaging study of the impact of number size on the cerebral networks for exact and approximate calculation, Brain, 123, pp. 2240-2255, (2000); Uittenhove K., Poletti C., Dufau S., Lemaire P., The time course of strategy sequential difficulty effects: An ERP study in arithmetic, Experimental Brain Research, 227, 1, pp. 1-8, (2013); Zago L., Tzourio-Mazoyer N., Distinguishing visuospatial working memory and complex mental calculation areas within the parietal lobes, Neuroscience Letters, 331, pp. 45-49, (2002)</t>
  </si>
  <si>
    <t>2-s2.0-84939892814</t>
  </si>
  <si>
    <t>El Yagoubi R.; Lemaire P.; Besson M.</t>
  </si>
  <si>
    <t>El Yagoubi, Radouane (24329063000); Lemaire, Patrick (35407565900); Besson, Mireille (7102195361)</t>
  </si>
  <si>
    <t>24329063000; 35407565900; 7102195361</t>
  </si>
  <si>
    <t>Different brain mechanisms mediate two strategies in arithmetic: Evidence from event-related brain potentials</t>
  </si>
  <si>
    <t>10.1016/S0028-3932(02)00180-X</t>
  </si>
  <si>
    <t>https://www.scopus.com/inward/record.uri?eid=2-s2.0-0037217196&amp;doi=10.1016%2fS0028-3932%2802%2900180-X&amp;partnerID=40&amp;md5=2302b6fce956b885bdcf20e1500537de</t>
  </si>
  <si>
    <t>Université de Provence, CNRS, 13331 Marseille Cedex 3, case 66, 3 Place Victor Hugo, France; Université de Provence, CNRS, Institut Universitaire de France, 13331 Marseille Cedex 3, 3 Place Victor Hugo, France; Inst. Neurosci. Physiologiques/C., CNRS, 13402 Marseille Cedex 20, 31 ch. Joseph Aiguier, France</t>
  </si>
  <si>
    <t>El Yagoubi R., Université de Provence, CNRS, 13331 Marseille Cedex 3, case 66, 3 Place Victor Hugo, France; Lemaire P., Université de Provence, CNRS, Institut Universitaire de France, 13331 Marseille Cedex 3, 3 Place Victor Hugo, France; Besson M., Inst. Neurosci. Physiologiques/C., CNRS, 13402 Marseille Cedex 20, 31 ch. Joseph Aiguier, France</t>
  </si>
  <si>
    <t>Participants were asked to verify if complex additions were smaller than 100 or not. Two hundred and forty arithmetic problems were presented, with half the problems being small-split problems (i.e. proposed sums were 2 or 5% away from 100) and half being large-split problems (i.e. proposed sums were 10 or 15% away from 100). Behavioral and ERPs data indicate that participants may use two different strategies to verify complex inequalities, a whole-calculation strategy for small-split problems and an approximate-calculation strategy for large-split problems. The choice between these two strategies occured within 250ms post-stimulus presentation, and strategy execution was lateralized. Implications for our understanding of the brain mechanisms underlying arithmetic problem solving are discussed. © 2002 Elsevier Science Ltd. All rights reserved.</t>
  </si>
  <si>
    <t>ERP; Inequalities verification; Split effects; Strategy execution</t>
  </si>
  <si>
    <t>Adult; Brain Mapping; Cerebral Cortex; Cognition; Electroencephalography; Evoked Potentials; Female; Humans; Male; Mathematics; Mental Processes; Problem Solving; Reaction Time; Reference Values; adult; arithmetic; article; behavior; brain; calculation; controlled study; event related potential; female; human; human experiment; male; normal human; problem solving; stimulus</t>
  </si>
  <si>
    <t>French Ministère de la Recherche; International Fundation for Music Research, (RPA 194); Centre National de la Recherche Scientifique, CNRS</t>
  </si>
  <si>
    <t>This research was supported by the CNRS, a “Cognitique” grant from the French Ministère de la Recherche to Patrick Lemaire and by a grant from the “International Fundation for Music Research (RPA 194)” to Mireille Besson. We thank Abdelrhani Benraı̈ss, Daniele Schön, and Cyril Magne for their valuable help.</t>
  </si>
  <si>
    <t>Allen P.A., Ashcraft M.H., Weber T.A., On mental multiplication and age, Psychology and Aging, 7, pp. 536-545, (1992); Ashcraft M.H., Battaglia J., Evidence for retrieval and decision processes in mental addition, Journal of Experimental Psychology, Human Learning and Memory, 4, pp. 527-538, (1978); Besson M., Magne C., Regnault P., Le traitement du langage. L'imagerie fonctionnelle électrique (EEG) et magnétique (MEG): ses applications en sciences cognitives, Hermes, Sciences Cognitives; Campbell J.I.D., Architectures for numerical cognition, Cognition, 53, pp. 1-44, (1994); Cohen L., Dehaene S., Cerebral networks for number processing: Evidence from a case of posterior callosal lesion, Neurocase, 2, pp. 155-174, (1996); Coles M.G.H., Rugg M.D., Event-related brain potentials: An introduction, Electrophysiology of minds: ERPs and cognition, pp. 1-26, (1995); Cooney J.B., Swanson H., Ladd S.F., Acquisition of mental multiplication skill: Evidence for the transition between counting and retrieval strategies, Cognition and Instruction, 5, pp. 323-345, (1988); Dehaene S., The organization of brain activations in number comparison: Event-related potentials and the additive-factors methods, Journal of Cognition and Neuroscience, 8, pp. 47-68, (1996); Dehaene S., Cohen L., Two mental calculation systems: A case study of severe acalculia with preserved approximation, Neuropsychologia, 29, pp. 1045-1074, (1991); Dehaene S., Cohen L., Cerebral pathways for calculation: Double dissociation between rote verbal and quantitative knowledge of arithmetic, Cortex, 33, pp. 219-250, (1997); Dehaene S., Spelke E., Pinel P., Stanescu R., Tviskin S., Sources of mathematical thinking: Behavioral and brain-imaging evidence, Science, 284, pp. 970-973, (1999); De Rammelaere S., Stuyven E., Vandierendonck A., Verifying simple arithmetic sums and products: Are the phonological loop and the central executive involved?, Memory and Cognition, 29, pp. 267-273, (2001); Donchin E., Surprise! ...Surprise?, Psychophysiology, 18, pp. 493-513, (1981); Donchin E., Coles M.G.H., Is the P300 component a manifestation of context-updating?, Behavioural and Brain Sciences, 11, pp. 355-372, (1988); Geary D.C., Whiley J.G., Cognitive addition: Strategy choices and speed-of-processing differences in young and elderly adults, Psychology and Aging, 6, pp. 474-483, (1991); Kounios J., Holcomb P.J., Structure and process in semantic memory: Evidence from event-related brain potentials and reaction times, Journal of Experimental Psychology: General, 121, pp. 439-459, (1992); Kutas M., Hillyard S.A., Reading senseless sentences: Brain potentials reflect semantic incongruity, Science, 207, pp. 203-208, (1980); Kutas M., Hillyard S.A., Brain potentials during reading reflect word expectancy and semantic association, Nature, 307, pp. 161-163, (1984); LeFevre J., Bisanz J., Daley K.E., Buffone L., Sadesky G.S., Multiple routes to solution of single-digit multiplication problems, Journal of Experimental Psychology: General, 125, pp. 284-306, (1996); Lemaire P., Fayol M., When plausibility judgments superside fact retrieval: The example of the odd/even effects on product verification, Memory and Cognition, 23, pp. 34-48, (1995); Lemaire P., Lecacheur M., Farioli F., Children's strategy use in computational estimation, Canadian Journal of Experimental Psychology, 54, pp. 141-148, (2000); Lemaire P., Reder L., What affects strategy selection in arithmetic? An example of parity and five effects on product verification, Memory and Cognition, 22, pp. 364-382, (1999); Lemaire P., Siegler R.S., Four aspects of strategic change: Contributions to children's learning of multiplication, Journal of Experimental Psychology: General, 124, pp. 83-97, (1995); Logan G.D., Gordon R.D., Executive control of visual attention in dual-task situations, Psychological Review, 108, pp. 393-434, (2001); Makeig S., Westerfield M., Jung T.P., ICA Toolbox for Psychophysiological Research, (2002); Naatanen R., Implications of the ERPs data for psychological theories of attention, Biological Psychology, 26, pp. 117-163, (1988); Niedeggen M., Rosler F., N400 effects reflect activation spread during retrieval of arithmetic facts, Psychological Science, 10, pp. 271-276, (1999); Pelosi L., Hayward M., Blumhardt L.D., Which event-related potentials reflect memory processing in a digit-probe identification task?, Cognitive Brain Research, 6, pp. 205-218, (1998); Pesenti M., Thioux M., Seron X., De Volder A., Neuroanatomical substrates of arabic number processing, numerical comparison, and simple addition: A PET study, Journal of Cognitive Neuroscience, 12, pp. 461-479, (2000); Pesenti M., Zago L., Crivello F., Mellet E., Samson D., Duroux B., Seron X., Et al., Mental calculation in a prodigy is sustained by right prefrontal and medial-temporal areas, Nature Neuroscience, 4, pp. 103-107, (2001); Pinel P., Dehaene S., Riviere D., LeBihan D., Modulation of parietal activation by semantic distance in a number comparison task, NeuroImage, 14, pp. 1013-1026, (2001); Ratinckx E., Brysbaert M., Reynvoet B., Bilateral field interactions and hemispheric asymmetry in number comparison, Neuropsychologia, 39, pp. 335-345, (2001); Reder L.M., Ritter F.E., What determines initial feeling of knowing? Familiarity with question terms, not with the answer, Journal of Experimental Psychology: Learning, Memory, and Cognition, 18, pp. 435-451, (1992); Rickard T.C., Bending the power law: A CMPL theory of strategy shifts and the automatization of cognitive skills, Journal of Experimental Psychology: General, 126, pp. 288-311, (1997); Siegler R.S., Strategy choice procedures and the development of multiplication skills, Journal of Experimental Psychology: General, 117, pp. 258-275, (1988); Siegler R.S., Lemaire P., Older and younger adults' strategy choices in multiplication: Testing predictions of ASCM using the choice/no-choice method, Journal of Experimental Psychology: General, 126, pp. 71-92, (1997); Stanescu-Cosson R., Pinel P., Van de Moortele P.F., Le Bihan D., Cohen L., Dehaene S., Understanding dissociations in dyscalculia: A brain-imaging study of the impact of number size on the cerebral networks for exact and approximate-calculation, Brain, 123, pp. 2240-2255, (2000); Zbrodoff N.J., Logan G.D., On the relation between production and verification tasks in the psychology of simple arithmetic, Journal of Experimental Psychology: Learning, Memory, and Cognition, 16, pp. 83-97, (1990)</t>
  </si>
  <si>
    <t>R. El Yagoubi; Université de Provence, CNRS, 13331 Marseille Cedex 3, case 66, 3 Place Victor Hugo, France; email: radouane@up.univ-mrs.fr</t>
  </si>
  <si>
    <t>2-s2.0-0037217196</t>
  </si>
  <si>
    <t>Neural adaptation to non-symbolic number and visual shape: An electrophysiological study</t>
  </si>
  <si>
    <t>10.1016/j.biopsycho.2014.09.006</t>
  </si>
  <si>
    <t>https://www.scopus.com/inward/record.uri?eid=2-s2.0-84908030139&amp;doi=10.1016%2fj.biopsycho.2014.09.006&amp;partnerID=40&amp;md5=af41157c40983cc97a98b9f8039d1740</t>
  </si>
  <si>
    <t>Centre for Neuroscience in Education, Department of Psychology, University of Cambridge, Cambridge, United Kingdom</t>
  </si>
  <si>
    <t>Soltész F., Centre for Neuroscience in Education, Department of Psychology, University of Cambridge, Cambridge, United Kingdom; Szucs D., Centre for Neuroscience in Education, Department of Psychology, University of Cambridge, Cambridge, United Kingdom</t>
  </si>
  <si>
    <t>Several studies assumed that the analysis of numerical information happens in a fast and automatic manner in the human brain. Utilizing the high temporal resolution of electroencephalography (EEG) in a passive oddball adaptation paradigm, we compared event-related brain potentials (ERPs) evoked by unattended shape changes and unattended numerosity changes. We controlled visual stimulus properties in a stringent manner. Unattended changes in shape elicited significant, gradual adaptation effects in the range of early visual components, indicating the fast and automatic processing of shapes. Changes in numerosity did not elicit significant changes in these early ERP components. The lack of early number-specific effects was qualified by a significant interaction between Shape and Number conditions. Number change elicited gradual ERP effects only on late ERP components. We conclude that numerosity is a higher-level property assembled from naturally correlating perceptual cues and hence, it is identified later in the cognitive processing stream. © 2014 The Authors.</t>
  </si>
  <si>
    <t>EEG; Neural adaptation; Number comparison; Number sense; Numerical cognition</t>
  </si>
  <si>
    <t>Adaptation, Physiological; Adult; Brain; Brain Mapping; Cognition; Cues; Electroencephalography; Evoked Potentials; Female; Form Perception; Humans; Male; Mental Processes; Young Adult; adult; Article; association; attention; brain function; electroencephalography; event related potential; evoked visual response; female; human; human experiment; male; mental task; nervous system electrophysiology; normal human; pattern recognition; task performance; visual discrimination; visual information; visual stimulation; young adult; adaptation; brain; brain mapping; cognition; evoked response; mental function; pattern recognition; physiology</t>
  </si>
  <si>
    <t>We would like to thank Francesca Hill for proofreading the manuscript. The research was funded by Medical Research Council grant G90951 (DS).</t>
  </si>
  <si>
    <t>Ansari D., Effects of development and enculturation on number representation in the brain, Nature Reviews: Neuroscience, 9, 4, pp. 278-291, (2008); Ansari D., Dhital B., Siong S.C., Parametric effects of numerical distance on the intraparietal sulcus during passive viewing of rapid numerosity changes, Brain Research, 1067, pp. 181-188, (2006); Benjamini Y., Yekutieli D., The control of the false discovery rate in multiple testing under dependency, Annals of Statistics, 29, pp. 1165-1188, (2001); Cantlon J.F., Brannon E.M., Carter E.J., Pelphrey K.A., Functional imaging of numerical processing in adults and 4-year-old children, PLoS Biology, 4, pp. 844-854, (2006); Clearfield M.W., Mix K., Number versus contour length in infants' discrimination of small visual sets, Psychological Science, 10, pp. 408-411, (1999); Cohen-Kadosh R., Cohen-Kadosh K., Linden D.E.J., Gevers W., Berger A., Henik A., The brain locus of interaction between number and size: A combined functional magnetic resonance imaging and event-related brain potential study, Journal of Cognitive Neuroscience, 19, pp. 957-970, (2007); Dehaene S., The organization of brain activations in number comparison: Event-related potentials and the additive factors method, Journal of Cognitive Neuroscience, 8, pp. 47-68, (1996); Dehaene S., Molko N., Cohen L., Wilson A.J., Arithmetic and the brain, Current Opinion in Neurobiology, 14, 2, pp. 218-224, (2004); Domahs F., Moeller K., Huber S., Willmes K., Nuerk H.C., Embodied numerosity: Implicit hand-based representations influence symbolic number processing across cultures, Cognition, 116, 2, pp. 251-266, (2010); Donchin E., Surprise, surprise, Psychophysiology, 18, pp. 493-513, (1981); Fias W., Menon V., Szucs D., Multiple components of developmental dyscalculia, Trends in Neuroscience and Education, 2, pp. 43-47, (2013); Fonteneau E., Davidoff J., Neural correlates of colour categories, Neuroreport, 18, 13, pp. 1323-1327, (2007); Friedman D., Johnson R., Event-related potential (ERP) studies of memory encoding and retrieval: A selective review, Microscopy Research and Technique, 51, 1, pp. 6-28, (2000); Fuhs M.W., McNeil N.M., ANS acuity and mathematics ability in preschoolers from low-income homes: Contributions of inhibitory control, Developmental Science, 16, pp. 136-148, (2013); Gebuis T., Reynvoet B., Generating non-symbolic number stimuli, Behavior Research Methods, 43, pp. 981-986, (2011); Gebuis T., Reynvoet B., The interplay between visual cues and non-symbolic number, Journal of Experimental Psychology: General, 141, 4, pp. 642-648, (2012); Gebuis T., Reynvoet B., The role of visual information in numerosity estimation, PLoS ONE, 7, 5, (2012); Gebuis T., van der Smagt M.J., False approximations of the approximate number system?, PLoS ONE, 6, 10, (2011); Gehring W.J., Coles M.G.H., Meyer D.E., Donchin E., The error-related negativity: An event-related brain potential accompanying errors, Psychophysiology, 27, (1990); Genovese C.R., Lazar N.A., Nichols T., Thresholding of statistical maps in functional neuroimaging using the false discovery rate, NeuroImage, 15, pp. 870-878, (2002); Gilmore C., Attridge N., Clayton S., Cragg L., Johnson S., Marlow N., Et al., Individual differences in inhibitory control, not non-verbal number acuity, correlate with mathematics achievement, PLOS ONE, 8, 6, (2013); Grill-Spector K., Henson R., Martin A., Repetition and the brain: Neural models of stimulus-specific effects, Trends in Cognitive Science, 10, 1, pp. 14-23, (2006); Grune K., Mecklinger A., Ullsperger P., Mental comparison: P300 component of the ERP reflects the symbolic distance effect, Neuroreport, 4, pp. 1272-1274, (1993); Henson R.N., Mouchlianitis E., Matthews W.J., Kouider S., Electrophysiological correlates of masked face priming, NeuroImage, 40, 2, pp. 884-895, (2008); Hsu Y.F., Szucs D., The time course of symbolic number adaptation: Oscillatory EEG activity and event-related potential analysis, NeuroImage, 59, pp. 3103-3109, (2012); Hyde D.C., Spelke E.S., Spatiotemporal dynamics of processing nonsymbolic number: An event-related potential source localization study, Human Brain Mapping, 33, 9, pp. 2189-2203, (2012); Kawashima R., Taira M., Okita K., Inoue K., Tajima N., Yoshida H., Et al., A functional MRI study of simple arithmetic - A comparison between children and adults, Cognitive Brain Research, 18, pp. 225-231, (2004); Kimura M., Katayama J., Murohashi H., Positive difference in ERPs reflects independent processing of visual changes, Psychophysiology, 42, 4, pp. 369-379, (2005); Koester D., Prinz W., Capturing regularities in event sequences: Evidence for two mechanisms, Brain Research, 1180, pp. 59-77, (2007); Kong J., Wang Y., Zhang W., Wang H., Wei H., Shang H., Et al., Event-related brain potentials elicited by a number discrimination task, Neuroreport, 1, 6, pp. 1195-1197, (2000); Krekelberg B., Boyton G.M., van Wezel R.J., Adaptation: From single cells to BOLD signals, Trends in Neurosciences, 29, 5, pp. 250-256, (2006); Kutas M., Hillyard S.A., Reading senseless sentences: Brain potentials reflect semantic incongruity, Science, 207, pp. 203-208, (1980); Libertus M.E., Woldorff M.G., Brannon E.M., Electrophysiological evidence for notation independence in numerical processing, Behavioral Brain Functions, 3, 1, pp. 1-15, (2007); Luck S.J., An introduction to the event-related potential technique, (2014); Maris E., Oostenveld R., Nonparametric statistical testing of EEG- and MEG-data, Journal of Neuroscience Methods, 164, 1, pp. 177-190, (2007); Mix K.S., Huttenlocher J., Levine S.C., Multiple cues for quantification in infancy: Is number one of them?, Psychological Bulletin, 128, pp. 278-294, (2002); Mix K.S., Levine S.C., Huttenlocher J., Numerical abstraction in infants: Another look, Developmental Psychology, 33, 3, pp. 423-428, (1997); Moyer R.S., Landauer T., The time required for judgements of numerical inequality, Nature Letters, 215, pp. 1519-1520, (1967); Naatanen R., Gaillard A.W., Mantysalo S., Early selective-attention effect on evoked potential reinterpreted, Acta Psychologica, 42, 4, pp. 313-329, (1978); Notebaert K., Pesenti M., Reynvoet B., The neural origin of the priming distance effect: Distance-dependent recovery of parietal activation using symbolic magnitudes, Human Brain Mapping, 31, 5, pp. 669-677, (2010); Piazza M., Izard V., Pinel P., Le Bihan D., Dehaene S., Tuning curves for approximate numerosity in the human intraparietal sulcus, Neuron, 44, pp. 547-555, (2004); Piazza M., Pinel P., Le Bihan D., Dehaene S., A magnitude code common to numerosities and number symbols in human intraparietal cortex, Neuron, 53, pp. 293-305, (2007); Pinel P., Dehaene S., Riviere D., Le Bihan D., Modulation of parietal activation by semantic distance in a number comparison task, Neuroimage, 14, pp. 1013-1026, (2001); Pinel P., Piazza M., Le Bihan D., Dehaene S., Distributed and overlapping cerebral representations of number, size, and luminance during comparative judgments, Neuron, 41, pp. 983-993, (2004); Shuman M., Kanwisher N., Numerical magnitude in the human parietal lobe; tests of representational generality and domain specificity, Neuron, 44, pp. 557-569, (2004); Soltesz F., Szucs D., Dekany J., Markus A., Csepe V., A combined event-related potential and neuropsychological investigation of developmental dyscalculia, Neuroscience Letters, 417, 2, pp. 181-186, (2007); Soltesz F., Szucs D., Szucs L., Relationships between magnitude representation, counting and memory in 4- to 7-year-old children: A developmental study, Behavioral and Brain Functions, 18, pp. 6-13, (2010); Soltesz F., Szucs D., White S., Event-related brain potentials dissociate the developmental time-course of automatic numerical magnitude analysis and cognitive control functions during the first three years of primary school, Developmental Neuropsychology, 36, 6, pp. 682-701, (2011); Szucs D., Csepe V., Access to numerical information is dependent on the modality of stimulus presentation in mental addition: A combined ERP and behavioral study, Brain Research. Cognitive Brain Research, 19, 1, pp. 10-27, (2004); Szucs D., Csepe V., The effect of numerical distance and stimulus probability on ERP components elicited by numerical incongruencies in mental addition, Brain Research. Cognitive Brain Research, 22, 2, pp. 289-300, (2005); Szucs D., Nobes A., Devine A., Gabriel F., Gebuis T., Visual stimulus parameters seriously compromise the measurement of approximate number system acuity and comparative effects between adults and children, Frontiers in Psychology, 4, (2013); Szucs D., Soltesz F., Markus A., Dekany J., Csepe V., A combined event-related potential and neuropsychological investigation of developmental dyscalculia, Neuroscience Letters, 417, pp. 181-186, (2007); Szucs D., Soltesz F., The interaction of task-relevant and task-irrelevant stimulus features in the number/size congruency paradigm: An ERP study, Brain Research, 1190, pp. 143-158, (2008); Temple E., Posner M.I., Brain mechanisms of quantity are similar in 5-year-old children and adults, Proceedings of the National Academy of Science of the United States of America, 95, pp. 7836-7841, (1998); Tian S., Wang Y., Wang H., Cui L., Interstimulus interval effect on event-related potential N270 in a color matching task, Clinical Electroencephalography, 32, 2, pp. 82-86, (2001); Trick L.M., Pylysyn Z.W., Why are small and large numbers enumerated differently? A limited-capacity preattentive stage in vision, Psychological Review, 101, 1, pp. 80-102, (1994); Van Opstal F., Verguts T., The origins of the numerical distance effect: The same-different task, Journal of Cognitive Psychology, 23, 1, pp. 112-120, (2011); Wang Y., Cui L., Wang H., Tian S., Zhang X., The sequential processing of visual feature conjunction mismatches in the human brain, Psychophysiology, 41, 1, pp. 21-29, (2004); Wang Y., Zhang Y., Wang H., Cui L., Tian S., Brain potentials elicited by matching global and occluded 3-dimensional contours, Brain and Cognition, 53, 1, pp. 28-33, (2003); Xu F., Spelke E.S., Large number discrimination in 6-month-old infants, Cognition, 74, 1, pp. B1-B11, (2000); Yang J., Wang Y., Event-related potentials elicited by stimulus spatial discrepancy in humans, Neuroscience Letters, 326, 2, pp. 73-76, (2002)</t>
  </si>
  <si>
    <t>2-s2.0-84908030139</t>
  </si>
  <si>
    <t>Avancini C.; Galfano G.; Szucs D.</t>
  </si>
  <si>
    <t>Avancini, Chiara (56497842000); Galfano, Giovanni (6701844832); Szucs, Dénes (57204253088)</t>
  </si>
  <si>
    <t>56497842000; 6701844832; 57204253088</t>
  </si>
  <si>
    <t>Dissociation between arithmetic relatedness and distance effects is modulated by task properties: An ERP study comparing explicit vs. implicit arithmetic processing</t>
  </si>
  <si>
    <t>10.1016/j.biopsycho.2014.10.003</t>
  </si>
  <si>
    <t>https://www.scopus.com/inward/record.uri?eid=2-s2.0-84921925539&amp;doi=10.1016%2fj.biopsycho.2014.10.003&amp;partnerID=40&amp;md5=ba01d62a38c089c1772c867b11b45ecd</t>
  </si>
  <si>
    <t>Department of Psychology, University of Cambridge, Cambridge, United Kingdom; Dipartimento di Psicologia dello Sviluppo e della Socializzazione, Università di Padova, Padova, Italy; Centro di Neuroscienze Cognitive, Università di Padova, Padova, Italy</t>
  </si>
  <si>
    <t>Avancini C., Department of Psychology, University of Cambridge, Cambridge, United Kingdom, Dipartimento di Psicologia dello Sviluppo e della Socializzazione, Università di Padova, Padova, Italy; Galfano G., Dipartimento di Psicologia dello Sviluppo e della Socializzazione, Università di Padova, Padova, Italy, Centro di Neuroscienze Cognitive, Università di Padova, Padova, Italy; Szucs D., Department of Psychology, University of Cambridge, Cambridge, United Kingdom</t>
  </si>
  <si>
    <t>Event-related potential (ERP) studies have detected several characteristic consecutive amplitude modulations in both implicit and explicit mental arithmetic tasks. Implicit tasks typically focused on the arithmetic relatedness effect (in which performance is affected by semantic associations between numbers) while explicit tasks focused on the distance effect (in which performance is affected by the numerical difference of to-be-compared numbers). Both task types elicit morphologically similar ERP waves which were explained in functionally similar terms. However, to date, the relationship between these tasks has not been investigated explicitly and systematically. In order to fill this gap, here we examined whether ERP effects and their underlying cognitive processes in implicit and explicit mental arithmetic tasks differ from each other. The same group of participants performed both an implicit number-matching task (in which arithmetic knowledge is task-irrelevant) and an explicit arithmetic-verification task (in which arithmetic knowledge is task-relevant). 129-channel ERP data differed substantially between tasks. In the number-matching task, the arithmetic relatedness effect appeared as a negativity over left-frontal electrodes whereas the distance effect was more prominent over right centro-parietal electrodes. In the verification task, all probe types elicited similar N2b waves over right fronto-central electrodes and typical centro-parietal N400 effects over central electrodes. The distance effect appeared as an early-rising, long-lasting left parietal negativity. We suggest that ERP effects in the implicit task reflect access to semantic memory networks and to magnitude discrimination, respectively. In contrast, effects of expectation violation are more prominent in explicit tasks and may mask more delicate cognitive processes. © 2014 The Authors.</t>
  </si>
  <si>
    <t>Arithmetic relatedness; Distance effect; ERPs; Magnitude representation; Mental arithmetic</t>
  </si>
  <si>
    <t>Adult; Brain; Electroencephalography; Evoked Potentials; Female; Humans; Male; Mathematics; Problem Solving; Semantics; Young Adult; adult; Article; controlled study; event related potential; female; human; human experiment; male; mental arithmetic; mental performance; normal human; response time; semantic memory; brain; electroencephalography; evoked response; mathematics; physiology; problem solving; semantics; young adult</t>
  </si>
  <si>
    <t>Medical Research Council, MRC, (G0001354, G0900643, G90951); Università degli Studi di Padova, UNIPD</t>
  </si>
  <si>
    <t>This research was supported in part by a grant from the University of Padova to Giovanni Galfano and by the UK Medical Research Council grant G90951 (DS).</t>
  </si>
  <si>
    <t>Arsalidou M., Taylor M.J., Is 2+2=4? Meta-analyses of brain areas needed for numbers and calculations, Neuroimage, 54, pp. 2382-2393, (2011); Ashcraft M.H., Cognitive arithmetic: A review of data and theory, Cognition, 44, pp. 75-106, (1992); Ashcraft M.H., Battaglia J., Cognitive arithmetic: Evidence for retrieval and decision processes in mental addition, Journal of Experimental Psychology: Human Learning and Memory, 4, pp. 527-538, (1978); Bennett M.A., Duke P.A., Fuggetta G., Event-related potential N270 delayed and enhanced by the conjunction of relevant and irrelevant perceptual mismatch, Psychophysiology, 51, pp. 456-463, (2014); Boksem M.A.S., Meijman T.F., Lorist M.M., Effects of mental fatigue on attention: An ERP study, Cognitive Brain Research, 25, pp. 107-116, (2005); Campbell J.I.D., Gunter R., Calculation, culture and the repeated operand effect, Cognition, 86, pp. 71-96, (2002); Cappelletti M., Lee H.L., Freeman E.D., Price C.J., The role of right and left parietal lobes in the conceptual processing of numbers, Journal of Cognitive Neuroscience, 22, pp. 331-346, (2010); Cohen L., Dehaene S., Chochon F., Lehericy S., Naccache L., Language and calculation within the parietal lobe: A combined cognitive anatomical and fMRI study, Neuropsychologia, 38, pp. 1426-1440, (2000); Czigler I., Csibra G., Event-related potentials and the identification of deviant visual stimuli, Psychophysiology, 29, pp. 471-485, (1992); De Brauwer J., Fias W., A longitudinal study of children's simple multiplication and division problems, Developmental Psychology, 45, pp. 1480-1496, (2009); Dehaene S., The organization of brain activations in number comparison: Event-related potentials and the additive-factors method, Journal of Cognitive Neuroscience, 8, 1, pp. 47-68, (1996); Dehaene S., Cohen L., Towards an anatomical and functional model of number processing, Mathematical Cognition, 1, pp. 83-120, (1996); Dehaene S., Cohen L., Cerebral pathways for calculation: Double dissociation between rote verbal and quantitative knowledge of arithmetic, Cortex, 33, 2, pp. 219-250, (1997); Dehaene S., Tzourio N., Frak V., Raynaud L., Cohen L., Mehler J., Et al., Cerebral activations during number multiplication and comparison: A PET study, Neuropsychologia, 34, 11, pp. 1097-1106, (1996); Dlugos A.M., Hamidovic A., Hodgkinson C.A., Goldman D., Palmer A.A., de Wit H., More aroused less fatigued: Fatty acid amide hydrolase gene polymorphisms influence acute response to amphetamine, Neuropsychopharmacology, 35, pp. 613-622, (2010); Domahs F., Domahs U., Schlesewsky M., Ratinckx E., Verguts T., Willmes K., Et al., Neighborhood consistency in mental arithmetic: Behavioral and ERP evidence, Behavioral and Brain Functions, 3, (2007); Donchin E., Surprise!. . . surprise?, Psychophysiology, 18, 5, pp. 493-513, (1981); Donchin E., Coles M.G., Is the P300 component a manifestation of context updating?, Behavioral and brain sciences, 11, 3, pp. 357-374, (1988); Eimer M., The N2pc component as an indicator of attentional selectivity, Electroencephalography and Clinical Neurophysiology, 99, 3, pp. 225-234, (1996); Folstein J.R., Van Petten C., Influence of cognitive control and mismatch on the N2 component of the ERP: A review, Psychophysiology, 45, pp. 152-170, (2008); Galfano G., Rusconi E., Umilta C., Automatic activation of multiplication facts: Evidence from the nodes adjacent to the product, Quarterly Journal of Experimental Psychology, 56 A, pp. 31-61, (2003); Galfano G., Mazza V., Angrilli A., Umilta C., Electrophysiological correlates of stimulus-driven multiplication facts retrieval, Neuropsychologia, 42, pp. 1370-1382, (2004); Galfano G., Penolazzi B., Vervaeck I., Angrilli A., Umilta C., Event-related brain potentials uncover activation dynamics in the lexicon of multiplication facts, Cortex, 45, pp. 1167-1177, (2009); Galfano G., Penolazzi B., Fardo F., Dhooge E., Angrilli A., Umilta C., Neurophysiological markers of retrieval-induced forgetting in multiplication fact retrieval, Psychophysiology, 48, pp. 1681-1691, (2011); Hsu Y.F., Szucs D., Arithmetic mismatch negativity and numerical magnitude processing in number matching, BMC Neuroscience, 12, (2011); Jasinski E.C., Coch D., ERPs across arithmetic operations in a delayed answer verification task, Psychophysiology, 49, pp. 943-958, (2012); Jost K., Beinhoff U., Henninghausen E., Rosler F., Facts, rules and strategies in single-digit multiplication: Evidence from event-related brain potentials, Cognitive Brain Research, 20, pp. 183-193, (2004); Kutas M., Federmeier K.D., Thirty years and counting: Finding meaning in the N400 component of the event-related brain potential (ERP), Annual Review of Psychology, 62, pp. 621-647, (2011); Kutas M., Hillyard S.A., Reading senseless sentences: Brain potentials reflect semantic incongruity, Science, 207, pp. 203-205, (1980); Lau E.F., Phillips C., Poeppel D., A cortical network for semantics: (De)constructing the N400, Nature Reviews Neuroscience, 9, pp. 920-933, (2008); LeFevre J.-A., Bisanz J., Mrkonjic L., Cognitive arithmetic: Evidence for obligatory activation of arithmetic facts, Memory and Cognition, 16, pp. 45-53, (1988); Luck S.J., Woodman G.F., Vogel E.K., Event-related potential studies of attention, Trends in Cognitive Sciences, 4, pp. 432-440, (2000); McCloskey M., Aliminosa D., Sokol S., Facts, rules, and procedures in normal calculation: Evidence from multiple single-patient studies of impaired arithmetic fact retrieval, Brain and Cognition, 17, pp. 154-203, (1991); Moyer R.S., Landauer T.K., Time required for judgements of numerical inequality, Nature, 215, pp. 1519-1520, (1967); Mulert C., Jager L., Schmitt R., Bussfeld P., Pogarell O., Moller H.J., Et al., Integration of fMRI and simultaneous EEG: Towards a comprehensive understanding of localization and time-course of brain activity in target detection, Neuroimage, 22, pp. 83-94, (2004); Naatanen R., Picton T.W., N2 and automatic versus controlled processes, Electroencephalography and Clinical Neurophysiology Supplement, 38, (1986); Niedeggen M., Rosler F., N400 effects reflect activation spread during retrieval of arithmetic facts, Psychological Science, 10, pp. 271-276, (1999); Niedeggen M., Rosler F., Jost K., Processing of incongruous mental calculation problems: Evidence for an arithmetic N400 effect, Psychophysiology, 36, pp. 307-324, (1999); Nunez-Pena M.I., Escera C., An event-related brain potential study of the arithmetic split effect, International Journal of Psychophysiology, 64, pp. 164-173, (2007); Nunez-Pena M.I., Suarez-Pellicioni M., Processing false solutions in additions: Differences between high-and lower-skilled arithmetic problem-solvers, Experimental Brain Research, 218, pp. 655-663, (2012); Nunez-Pena M.I., Cortinas M., Escera C., Problem size effect and processing strategies in mental arithmetic, NeuroReport, 17, pp. 357-360, (2006); Pinel P., Dehaene S., Riviere D., LeBihan D., Modulation of parietal activation by semantic distance in a number comparison task, Neuroimage, 14, 5, pp. 1013-1026, (2001); Polich J., Updating P300: An integrative theory of P3a and P3b, Clinical Neurophysiology, 118, 10, pp. 2128-2148, (2007); Polich J., Margala C., P300 and probability: Comparison of oddball and single-stimulus paradigms, International Journal of Psychophysiology, 25, 2, pp. 169-176, (1997); Restle F., Speed of adding and comparing numbers, Journal of Experimental Psychology, 83, pp. 274-278, (1970); Roussel J.-L., Barrouillet P., Fayol M., Procedural vs. direct retrieval strategies in arithmetic: A comparison between additive and multiplicative problem solving, European Journal of Cognitive Psychology, 14, pp. 61-104, (2002); Rusconi E., Galfano G., Speriani V., Umilta C., Capacity and contextual constraints on product activation: Evidence form task-irrelevant fact retrieval, Quarterly Journal of Experimental Psychology, 57 A, pp. 1485-1511, (2004); Rusconi E., Galfano G., Rebonato E., Umilta C., Bidirectional links in the network of multiplication facts, Psychological Research, 70, pp. 32-42, (2006); Stazyk E.H., Ashcraft M.H., Hamann M.S., A network approach to simple multiplication, Journal of Experimental Psychology: Learning, Memory and Cognition, 8, pp. 320-335, (1982); Szucs D., Csepe V., Access to numerical information is dependent on the modality of stimulus presentation in mental addition: A combined ERP and behavioral study, Cognitive Brain Research, 19, pp. 10-27, (2004); Szucs D., Csepe V., Similarities and differences in the coding of numerical and alphabetical order using acoustic stimulation as revealed by event-related potentials in humans, Neuroscience Letters, 360, 1, pp. 65-68, (2004); Szucs D., Csepe V., The effect of numerical distance and stimulus probability on ERP components elicited by numerical incongruencies in mental addition, Cognitive Brain Research, 22, pp. 289-300, (2005); Szucs D., Soltesz F., Event-related brain potentials to violations of arithmetic syntax represented by place value structure, Biological Psychology, 84, pp. 354-367, (2010); Szucs D., Soltesz F., Czigler I., Csepe V., Electroencephalography effects to semantic and non-semantic mismatch in properties of visually presented single-characters: The N2b and the N400, Neuroscience Letters, 412, pp. 18-23, (2007); Thibodeau M.H., LeFevre J.-A., Bisanz J., The extension of the interference effect to multiplication, Canadian Journal of Experimental Psychology, 50, pp. 393-396, (1996); Vogel E.K., Luck S.J., The visual N1 component as an index of a discrimination process, Psychophysiology, 37, pp. 190-203, (2000); Wang Y., Kong J., Tang X., Zhuang D., Li S., Event-related potential N270 is elicited by mental conflict processing in human brain, Neuroscience Letters, 293, pp. 17-20, (2000); Wijers A.A., Mulder G., Okita T., Mulder L.J., Event-related potentials during memory search and selective attention to letter size and conjunctions of letter size and colour, Psychophysiology, 26, 5, pp. 529-547, (1989); Winkelman J.H., Schmidt J., Associative confusions in mental arithmetic, Journal of Experimental Psychology, 102, pp. 734-736, (1974); Zamarian L., Karner E., Benke T., Donnemiller E., Delazer M., Knowing 7×8 but not the meaning of "elephant": evidence for the dissociation between numerical and non-numerical semantic knowledge, Neuropsychologia, 44, pp. 1708-1723, (2006); Zhang X., Wang Y., Li S., Wang L., Event-related potential N270 a negative component to identification of conflicting information following memory retrieval, Clinical Neurophysiology, 114, pp. 2461-2468, (2003); Zhou X., Chen C., Dong Q., Zhang H., Zhou R., Zhao H., Et al., Event-related potentials of single-digit addition, subtraction and multiplication, Neuropsychologia, 44, pp. 2500-2507, (2006)</t>
  </si>
  <si>
    <t>2-s2.0-84921925539</t>
  </si>
  <si>
    <t>Uittenhove K.; Poletti C.; Dufau S.; Lemaire P.</t>
  </si>
  <si>
    <t>Uittenhove, Kim (55351701900); Poletti, Celine (55651145800); Dufau, Stephane (16833439500); Lemaire, Patrick (35407565900)</t>
  </si>
  <si>
    <t>55351701900; 55651145800; 16833439500; 35407565900</t>
  </si>
  <si>
    <t>The time course of strategy sequential difficulty effects: An ERP study in arithmetic</t>
  </si>
  <si>
    <t>10.1007/s00221-012-3397-9</t>
  </si>
  <si>
    <t>https://www.scopus.com/inward/record.uri?eid=2-s2.0-84876179887&amp;doi=10.1007%2fs00221-012-3397-9&amp;partnerID=40&amp;md5=04c26b30bdb435bbe5356f199354a42a</t>
  </si>
  <si>
    <t>LPC-CNRS, Aix-Marseille Universite, Bâtiment 9, 13331 Marseille, 3 Place Victor Hugo, Case D, France</t>
  </si>
  <si>
    <t>Uittenhove K., LPC-CNRS, Aix-Marseille Universite, Bâtiment 9, 13331 Marseille, 3 Place Victor Hugo, Case D, France; Poletti C., LPC-CNRS, Aix-Marseille Universite, Bâtiment 9, 13331 Marseille, 3 Place Victor Hugo, Case D, France; Dufau S., LPC-CNRS, Aix-Marseille Universite, Bâtiment 9, 13331 Marseille, 3 Place Victor Hugo, Case D, France; Lemaire P., LPC-CNRS, Aix-Marseille Universite, Bâtiment 9, 13331 Marseille, 3 Place Victor Hugo, Case D, France</t>
  </si>
  <si>
    <t>Uittenhove and Lemaire (Exp Psychol 59(5):295-301, 2012) found that we are slower when executing a strategy following a difficult strategy than when executing the same strategy following an easier strategy (i.e., strategy sequential difficulty effects). Uittenhove and Lemaire suggested that difficult strategies temporarily reduce available executive capacities, interfering with the next strategy execution. In this study, we used ERP to determine the time course of these effects. In a computational estimation task, we found greater cerebral activities during strategy execution following a more difficult compared to an easier strategy. Interestingly, greater cerebral activities were most apparent immediately after the encoding of the problem and not during encoding or in later stages of processing. This suggests that strategy sequential difficulty effects interfere most with the retrieval of procedures in contrast to execution of these procedures. We discuss implications of these findings for further understanding of execution of cognitive strategies. © 2013 Springer-Verlag Berlin Heidelberg.</t>
  </si>
  <si>
    <t>Arithmetic; Electrophysiology; Sequential difficulty; Strategy execution</t>
  </si>
  <si>
    <t>Adult; Brain; Cognition; Evoked Potentials; Female; Humans; Male; Neuropsychological Tests; Problem Solving; Reaction Time; Young Adult; adult; arithmetic; article; calculation; clinical article; female; functional status; human; latent period; male; priority journal; skin electrode; task performance; working memory</t>
  </si>
  <si>
    <t>National Science Foundation, NSF; Agence Nationale de la Recherche, ANR, (BLAN07-1_196867); Centre National de la Recherche Scientifique, CNRS</t>
  </si>
  <si>
    <t>Acknowledgments This research was supported in part by the CNRS (French NSF) and as grant from the Agence Nationale de la Recherche (Grant # BLAN07-1_196867).</t>
  </si>
  <si>
    <t>Benau E.M., Morris J., Couperus J.W., Semantic processing in children and adults: Incongruity and the N400, J Psycholinguist Res, 40, 3, pp. 225-239, (2011); Campbell J.I.D., Handbook of Mathematical Cognition, (2005); Dehaene S., Spelke E., Pinel P., Stanescu R., Tsivkin S., Sources of mathematical thinking: Behavioral and brain-imaging evidence, Science, 284, pp. 970-974, (1999); Delorme A., Makeig S., EEGLAB: An open source toolbox for analysis of single-trial EEG dynamics including independent component analysis, J Neurosci Methods, 134, 1, pp. 9-21, (2004); Deschuyteneer M., Vandierendonck A., The role of response selection and input monitoring in solving simple arithmetical products, Mem Cogn, 33, 8, pp. 1472-1483, (2005); El Yagoubi R., Lemaire P., Besson M., Different brain mechanisms mediate two strategies in arithmetic: Evidence from event-related brain potentials, Neuropsychologia, 41, pp. 855-862, (2003); Grabner R.H., De Smedt B., Neurophysiological evidence for the validity of verbal strategy reports in mental arithmetic, Biol Psychol, 87, 1, pp. 128-136, (2011); Hodzik S., Lemaire P., Inhibition and shifting capacities mediate adults' age-related differences in strategy selection and repertoire, Acta Psychol, 137, 3, pp. 335-344, (2011); Imbo I., Vandierendonck A., The development of strategy use in elementary school children: Working memory and individual differences, J Exp Child Psychol, 96, pp. 284-309, (2007); Imbo I., Vandierendonck A., Vergauwe E., The role of working memory in carrying and borrowing, Psychol Res, 71, 4, pp. 467-483, (2007); Kane M.J., Engle R.W., The role of prefrontal cortex in working-memory capacity, executive attention, and general fluid intelligence: An individual-differences perspective, Psychon Bull Rev, 9, 4, pp. 637-671, (2002); Kutas M., Federmeier K.D., Thirty years and counting: Finding meaning in the N400 component of the event-related brain potential (ERP), Annu Rev Psychol, 62, pp. 621-647, (2011); Kutas M., Hillyard S.A., Reading senseless sentences: Brain potentials reflect semantic incongruity, Science, 207, 4427, pp. 203-205, (1980); Lemaire P., Lecacheur M., Strategy switch costs in arithmetic problem solving, Mem Cogn, 38, 3, pp. 322-332, (2010); Lemaire P., Reder L., What affects strategy selection in arithmetic? An example of parity and five effects on product verification, Mem Cogn, 22, pp. 364-382, (1999); Lemaire P., Arnaud L., Lecacheur M., Adults' age-related differences in adaptivity of strategy choices: Evidence from computational estimation, Psychol Aging, 10, 3, pp. 467-481, (2004); Lovett M.C., Schunn C.D., Task representations, strategy variability, and base-rate neglect, J Exp Psychol Gen, 128, 2, pp. 107-130, (1999); Luwel K., Schillemans V., Onghena P., Verschaffel L., Does switching between strategies within the same task involve a cost?, Br J Psychol, 100, 4, pp. 753-771, (2009); Niedeggen M., Rosler F., N400 effects reflect activation spread during retrieval of arithmetic facts, Psychol Sci, 10, pp. 271-276, (1999); Rieskamp J., Otto P.E., SSL: A theory of how people learn to select strategies, J Exp Psychol Gen, 135, 2, pp. 207-236, (2006); Schneider D.W., Anderson J.R., Asymmetric switch costs as sequential difficulty effects, Q J Exp Psychol, 63, pp. 1873-1894, (2010); Seyler D.J., Kirk E.P., Ashcraft M.H., Elementary subtraction, J Exp Psychol, 29, 6, pp. 1339-1352, (2003); Siegler R.S., Cognitive variability, Dev Sci, 10, pp. 104-109, (2007); Siegler R.S., Arraya R., A computational model of conscious and unconscious strategy discovery, Advances in Child Development and Behaviour, pp. 1-42, (2005); Siegler R.S., Shipley C., Variation, selection, and cognitive change, Developing Cognitive Competence: New Approaches to Process Modeling, pp. 31-76, (1995); Stanescu-Cosson R., Pinel P., Van De Moortele P.F., Le Bihan D., Cohen L., Dehaene S., Understanding dissociations in dyscalculia: A brain imaging study of the impact of number size on the cerebral networks for exact and approximate calculation, Brain, 123, pp. 2240-2255, (2000); Tronsky L.N., Strategy use, the development of automaticity, and working memory involvement in complex multiplication, Mem Cogn, 33, 5, pp. 927-940, (2005); Uittenhove K., Lemaire P., Strategy sequential difficulty effects on strategy execution: A study in arithmetic, Exp Psychol, 59, 5, pp. 295-301, (2012)</t>
  </si>
  <si>
    <t>P. Lemaire; LPC-CNRS, Aix-Marseille Universite, Bâtiment 9, 13331 Marseille, 3 Place Victor Hugo, Case D, France; email: Patrick.Lemaire@univ-provence.fr</t>
  </si>
  <si>
    <t>2-s2.0-84876179887</t>
  </si>
  <si>
    <t>Avancini C.; Soltész F.; Szucs D.</t>
  </si>
  <si>
    <t>Avancini, Chiara (56497842000); Soltész, Fruzsina (15756628800); Szucs, Dénes (57204253088)</t>
  </si>
  <si>
    <t>56497842000; 15756628800; 57204253088</t>
  </si>
  <si>
    <t>Separating stages of arithmetic verification: An ERP study with a novel paradigm</t>
  </si>
  <si>
    <t>10.1016/j.neuropsychologia.2015.06.016</t>
  </si>
  <si>
    <t>https://www.scopus.com/inward/record.uri?eid=2-s2.0-84933524823&amp;doi=10.1016%2fj.neuropsychologia.2015.06.016&amp;partnerID=40&amp;md5=5f8e2e1b98d395d95d86a4c77d29766d</t>
  </si>
  <si>
    <t>Department of Psychology, University of Cambridge, United Kingdom; Department of Psychology, University of Southampton, United Kingdom</t>
  </si>
  <si>
    <t>Avancini C., Department of Psychology, University of Cambridge, United Kingdom; Soltész F., Department of Psychology, University of Southampton, United Kingdom; Szucs D., Department of Psychology, University of Cambridge, United Kingdom</t>
  </si>
  <si>
    <t>In studies of arithmetic verification, participants typically encounter two operands and they carry out an operation on these (e.g. adding them). Operands are followed by a proposed answer and participants decide whether this answer is correct or incorrect. However, interpretation of results is difficult because multiple parallel, temporally overlapping numerical and non-numerical processes of the human brain may contribute to task execution. In order to overcome this problem here we used a novel paradigm specifically designed to tease apart the overlapping cognitive processes active during arithmetic verification. Specifically, we aimed to separate effects related to detection of arithmetic correctness, detection of the violation of strategic expectations, detection of physical stimulus properties mismatch and numerical magnitude comparison (numerical distance effects). Arithmetic correctness, physical stimulus properties and magnitude information were not task-relevant properties of the stimuli. We distinguished between a series of temporally highly overlapping cognitive processes which in turn elicited overlapping ERP effects with distinct scalp topographies. We suggest that arithmetic verification relies on two major temporal phases which include parallel running processes. Our paradigm offers a new method for investigating specific arithmetic verification processes in detail. © 2015 Elsevier Ltd.</t>
  </si>
  <si>
    <t>Correctness; Distance effect; ERPs; Expectancy; Mental arithmetic, arithmetic verification task; N2b; N400; P3b; Physical features</t>
  </si>
  <si>
    <t>Adult; Cerebral Cortex; Evoked Potentials, Visual; Female; Humans; Male; Mathematical Concepts; Problem Solving; Research Design; Time Factors; Visual Perception; Young Adult; adult; arithmetic verification; Article; cognition; controlled study; decision making; electroencephalography; event related potential; female; functional dissociation; human; human experiment; male; mathematical phenomena; problem solving; selective attention; stimulus response; task performance; visual stimulation; brain cortex; methodology; physiology; time factor; vision; visual evoked potential; young adult</t>
  </si>
  <si>
    <t>This work was supported by the James S. McDonnell Foundation (DS).</t>
  </si>
  <si>
    <t>Ashcraft M.H., Cognitive arithmetic: a review of data and theory, Cognition, 44, 1, pp. 75-106, (1992); Ashcraft M.H., Battaglia J., Cognitive arithmetic: evidence for retrieval and decision processes in mental addition, J. Exp. Psychol.: Hum. Learn. Mem., 4, 5, pp. 527-538, (1978); Ashcraft M.H., Christy K.S., The frequency of arithmetic facts in elementary texts: addition and multiplication in grades 1-6, J. Res. Math. Educ., 26, pp. 396-421, (1995); Avancini C., Galfano G., Szucs D., Dissociation between arithmetic relatedness and distance effects is modulated by task properties: an ERP study comparing explicit vs. implicit arithmetic processing, Biol. Psychol., 103, pp. 305-316, (2014); Butterworth B., The development of arithmetical abilities, J. Child Psychol. Psychiatry, 46, 1, pp. 3-18, (2005); Campbell J.I., Gunter R., Calculation, culture, and the repeated operand effect, Cognition, 86, 1, pp. 71-96, (2002); Chen Y., Campbell J.I., Liu C., The N3 is sensitive to odd-even congruency information in arithmetic fact retrieval, Exp. Brain Res., 225, 4, pp. 603-611, (2013); Collins A.M., Loftus E.F., A spreading-activation theory of semantic processing, Psychol. Rev., 82, 6, pp. 407-428, (1975); Cui L., Wang Y., Wang H., Tian S., Kong J., Human brain sub-systems for discrimination of visual shapes, Neuroreport, 11, 11, pp. 2415-2418, (2000); Dehaene S., Bossini S., Giraux P., The mental representation of parity and number magnitude, J. Exp. Psychol.: Gen., 122, 3, (1993); Dien J., Spencer K.M., Donchin E., Parsing the late positive complex: mental chronometry and the ERP components that inhabit the neighborhood of the P300, Psychophysiology, 41, 5, pp. 665-678, (2004); Domahs F., Delazer M., Some assumptions and facts about arithmetic facts, Psychol. Sci., 47, 1, pp. 96-111, (2005); Domahs F., Domahs U., Schlesewsky M., Ratinckx E., Verguts T., Willmes K., Nuerk H.C., Neighborhood consistency in mental arithmetic: Behavioral and ERP evidence, Behav. Brain Funct., 3, 1, (2007); Donchin E., Surprise!. . . surprise?, Psychophysiology, 18, 5, pp. 493-513, (1981); El Yagoubi R., Lemaire P., Besson M., Different brain mechanisms mediate two strategies in arithmetic: evidence from event-related brain potentials, Neuropsychologia, 41, 7, pp. 855-862, (2003); El Yagoubi R., Lemaire P., Besson M., Effects of aging on arithmetic problem-solving: an event-related brain potential study, J. Cogn. Neurosci., 17, 1, pp. 37-50, (2005); Galfano G., Mazza V., Angrilli A., Umilta C., Electrophysiological correlates of stimulus-driven multiplication facts retrieval, Neuropsychologia, 42, 10, pp. 1370-1382, (2004); Galfano G., Penolazzi B., Fardo F., Dhooge E., Angrilli A., Umilta C., Neurophysiological markers of retrieval-induced forgetting in multiplication fact retrieval, Psychophysiology, 48, 12, pp. 1681-1691, (2011); Galfano G., Penolazzi B., Vervaeck I., Angrilli A., Umilta C., Event-related brain potentials uncover activation dynamics in the lexicon of multiplication facts, Cortex, 45, 10, pp. 1167-1177, (2009); Galfano G., Rusconi E., Umiltay C., Automatic activation of multiplication facts: evidence from the nodes adjacent to the product, Q. J. Exp. Psychol.: Sect. A, 56, 1, pp. 31-61, (2003); Grune K., Mecklinger A., Ullsperger P., Mental comparison: P300 component of the ERP reflects the symbolic distance effect, Neuroreport, 4, 11, pp. 1272-1274, (1993); Henik A., Tzelgov J., Is three greater than five: The relation between physical and semantic size in comparison tasks, Mem. Cogn., 10, 4, pp. 389-395, (1982); Hsu Y.F., Szucs D., Arithmetic mismatch negativity and numerical magnitude processing in number matching, BMC Neurosci., 12, 1, (2011); Jasinski E.C., Coch D., ERPs across arithmetic operations in a delayed answer verification task, Psychophysiology, 49, 7, pp. 943-958, (2012); Jost K., Beinhoff U., Hennighausen E., Rosler F., Facts, rules, and strategies in single-digit multiplication: evidence from event-related brain potentials, Cogn. Brain Res., 20, 2, pp. 183-193, (2004); Jost K., Hennighausen E., Rosler F., Comparing arithmetic and semantic fact retrieval: effects of problem size and sentence constraint on event-related brain potentials, Psychophysiology, 41, 1, pp. 46-59, (2004); Kadosh R.C., Henik A., Rubinsten O., Mohr H., Dori H., van de Ven V., Linden D.E., Are numbers special? The comparison systems of the human brain investigated by fMRI, Neuropsychologia, 43, 9, pp. 1238-1248, (2005); Kutas M., Federmeier K.D., Electrophysiology reveals semantic memory use in language comprehension, Trends Cogn. Sci., 4, 12, pp. 463-470, (2000); Kutas M., Federmeier K.D., Thirty years and counting: finding meaning in the N400 component of the event-related brain potential (ERP), Annu. Rev. Psychol., 62, pp. 621-647, (2011); Kutas M., Hillyard S.A., Event-related brain potentials to semantically inappropriate and surprisingly large words, Biol. Psychol., 11, 2, pp. 99-116, (1980); McCloskey M., Aliminosa D., Sokol S.M., Facts, rules and procedures in normal calculation: evidence from multiple single-patient studies of impaired arithmetic fact retrieval, Brain Cogn., 17, 2, pp. 154-203, (1991); Niedeggen M., Rosler F., N400 effects reflect activation spread during retrieval of arithmetic facts, Psychol. Sci., 10, pp. 271-276, (1999); Niedeggen M., Rosler F., Jost K., Processing of incongruous mental calculation problems: evidence for an arithmetic N400 effect, Psychophysiology, 36, 3, pp. 307-324, (1999); Nunez-Pena M.I., Effects of training on the arithmetic problem-size effect: an event-related potential study, Exp. Brain Res., 190, 1, pp. 105-110, (2008); Nunez-Pena M.I., Honrubia-Serrano M.L., P600 related to rule violation in an arithmetic task, Cogn. Brain Res., 18, 2, pp. 130-141, (2004); Nunez-Pena M.I., Honrubia-Serrano M.L., Escera C., Problem size effect in additions and subtractions: an event-related potential study, Neurosci. Lett., 373, 1, pp. 21-25, (2004); Nunez-Pena M.I., Gracia-Bafalluy M., Tubau E., Individual differences in arithmetic skill reflected in event-related brain potentials, Int. J. Psychophysiol., 80, 2, pp. 143-149, (2011); Pinel P., Dehaene S., Riviere D., LeBihan D., Modulation of parietal activation by semantic distance in a number comparison task, Neuroimage, 14, 5, pp. 1013-1026, (2001); Polich J., Updating P300: an integrative theory of P3a and P3b, Clin. Neurophysiol., 118, 10, pp. 2128-2148, (2007); Prieto-Corona B., Rodriguez-Camacho M., Silva-Pereyra J., Marosi E., Fernandez T., Guerrero V., Event-related potentials findings differ between children and adults during arithmetic-fact retrieval, Neurosci. Lett., 468, 3, pp. 220-224, (2010); Soltesz F., Szucs D., Dekany J., Markus A., Csepe V., A combined event-related potential and neuropsychological investigation of developmental dyscalculia, Neurosci. Lett., 417, 2, pp. 181-186, (2007); Szucs D., Csepe V., Access to numerical information is dependent on the modality of stimulus presentation in mental addition: a combined ERP and behavioral study, Cogn. Brain Res., 19, 1, pp. 10-27, (2004); Szucs D., Csepe V., The effect of numerical distance and stimulus probability on ERP components elicited by numerical incongruencies in mental addition, Cogn. Brain Res., 22, pp. 289-300, (2005); Szucs D., Csepe V., The parietal distance effect appears in both the congenitally blind and matched sighted controls in an acoustic number comparison task, Neurosci. Lett., 384, 1, pp. 11-16, (2005); Szucs D., Soltesz F., Event-related potentials dissociate facilitation and interference effects in the numerical Stroop paradigm, Neuropsychologia, 45, 14, pp. 3190-3202, (2007); Szucs D., Soltesz F., The interaction of task-relevant and task-irrelevant stimulus features in the number/size congruency paradigm: An ERP study, Brain Res., 1190, pp. 143-158, (2008); Szucs D., Soltesz F., Event-related brain potentials to violations of arithmetic syntax represented by place value structure, Biol. Psychol., 84, 2, pp. 354-367, (2010); Szucs D., Soltesz F., White S., Motor conflict in Stroop tasks: direct evidence from single-trial electro-myography and electro-encephalography, Neuroimage, 47, 4, pp. 1960-1973, (2009); Szucs D., Soltesz F., Czigler I., Csepe V., Electroencephalography effects to semantic and non-semantic mismatch in properties of visually presented single-characters: The N2b and the N400, Neurosci. Lett., 412, 1, pp. 18-23, (2007); Szucs D., Soltesz F., Jarmi E., Csepe V., The speed of magnitude processing and executive functions in controlled and automatic number comparison in children: an electro-encephalography study, Behav. Brain Funct., 3, 1, (2007); Van Opstal F., Verguts T., The origins of the numerical distance effect: the same-different task, J. Cogn. Psychol., 23, 1, pp. 112-120, (2011); Wang H., Wang Y., Kong J., Cui L., Tian S., Enhancement of conflict processing activity in human brain under task relevant condition, Neurosci. Lett., 298, 3, pp. 155-158, (2001); Wong B., Szucs D., Single-digit Arabic numbers do not automatically activate magnitude representations in adults or in children: Evidence from the symbolic same-different task, Actapsychologica, 144, 3, pp. 488-498, (2013); Zhou X., Chen C., Dong Q., Zhang H., Zhou R., Zhao H., Guo Y., Event-related potentials of single-digit addition, subtraction, and multiplication, Neuropsychologia, 44, 12, pp. 2500-2507, (2006)</t>
  </si>
  <si>
    <t>2-s2.0-84933524823</t>
  </si>
  <si>
    <t>Sequential modulations of poorer-strategy effects during strategy execution: An event-related potential study in arithmetic</t>
  </si>
  <si>
    <t>10.1016/j.bandc.2014.09.001</t>
  </si>
  <si>
    <t>https://www.scopus.com/inward/record.uri?eid=2-s2.0-84908504793&amp;doi=10.1016%2fj.bandc.2014.09.001&amp;partnerID=40&amp;md5=b5e3fff27ae420b0ff5bb1815d01ca3f</t>
  </si>
  <si>
    <t>Hinault T., Aix-Marseille Université, CNRS, Marseille, France; Dufau S., Aix-Marseille Université, CNRS, Marseille, France; Lemaire P., Aix-Marseille Université, CNRS, Marseille, France</t>
  </si>
  <si>
    <t>When participants accomplish cognitive tasks, they obtain poorer performance if asked to execute a poorer strategy than a better strategy on a given problem. These poorer-strategy effects are smaller following execution of a poorer strategy relative to following a better strategy. To investigate ERP correlates of sequential modulations of poorer-strategy effects, we asked participants (. n=. 20) to accomplish a computational estimation task (i.e., provide approximate products to two-digit multiplication problems like 38. ×. 74). For each problem, they were cued to execute a better versus a poorer strategy. We found event-related potentials signatures of sequential modulations of poorer-strategy effects in two crucial windows (i.e., between 200 and 550. ms and between 850 and 1250. ms) associated with executive control mechanisms and allowing conflict monitoring between the better and the cued strategy. These results have important implications on theories of strategies as they suggest that sequential modulations of poorer-strategy effects involve earlier as well as later mechanisms of cognitive control during strategy execution. © 2014 Elsevier Inc.</t>
  </si>
  <si>
    <t>Arithmetic; Cognitive control; Electrophysiology; Problem solving; Strategy execution</t>
  </si>
  <si>
    <t>Adolescent; Adult; Cognition; Cues; Evoked Potentials; Executive Function; Female; Humans; Male; Neuropsychological Tests; Problem Solving; Reaction Time; Young Adult; action potential; adult; analytical error; Article; calculation; controlled study; electroencephalogram; event related potential; executive function; experimental design; female; human; human experiment; latent period; left hemisphere; male; mental arithmetic; mental performance; poorer strategy effect sequential modulation; problem solving; strategy execution; task performance; time; adolescent; association; cognition; evoked response; executive function; neuropsychological test; physiology; reaction time; young adult</t>
  </si>
  <si>
    <t>National Science Foundation, NSF; Agence Nationale de la Recherche, ANR, (-1912-01); Centre National de la Recherche Scientifique, CNRS</t>
  </si>
  <si>
    <t xml:space="preserve">This research was supported in part by the CNRS (French NSF) and by a grant from the Agence Nationale de la Recherche (Grant #BLAN-1912-01). We would like to thank Michael Larson and two anonymous reviewers for helpful comments on a previous version of the manuscript.  </t>
  </si>
  <si>
    <t>Ardiale E., Hodzik S., Lemaire P., Aging and strategy switch costs: A study in arithmetic problem solving, L'Année Psychologique, 112, pp. 345-360, (2012); Ardiale E., Lemaire P., Within-item strategy switching: An age comparative study in adults, Psychology and Aging, 27, pp. 1138-1151, (2012); Botvinick M.M., Braver T.S., Barch D.M., Carter C.S., Cohen J.D., Evaluating the demand for control: Anterior cingulate cortex and conflict monitoring, Psychological Review, 108, pp. 624-652, (2001); Botvinick M.W., Nystrom L.E., Fissell K., Carter C.S., Cohen J.D., Conflict monitoring versus selection-for-action in anterior cingulate cortex, Nature, 402, pp. 179-181, (1999); Campbell J.I.D., Handbook of mathematical cognition, (2005); Carter C.S., Braver T.S., Barch D.M., Botvinick M., Ross L.L., Stenger V.A., Et al., Anterior cingulate cortex, error detection, and the online monitoring of performance, Science, 280, pp. 747-749, (1998); Clayson P.E., Larson M.J., Conflict adaptation and sequential trial effects: Support for the conflict monitoring theory, Neuropsychologia, 49, pp. 1953-1961, (2011); Clayson P.E., Larson M.J., Effects of repetition priming on electrophysiological and behavioral indices of conflict adaptation and cognitive control, Psychophysiology, 48, 12, pp. 1621-1630, (2011); De Pisapia N., Braver T.S., A model of dual control mechanisms through anterior cingulate and prefrontal cortex interactions, Neurocomputing, 69, 10-12, pp. 1322-1326, (2006); Dehaene S., Spelke E., Pinel P., Stanescu R., Tsivkin S., Sources of mathematical thinking: Behavioral and brain-imaging evidence, Science, 284, pp. 970-974, (1999); Delorme A., Makeig S., EEGLAB: An open source toolbox for analysis of single-trial EEG dynamics including independent component analysis, Journal of Neuroscience Methods, 134, 1, pp. 9-21, (2004); Donchin E., Coles M.G.H., Is the P300 component a manifestation of context-updating?, Behavioural and Brain Sciences, 11, pp. 355-372, (1988); Egner T., Congruency sequence effects and cognitive control, Cognitive, Affective, &amp; Behavioral Neuroscience, 7, 4, pp. 380-390, (2007); El Yagoubi R., Lemaire P., Besson M., Different brain mechanisms mediate two strategies in arithmetic: Evidence from event-related brain potentials, Neuropsychologia, 41, 7, pp. 855-862, (2003); El Yagoubi R., Lemaire P., Besson M., Effects of aging on arithmetic problem-solving: An event-related brain potential study, Journal of Cognitive Neuroscience, 17, 1, pp. 37-50, (2005); Forster S.E., Carter C.S., Cohen J.D., Cho R.Y., Parametric manipulation of the conflict signal and control-state adaptation, Journal of Cognitive Neuroscience, 23, 4, pp. 923-935, (2011); Galfano G., Mazza V., Angrilli A., Umilta C., Electrophysiological correlates of stimulus-driven multiplication facts retrieval, Neuropsychologia, 42, 10, pp. 1370-1382, (2004); Geary D.C., Children's mathematical development, (1994); Grabner R.H., Ansari D., Reishofer G., Stern E., Ebner F., Neuper C., Individual differences in mathematical competence predict parietal brain activation during mental calculation, Neuroimage, 38, pp. 346-356, (2007); Grabner R.H., De Smedt B., Neurophysiological evidence for the validity of verbal strategy reports in mental arithmetic, Biological Psychology, 87, pp. 128-136, (2011); Gratton G., Coles M.G., Donchin E., Optimizing the use of information: Strategic control of activation of responses, Journal of Experimental Psychology: General, 121, 4, pp. 480-506, (1992); Herron J.E., Rugg M.D., Strategic influences on recollection in the exclusion task: Electrophysiological evidence, Psychonomic Bulletin &amp; Review, 10, 3, pp. 703-710, (2003); Iguchi Y., Hashimoto I., Sequential information processing during a mental arithmetic is reflected in the time course of event-related brain potentials, Clinical Neurophysiology, 111, 2, pp. 204-213, (2000); Imbo I., Strategy selection and strategy efficiency in mental arithmetic, (2007); Johnson J.D., Rugg M.D., Electrophysiological correlates of retrieval processing: Effects of consistent versus inconsistent retrieval demands, Journal of Cognitive Neuroscience, 18, 9, pp. 1531-1544, (2006); Kiefer M., Dehaene S., The time course of parietal activation in single-digit multiplication: Evidence from event-related potentials, Mathematical Cognition, 3, pp. 1-30, (1997); Klados M.A., Papadelis C., Lithari C.D., Frantzidis C.A., Bamidis P.D., Removal of ocular artifacts from EEG signals: A comparison of techniques, IFMBE Proceedings, 22, pp. 1259-1263, (2009); Larson M.J., Clayson P.E., Baldwin S.A., Performance monitoring following conflict: Internal adjustments in cognitive control?, Neuropsychologia, 50, 3, pp. 426-433, (2012); Larson M.J., Clayson P.E., Clawson A., Making sense of all the conflict: A theoretical review and critique of conflict-related ERPs, International Journal of Psychophysiology, 93, pp. 283-297, (2014); Larson M.J., Kaufman D.A.S., Perlstein W.M., Neural time course of conflict adaptation effects on the Stroop task, Neuropsychologia, 47, 3, pp. 663-670, (2009); Larson M.J., South M., Clayson P.E., Clawson A., Cognitive control and conflict adaptation in youth with high-functioning autism, Journal of Child Psychology and Psychiatry, 53, 4, pp. 440-448, (2012); Lemaire P., Hinault T., Age-related differences in sequential modulations of poorer-strategy effects, Experimental Psychology, 11, pp. 1-10, (2013); Lemaire P., Lecacheur M., Strategy switch costs in arithmetic problem solving, Memory &amp; Cognition, 38, 3, pp. 322-332, (2010); Lemaire P., Leclere M., Strategy repetition in young and older adults: A study in arithmetic, Developmental Psychology, 50, 2, pp. 460-468, (2014); Lemaire P., Reder L., What affects strategy selection in arithmetic? An example of parity and five effects on product verification, Memory &amp; Cognition, 22, pp. 364-382, (1999); Lovett M.C., Anderson J.R., History of success and current context in problem solving: Combined influences on operator selection, Cognitive Psychology, 31, pp. 168-217, (1996); Lovett M.C., Schunn C.D., Task representations, strategy variability and base-rate neglect, Journal of Experimental Psychology: General, 128, 2, pp. 107-130, (1999); Luck S.J., An introduction to the event-related potential technique, (2005); Luwel K., Schillemans V., Onghena P., Verschaffel L., Does switching between strategies within the same task involve a cost?, British Journal of Psychology, 100, 4, pp. 753-771, (2009); Mayr U., Awh E., The elusive link between conflict and conflict adaptation, Psychological Research, 73, pp. 794-802, (2009); Niedeggen M., Rosler F., Jost K., Processing of incongruous mental calculation problems: Evidence for an arithmetic N400 effect, Psychophysiology, 36, pp. 307-324, (1999); Pauli P., Lutzenberger W., Rau H., Birbaumer N., Rickard T.C., Yaroush R.A., Et al., Brain potentials during mental arithmetic: Effects of extensive practice and problem difficulty, Cognitive Brain Research, 2, 1, pp. 21-29, (1994); Payne J.W., Bettman J.R., Johnson E.J., The adaptive decision maker, (1993); Pelosi L., Hayward M., Blumhardt L.D., Which event-related potentials reflect memory processing in a digit-probe identification task?, Cognitive Brain Research, 6, pp. 205-218, (1998); E-Prime [Computer software], (1999); Rieskamp J., Otto P.E., SSL: A theory of how people learn to select strategies, Journal of Experimental Psychology: General, 135, 2, pp. 207-236, (2006); Scherbaum S., Dshemuchadse M., Ruge H., Goschke T., Dynamic goal states: Adjusting cognitive control without conflict monitoring, Neuroimage, 63, pp. 126-136, (2012); Shen Y., Xue S., Wang K., Qiu J., Neural time course of emotional conflict control: An ERP study, Neuroscience Letters, 541, pp. 34-38, (2013); Siegler R.S., Cognitive variability, Developmental Science, 10, pp. 104-109, (2007); Siegler R.S., Arraya R., A computational model of conscious and unconscious strategy discovery, Advances in child development and behaviour, pp. 1-42, (2005); Squires N.K., Squires K.C., Hillyard S.A., Two varieties of long-latency positive waves evoked by unpredictable auditory stimuli in man, Neurophysiology, 38, pp. 387-401, (1975); Stanescu-Cosson R., Pinel P., Van de Moortele P.-F., Le Bihan D., Cohen L., Dehaene S., Understanding dissociations in dyscalculia: A brain imaging study of the impact of number size on the cerebral networks for exact and approximate calculation, Brain, 123, pp. 2240-2255, (2000); Sturmer B., Leuthold H., Soetens E., Schroter H., Sommer W., Control over location-based response activation in the Simon task: Behavioral and electrophysiological evidence, Journal of Experimental Psychology: Human Perception and Performance, 28, 6, pp. 1345-1363, (2002); Tang D., Hu L., Chen A., The neural oscillations of conflict adaptation in the human frontal region, Biological Psychology, 93, 3, pp. 364-372, (2013); Tang D., Hu L., Li H., Zhang Q., Chen A., The neural dynamics of conflict adaptation within a look-to-do transition, PLoS ONE, 8, 2, (2013); Tronsky L.N., Strategy use, the development of automaticity, and working memory involvement in complex multiplication, Memory &amp; Cognition, 33, 5, pp. 927-940, (2005); Uittenhove K., Lemaire P., Sequential difficulty effects during strategy execution, Experimental Psychology, 59, 5, pp. 295-301, (2012); Uittenhove K., Poletti C., Dufau S., Lemaire P., The time course of strategy sequential difficulty effects: An ERP study in arithmetic, Experimental Brain Research, 227, 1, pp. 1-8, (2013); Vilberg K.L., Rugg M.D., Memory retrieval and the parietal cortex: A review of evidence from a dual-process perspective, Neuropsychologia, 46, 7, pp. 1787-1799, (2008); West R., Bowry R., McConville C., Sensitivity of medial frontal cortex to response and nonresponse conflict, Psychophysiology, 41, 5, pp. 739-748, (2004); West R., Jakubek K., Wymbs N., Perry M., Moore K., Neural correlates of conflict processing, Experimental Brain Research, 167, 1, pp. 38-48, (2005); West R., Moore K., Adjustments of cognitive control in younger and older adults, Cortex, 41, 4, pp. 570-581, (2005); Zago L., Pesenti M., Mellet E., Crivello F., Mazoyer B., Tzourio-Mazoyer N., Neural correlates of simple and complex mental calculation, Neuroimage, 13, pp. 314-327, (2001)</t>
  </si>
  <si>
    <t>2-s2.0-84908504793</t>
  </si>
  <si>
    <t>Prieto-Corona B.; Rodríguez-Camacho M.; Silva-Pereyra J.; Marosi E.; Fernández T.; Guerrero V.</t>
  </si>
  <si>
    <t>Prieto-Corona, Belén (35180417300); Rodríguez-Camacho, Mario (35293562100); Silva-Pereyra, Juan (6602586281); Marosi, Erzsébet (7004527098); Fernández, Thalía (7006421059); Guerrero, Vicente (7004287265)</t>
  </si>
  <si>
    <t>35180417300; 35293562100; 6602586281; 7004527098; 7006421059; 7004287265</t>
  </si>
  <si>
    <t>Event-related potentials findings differ between children and adults during arithmetic-fact retrieval</t>
  </si>
  <si>
    <t>10.1016/j.neulet.2009.10.094</t>
  </si>
  <si>
    <t>https://www.scopus.com/inward/record.uri?eid=2-s2.0-72249121886&amp;doi=10.1016%2fj.neulet.2009.10.094&amp;partnerID=40&amp;md5=ac34b402a92b225d8d1d7f601682e4e6</t>
  </si>
  <si>
    <t>FES Iztacala, Universidad Nacional Autónoma de México, Mexico; Instituto de Neurobiología, Universidad Nacional Autónoma de México, Querétaro, Campus Juriquilla, Mexico</t>
  </si>
  <si>
    <t>Prieto-Corona B., FES Iztacala, Universidad Nacional Autónoma de México, Mexico; Rodríguez-Camacho M., FES Iztacala, Universidad Nacional Autónoma de México, Mexico; Silva-Pereyra J., FES Iztacala, Universidad Nacional Autónoma de México, Mexico; Marosi E., FES Iztacala, Universidad Nacional Autónoma de México, Mexico; Fernández T., Instituto de Neurobiología, Universidad Nacional Autónoma de México, Querétaro, Campus Juriquilla, Mexico; Guerrero V., FES Iztacala, Universidad Nacional Autónoma de México, Mexico</t>
  </si>
  <si>
    <t>Some cognitive abilities of arithmetical calculation depend on retrieval of arithmetic facts from long-term memory. Arithmetic-fact retrieval has been studied in adults through Event-Related Potentials (ERP) experiments. Such information in children, however, has been scarce. It has been reported that from the age of 9 years, children employ a memory retrieval strategy for solving simple multiplication problems. The present study compared arithmetical-fact retrieval in children and adults while they were being subjected to ERP recording. The subjects were asked to make judgments about solutions to simple multiplication problems. Both groups of participants displayed the so-called arithmetic N400 effect for incorrect solutions relative to correct solutions. Adults showed a posterior N400 effect, while children showed a widely distributed N400 effect. Children displayed a larger amplitude and longer latency arithmetic N400 component than adults; this observation could be due to children exerting greater effort involving more widespread cortical activation than adults to solve the experimental problems. The Late Positive Component (LPC), which follows the arithmetic N400 and has been described previously in adult subjects, was observed in the present adult subjects, but was present in children only for correct solutions. These results may indicate that, relative to adults, children showed slower memory retrieval and a different pattern of a verification mechanism for correct and incorrect solutions. © 2009 Elsevier Ireland Ltd. All rights reserved.</t>
  </si>
  <si>
    <t>Adults; Arithmetic N400 effect; Arithmetic processing development; Arithmetical facts; Children; Event-related potentials; LPC</t>
  </si>
  <si>
    <t>Adult; Age Factors; Child; Evoked Potentials; Humans; Male; Mathematical Concepts; Mental Processes; Mental Recall; Problem Solving; adult; arithmetic; article; calculation; child; cognition; cognitive development; controlled study; electroencephalogram; event related potential; human; human experiment; latent period; long term memory; male; memory consolidation; mental performance; priority journal; problem solving; school child; semantic memory</t>
  </si>
  <si>
    <t>DGAPA, (IN303507); Consejo Nacional de Ciencia y Tecnología, CONACYT, (59066)</t>
  </si>
  <si>
    <t>This research was supported by DGAPA (UNAM) IN303507 , CONACYT 59066 , PAPCA 2006–2007 .</t>
  </si>
  <si>
    <t>Ashcraft M., Cognitive arithmetic: a review of data and theory, Cognition, 44, pp. 75-106, (1992); Ashcraft M., Cognitive psychology and simple arithmetic: a review and summary of new directions, Math. Cognit., 1, pp. 3-34, (1995); Blankenberger S., The arithmetic tie effect is mainly encoding-based, Cognition, 82, (2001); Campbell J., Conditions of error priming in number fact retrieval, Mem. Cognit., 19, pp. 197-209, (1991); Collins A., Loftus E., A spreading activation theory of semantic processing, Psychol. Rev., 82, pp. 407-428, (1975); Courchesne E., Cognitive components of the event-related potentials: changes associates with development, Tutorials in ERP Research: Endogenous Components, (1983); DeBoer T., Scott L., Nelson C., ERPs in developmental populations, Event-Related Potentials: A Methods Handbook, pp. 263-298, (2005); Dehaene S., Cohen L., Cerebral pathways for calculation: double dissociation between rote verbal and quantitative knowledge of arithmetic, Cortex, 33, pp. 219-250, (1997); Domahs F., Delazer M., Some assumptions and facts about arithmetic facts, Psychol. Sci., 47, pp. 96-111, (2005); Finnigan S., Humphreys M., Dennis S., Geffen G., ERP 'old/new' effects: memory strength and decisional factor(s), Neuropsychologia, 40, pp. 2288-2304, (2002); Frishkoff G., Hemispheric differences in strong versus weak semantic priming: evidence from event-related brain potentials, Brain Lang., 100, pp. 23-43, (2007); Hahne A., Eckstein K., Friederici A., Brain signatures of syntactic and semantic processes during Children's language development, Cognit. Brain Res., 16, pp. 1302-1318, (2004); Holcomb P.J., Coffey D., Neville H., The effects of context on visual and auditory sentence processing: a developmental analysis using event-related brain potentials, Dev. Neuropsychol., 8, pp. 203-241, (1992); Huttenlocher P., Basic Neuroscience research has important implications for child development, Nat. Neurosci., 6, (2003); Imbo I., Vandierendonck A., Effects of problem size, operation, and working-memory span on simple arithmetic strategies: differences between children and adults?, Psychol. Res., 72, pp. 331-346, (2008); Jost K., Hennighausen E., Rosler F., Comparing arithmetic and semantic fact retrieval: effects of problem size and sentence constraint on event-related potentials, Psychophysiology, 41, pp. 46-59, (2004); Juottonen K., Revonsuo A., Lang H., Dissimilar age influences on two ERP waveforms (LPC and N400) reflecting semantic context effect, Cognit. Brain Res., 4, pp. 99-107, (1996); LeFevre J., Bisanz J., Daley K., Buffone L., Greenham S., Sadesky G., Multiple routes to solution of single-digit multiplication problems, J. Exp. Psychol. Gen., 125, pp. 284-306, (1996); McCloskey M., Harley W., Sokol S., Models of arithmetic fact retrieval: an evolution in light of finding from normal and brain-damaged subjects, J. Exp. Psychol. Learn. Mem. Cognit., 17, pp. 377-399, (1991); Neville H., Developmental specificity in neurocognitive development in humans, The Cognitive Neurosciences, pp. 219-231, (1995); Nieddegen M., Rosler F., N400 effects reflect activation spread during retrieval of arithmetic facts, Psychol. Sci., 10, pp. 271-276, (1999); Niedeggen M., Rosler F., N400 effects related to incongruities in mental calculation problems, Psychophysiology, 33, (1999); Niedeggen M., Rosler F., Jost K., Processing of incongruous mental calculation problems: evidence for an arithmetic N400 effect, Psychophysiology, 36, pp. 307-324, (1999); Roussel J., Fayol M., Barrouillet P., Procedural vs. direct retrieval strategies in arithmetic: a comparison between additive and multiplicative problem solving, Eur. J. Cognit. Psychol., 14, pp. 61-104, (2002); Szucs D., Csepe V., The effect of numerical distance and stimulus probability on ERP components elicited by numerical incongruencies in mental addition, Cognit. Brain Res., 22, pp. 289-300, (2005)</t>
  </si>
  <si>
    <t>B. Prieto-Corona; FES Iztacala, Universidad Nacional Autónoma de México, Mexico; email: bemapado@gmail.com</t>
  </si>
  <si>
    <t>2-s2.0-72249121886</t>
  </si>
  <si>
    <t>Dickson D.S.; Wicha N.Y.Y.</t>
  </si>
  <si>
    <t>Dickson, Danielle S. (56384118400); Wicha, Nicole Y.Y. (6602942902)</t>
  </si>
  <si>
    <t>56384118400; 6602942902</t>
  </si>
  <si>
    <t>P300 amplitude and latency reflect arithmetic skill: An ERP study of the problem size effect</t>
  </si>
  <si>
    <t>10.1016/j.biopsycho.2019.107745</t>
  </si>
  <si>
    <t>https://www.scopus.com/inward/record.uri?eid=2-s2.0-85072829653&amp;doi=10.1016%2fj.biopsycho.2019.107745&amp;partnerID=40&amp;md5=5cdf3216ab8fa5842c8540d7a1c951b6</t>
  </si>
  <si>
    <t>Department of Biology, The University of Texas at San Antonio, United States; UTSA Neurosciences Institute, The University of Texas at San Antonio, United States; Department of Psychology, The Pennsylvania State University, United States</t>
  </si>
  <si>
    <t>Dickson D.S., Department of Biology, The University of Texas at San Antonio, United States, Department of Psychology, The Pennsylvania State University, United States; Wicha N.Y.Y., Department of Biology, The University of Texas at San Antonio, United States, UTSA Neurosciences Institute, The University of Texas at San Antonio, United States</t>
  </si>
  <si>
    <t>The effect of arithmetic problem size is widespread in behavior (e.g., slower responses to 8 × 7 than 2 × 2). Here, we measure event related potentials (ERPs) to determine how the problem size effect unfolds under different conditions. Adults judged the correctness of simple multiplication problems (2 × 4 = 8 versus 9) that varied in size and operand number format (written digits versus spoken number words). The P300, an ERP component associated with stimulus categorization, was measured from solution onset. P300 amplitude was greatest for small and correct solutions, as expected for easily categorized stimuli. Large incorrect solutions elicited a disproportionately reduced P300, an interaction not measurable in verification behavior. Additionally, ERP measures revealed effects of operand format preceding, but not following, solution onset. The significance of these findings for theories of mathematical cognition are addressed. © 2019 Elsevier B.V.</t>
  </si>
  <si>
    <t>Arithmetic; Decision making; ERP; Numerical cognition; P300; Problem size</t>
  </si>
  <si>
    <t>Adult; Cognition; Event-Related Potentials, P300; Female; Healthy Volunteers; Humans; Male; Mathematics; Reaction Time; adult; Article; cognition; comparative study; electroencephalogram; event related potential; female; human; human experiment; latent period; male; mathematical model; mental arithmetic; normal human; oral communication; priority journal; written communication; event related potential; mathematics; physiology; reaction time</t>
  </si>
  <si>
    <t>Enterprise; Office of Information Technology; National Science Foundation, NSF, (1451032); National Institute of Child Health and Human Development, NICHD, (R21HD079884); University of Texas at San Antonio, UTSA; Eunice Kennedy Shriver National Institute of Child Health and Human Development, NICHD; Office of the Vice President for Research, University of South Carolina; Bio-oriented Technology Research Advancement Institution, BRAIN</t>
  </si>
  <si>
    <t>Funding text 1: This study was funded by awards R21HD079884 from the Eunice Kennedy Shriver National Institute of Child Health and Human Development , and BRAIN EAGER award 1451032 from the National Science Foundation . This project was funded in-part by the UTSA Office of the Vice President for Research, Economic Development, and Knowledge Enterprise . This work received computational support from the UTSA’s HPC Cluster Shamu, operated by the Office of Information Technology. The authors thank Bianca Obinyan for her contributions to data collection and subject recruitment. ; Funding text 2: This study was funded by awards R21HD079884 from the Eunice Kennedy Shriver National Institute of Child Health and Human Development, and BRAIN EAGER award 1451032 from the National Science Foundation. This project was funded in-part by the UTSA Office of the Vice President for Research, Economic Development, and Knowledge Enterprise. This work received computational support from the UTSA's HPC Cluster Shamu, operated by the Office of Information Technology. The authors thank Bianca Obinyan for her contributions to data collection and subject recruitment.</t>
  </si>
  <si>
    <t>Ashcraft M.H., Cognitive arithmetic: A review of data and theory, Cognition, 44, pp. 75-106, (1992); Ashcraft M.H., Christy K.S., The frequency of arithmetic facts in elementary texts: Addition and multiplication in grades 1-6, Journal for Research in Mathematics Education, pp. 396-421, (1995); Ashcraft M.H., Fierman B.A., Bartolotta R., The production and verification tasks in mental addition: An empirical comparison, Developmental Review, 4, 2, pp. 157-170, (1984); Ashcraft M.H., Guillaume M.M., Mathematical cognition and the problem size effect, The Psychology of Learning and Motivation, 51, pp. 121-151, (2009); Ashcraft M.H., Stazyk E.H., Mental addition: A test of three verification models, Memory &amp; Cognition, 9, 2, pp. 185-196, (1981); Avancini C., Soltesz F., Szucs D., Separating stages of arithmetic verification: An ERP study with a novel paradigm, Neuropsychologia, 75, pp. 322-329, (2015); Bakeman R., Recommended effect size statistics for repeated measures designs, Behavior Research Methods, 37, 3, pp. 379-384, (2005); Bernardo A.B., Asymmetric activation of number codes in bilinguals: Further evidence for the encoding complex model of number processing, Memory &amp; Cognition, 29, 7, pp. 968-976, (2001); Besson M., Macar F., An event‐related potential analysis of incongruity in music and other non‐linguistic contexts, Psychophysiology, 24, 1, pp. 14-25, (1987); Campbell J.I., Network interference and mental multiplication, Journal of Experimental Psychology Learning, Memory, and Cognition, 13, 1, pp. 109-123, (1987); Campbell J.I., Architectures for numerical cognition, Cognition, 53, 1, pp. 1-44, (1994); Campbell J.I., The surface form × problem size interaction in cognitive arithmetic: Evidence against an encoding locus, Cognition, 70, 2, pp. B25-B33, (1999); Campbell J.I., Clark J.M., An encoding-complex view of cognitive number processing: Comment on McCloskey, Sokol, and Goodman (1986), Journal of Experimental Psychology General, 117, 2, pp. 204-214, (1988); Campbell J.I., Clark J.M., Cognitive number processing: An encoding-complex perspective, Advances in psychology, 91, pp. 457-491, (1992); Campbell J.I., Fugelsang J., Strategy choice for arithmetic verification: Effects of numerical surface form, Cognition, 80, 3, pp. B21-B30, (2001); Campbell J.I., Graham D.J., Mental multiplication skill: Structure, process, and acquisition, Canadian Journal of Psychology, 39, 2, pp. 338-366, (1985); Campbell J.I.D., Epp L.J., An encoding-complex approach to numerical cognition in Chinese-English bilinguals, Canadian Journal of Experimental Psychology, 58, 4, pp. 229-244, (2004); Cohen D.J., Integers do not automatically activate their quantity representation, Psychonomic Bulletin &amp; Review, 16, 2, pp. 332-336, (2009); Cohen Kadosh R., Walsh V., Numerical representation in the parietal lobes: Abstract or not abstract?, The Behavioral and Brain Sciences, 32, 3-4, pp. 313-328, (2009); Cohen D.J., Warren E., Blanc-Goldhammer D., Cross-format physical similarity effects and their implications for the numerical cognition architecture, Cognitive Psychology, 66, 4, pp. 355-379, (2013); Cohen Kadosh R., Cohen Kadosh K., Kaas A., Henik A., Goebel R., Notation-dependent and-independent representations of numbers in the parietal lobes, Neuron, 53, 2, pp. 307-314, (2007); Cohen Kadosh R., Henik A., Rubinsten O., Are Arabic and verbal numbers processed in different ways?, Journal of Experimental Psychology Learning, Memory, and Cognition, 34, 6, (2008); Cohen Kadosh R., Muggleton N., Silvanto J., Walsh V., Double dissociation of format-dependent and number-specific neurons in human parietal cortex, Cerebral Cortex, 20, 9, pp. 2166-2171, (2010); Dehaene S., Varieties of numerical abilities, Cognition, 44, 1-2, pp. 1-42, (1992); Dehaene S., Piazza M., Pinel P., Cohen L., Three parietal circuits for number processing, Cognitive Neuropsychology, 20, 3-6, pp. 487-506, (2003); Dehaene S., Cohen L., Towards an anatomical and functional model of number processing, Mathematical Cognition, 1, 1, pp. 83-120, (1995); Delorme A., Makeig S., EEGLAB: An open source toolbox for analysis of single-trial EEG dynamics including independent component analysis, Journal of Neuroscience Methods, 134, 1, pp. 9-21, (2004); De Smedt B., Holloway I.D., Ansari D., Effects of problem size and arithmetic operation on brain activation during calculation in children with varying levels of arithmetical fluency, Neuroimage, 57, 3, pp. 771-781, (2011); De Visscher A., Berens S.C., Keidel J.L., Noel M.P., Bird C.M., The interference effect in arithmetic fact solving: An fMRI study, NeuroImage, 116, pp. 92-101, (2015); Dickson D.S., Cerda V.R., Beavers R.N., Ruiz A., Castaneda R., Wicha N.Y., When 2× 4 is meaningful: The N400 and P300 reveal operand format effects in multiplication verification, Psychophysiology, (2018); Dickson D.S., Federmeier K.D., The language of arithmetic across the hemispheres: An event-related potential investigation, Brain Research, 1662, pp. 46-56, (2017); Domahs F., Domahs U., Schlesewsky M., Ratinckx E., Verguts T., Willmes K., Nuerk H.C., Neighborhood consistency in mental arithmetic: Behavioral and ERP evidence, Behavioral and Brain Functions, 3, 66, (2007); Donchin E., Coles M.G., Is the P300 component a manifestation of context updating?, The Behavioral and Brain Sciences, 11, 3, pp. 357-374, (1988); Federmeier K.D., Kutas M., A rose by any other name: Long-term memory structure and sentence processing, Journal of Memory and Language, 41, 4, pp. 469-495, (1999); Fischer-Baum S., Dickson D.S., Federmeier K.D., Frequency and regularity effects in reading are task dependent: Evidence from ERPs, Language, Cognition and Neuroscience, 29, 10, pp. 1342-1355, (2014); Folstein J.R., Van Petten C., After the P3: Late executive processes in stimulus categorization, Psychophysiology, 48, 6, pp. 825-841, (2011); Grabner R.H., Ansari D., Koschutnig K., Reishofer G., Ebner F., Neuper C., To retrieve or to calculate? Left angular gyrus mediates the retrieval of arithmetic facts during problem solving, Neuropsychologia, 47, 2, pp. 604-608, (2009); Grenier A.E., Cerda V., Dickson D.S., Obinyan B.O., Momsen J.P., Wicha N.Y.Y., Children engage semantic processes to verify arithmetic facts: Evidence from the N400, Journal of Cognitive Neuroscience, (2018); Hanushek E.A., Woessmann L., The high cost of low educational performance: The long-run economic impact of improving PISA outcomes, (2010); Ito Y., Hatta T., Semantic processing of Arabic, Kanji, and Kana numbers: Evidence from interference in physical and numerical size judgments, Memory &amp; Cognition, 31, 3, pp. 360-368, (2003); Jasinski E.C., Coch D., ERPs across arithmetic operations in a delayed answer verification task, Psychophysiology, 49, 7, pp. 943-958, (2012); Johnson R., Donchin E., P300 and stimulus categorization: Two plus one is not so different from one plus one, Psychophysiology, 17, 2, pp. 167-178, (1980); Jost K., Hennighausen E., Rosler F., Comparing arithmetic and semantic fact retrieval: Effects of problem size and sentence constraint on event‐related brain potentials, Psychophysiology, 41, 1, pp. 46-59, (2004); Jung T.P., Makeig S., Humphries C., Lee T.W., McKeown M.J., Iragui V., Sejnowski T.J., Removing electroencephalographic artifacts by blind source separation, Psychophysiology, 37, 2, pp. 163-178, (2000); Kiesel A., Miller J., Jolicoeur P., Brisson B., Measurement of ERP latency differences: A comparison of single‐participant and jackknife‐based scoring methods, Psychophysiology, 45, 2, pp. 250-274, (2008); Kirk E.P., Ashcraft M.H., Telling stories: The perils and promise of using verbal reports to study math strategies, Journal of Experimental Psychology Learning, Memory, and Cognition, 27, 1, pp. 157-175, (2001); Kok A., On the utility of P3 amplitude as a measure of processing capacity, Psychophysiology, 38, 3, pp. 557-577, (2001); Koshmider J.W., Ashcraft M.H., The development of children's mental multiplication skills, Journal of Experimental Child Psychology, 51, 1, pp. 53-89, (1991); Kutas M., Federmeier K.D., Electrophysiology reveals semantic memory use in language comprehension, Trends in Cognitive Sciences, 4, 12, pp. 463-470, (2000); Kutas M., Federmeier K.D., Thirty years and counting: Finding meaning in the N400 component of the event-related brain potential (ERP), Annual Review of Psychology, 62, pp. 621-647, (2011); Kutas M., McCarthy G., Donchin E., Augmenting mental chronometry: The P300 as a measure of stimulus evaluation time, Science, 197, 4305, pp. 792-795, (1977); Lakens D., Calculating and reporting effect sizes to facilitate cumulative science: A practical primer for t-tests and ANOVAs, Frontiers in Psychology, 4, (2013); Lawrence M.A., Ez: Easy analysis and visualization of factorial experiments. (R package version 4.4-0) [Software], (2013); LeFevre J.A., Bisanz J., Daley K.E., Buffone L., Greenham S.L., Sadesky G.S., Multiple routes to solution of single-digit multiplication problems, Journal of Experimental Psychology General, 125, 3, pp. 284-306, (1996); Lopez-Calderon J., Luck S.J., ERPLAB: An open-source toolbox for the analysis of event-related potentials, Frontiers in Human Neuroscience, 8, (2014); Marian V., Blumenfeld H.K., Kaushanskaya M., The Language Experience and Proficiency Questionnaire (LEAP-Q): Assessing language profiles in bilinguals and multilinguals, Journal of Speech Language and Hearing Research, 50, 4, pp. 940-967, (2007); McCarthy G., Donchin E., A metric for thought: A comparison of P300 latency and reaction time, Science, 211, 4477, pp. 77-80, (1981); McCloskey M., Cognitive mechanisms in numerical processing: Evidence from acquired dyscalculia, Cognition, 44, 1-2, pp. 107-157, (1992); Miller J.O., Patterson T., Ulrich R., Jackknife-based method for measuring LRP onset latency differences, Psychophysiology, 35, 1, pp. 99-115, (1998); Miller K., Perlmutter M., Keating D., Cognitive arithmetic: Comparison of operations, Journal of Experimental Psychology Learning, Memory, and Cognition, 10, 1, pp. 46-60, (1984); Moore R.D., Drollette E.S., Scudder M.R., Bharij A., Hillman C.H., The influence of cardiorespiratory fitness on strategic, behavioral, and electrophysiological indices of arithmetic cognition in preadolescent children, Frontiers in Human Neuroscience, 8, (2014); Niedeggen M., Rosler F., N400 effects reflect activation spread during retrieval of arithmetic facts, Psychological Science, 10, 3, pp. 271-276, (1999); Niedeggen M., Rosler F., Jost K., Processing of incongruous mental calculation problems: Evidence for an arithmetic N400 effect, Psychophysiology, 36, 3, pp. 307-324, (1999); Nieuwenhuis S., Aston-Jones G., Cohen J.D., Decision making, the P3, and the locus coeruleus–norepinephrine system, Psychological Bulletin, 131, 4, pp. 510-532, (2005); Noel M.P., Fias W., Brysbaert M., About the influence of the presentation format on arithmetical-fact retrieval processes, Cognition, 63, 3, pp. 335-374, (1997); Nunez-Pena M.I., Effects of training on the arithmetic problem-size effect: An event-related potential study, Experimental Brain Research, 190, 1, pp. 105-110, (2008); Nunez-Pena M.I., Escera C., An event-related brain potential study of the arithmetic split effect, International Journal of Psychophysiology, 64, 2, pp. 165-173, (2007); Nunez-Pena M.I., Gracia-Bafalluy M., Tubau E., Individual differences in arithmetic skill reflected in event-related brain potentials, International Journal of Psychophysiology, 80, 2, pp. 143-149, (2011); Nunez-Pena M.I., Honrubia-Serrano M.L., Escera C., Problem size effect in additions and subtractions: An event-related potential study, Neuroscience Letters, 373, 1, pp. 21-25, (2005); Oldfield R.C., The assessment and analysis of handedness: The Edinburgh inventory, Neuropsychologia, 9, 1, pp. 97-113, (1971); Paivio A., Mental representations: A dual coding approach, (1986); Parsons S., Bynner J., Does numeracy matter more?, (2005); Pauli P., Lutzenberger W., Rau H., Birbaumer N., Rickard T.C., Yaroush R.A., Bourne L.E., Brain potentials during mental arithmetic: Effects of extensive practice and problem difficulty, Cognitive Brain Research, 2, 1, pp. 21-29, (1994); Perception Research Systems, Paradigm stimulus presentation (Version 2.5.0.68) [Software], (2007); Polich J., Task difficulty, probability, and inter-stimulus interval as determinants of P300 from auditory stimuli, Electroencephalography and Clinical Neurophysiology/Evoked Potentials Section, 68, 4, pp. 311-320, (1987); Polich J., Updating P300: An integrative theory of P3a and P3b, Clinical Neurophysiology, 118, 10, pp. 2128-2148, (2007); Polich J., Neuropsychology of P300, Oxford handbook of event-related potential components, pp. 159-188, (2012); Polich J., Kok A., Cognitive and biological determinants of P300: An integrative review, Biological Psychology, 41, 2, pp. 103-146, (1995); Prado J., Mutreja R., Booth J.R., Developmental dissociation in the neural responses to simple multiplication and subtraction problems, Developmental Science, 17, 4, pp. 537-552, (2014); Price G.R., Mazzocco M.M.M., Ansari D., Why mental arithmetic counts: Brain activation during single digit arithmetic predicts high school math scores, Journal of Neuroscience, 33, 1, pp. 156-163, (2013); Ratinckx E., Brysbaert M., Fias W., Naming two-digit Arabic numerals: Evidence from masked priming studies, Journal of Experimental Psychology Human Perception and Performance, 31, 5, (2005); R Core Team, R: A language and environment for statistical computing. R Foundation for Statistical Computing (Version 3.3.2) [Software]. Vienna, (2015); Salillas E., Wicha N.Y., Early learning shapes the memory networks for arithmetic: Evidence from brain potentials in bilinguals, Psychological Science, 23, 7, pp. 745-755, (2012); Siegler R.S., Strategy choice procedures and the development of multiplication skill, Journal of Experimental Psychology General, 117, 3, pp. 258-275, (1988); Smith-Chant B.L., LeFevre J.A., Doing as they are told and telling it like it is: Self-reports in mental arithmetic, Memory &amp; Cognition, 31, 4, pp. 516-528, (2003); Smulders F.T., Simplifying jackknifing of ERPs and getting more out of it: Retrieving estimates of participants’ latencies, Psychophysiology, 47, 2, pp. 387-392, (2010); Snodgrass J.G., Concepts and their surface representations, Journal of Memory and Language, 23, 1, pp. 3-22, (1984); Sokol S.M., McCloskey M., Cohen N.J., Aliminosa D., Cognitive representations and processes in arithmetic: Inferences from the performance of brain-damaged subjects, Journal of Experimental Psychology Learning, Memory, and Cognition, 17, 3, pp. 355-376, (1991); Squires K.C., Squires N.K., Hillyard S.A., Decision-related cortical potentials during an auditory signal detection task with cued observation intervals, Journal of Experimental Psychology Human Perception and Performance, 1, 3, pp. 268-279, (1975); Stazyk E.H., Ashcraft M.H., Hamann M.S., A network approach to mental multiplication, Journal of Experimental Psychology Learning, Memory, and Cognition, 8, 4, (1982); Sutton S., Ruchkin D.S., Munson R., Kietzman M.L., Hammer M., Event-related potentials in a two-interval forced-choice detection task, Perception &amp; Psychophysics, 32, 4, pp. 360-374, (1982); Szucs D., Csepe V., Access to numerical information is dependent on the modality of stimulus presentation in mental addition: A combined ERP and behavioral study, Cognitive Brain Research, 19, 1, pp. 10-27, (2004); Szucs D., Soltesz F., Event-related brain potentials to violations of arithmetic syntax represented by place value structure, Biological Psychology, 84, 2, pp. 354-367, (2010); Szuromi B., Czobor P., Komlosi S., Bitter I., P300 deficits in adults with attention deficit hyperactivity disorder: A meta-analysis, Psychological Medicine, 41, 7, pp. 1529-1538, (2011); Tanner D., Morgan-Short K., Luck S.J., How inappropriate high‐pass filters can produce artifactual effects and incorrect conclusions in ERP studies of language and cognition, Psychophysiology, 52, 8, pp. 997-1009, (2015); Tschentscher N., Hauk O., How are things adding up? Neural differences between arithmetic operations are due to general problem solving strategies, NeuroImage, 92, pp. 369-380, (2014); Ulrich R., Miller J., Using the jackknife-based scoring method for measuing LRP onset effects in factorial designs, Psychophysiology, 38, 5, pp. 817-827, (2001); Voss J., Paller K., Neural substrates of remembering – Electroencephalographic studies, Learning and memory: A comprehensive reference, 3, pp. 79-97, (2008); Wechsler D., Wechsler individual achievement test, (1992); Wicha N.Y.Y., Dickson D.S., Martinez-Lincoln A., Arithmetic in the bilingual brain, Language and culture in mathematical cognition, 4, (2018); Zbrodoff N.J., Why is 9 + 7 harder than 2 + 3? Strength and interference as explanations of the problem-size effect, Memory &amp; Cognition, 23, pp. 689-700, (1995); Zbrodoff N.J., Logan G.D., On the relation between production and verification tasks in the psychology of simple arithmetic, Journal of Experimental Psychology Learning, Memory, and Cognition, 16, 1, pp. 83-97, (1990); Zbrodoff N.J., Logan G.D., What everyone finds: The problem-size effect, Handbook of mathematical cognition, pp. 331-346, (2005)</t>
  </si>
  <si>
    <t>D.S. Dickson; Department of Biology, The University of Texas at San Antonio, United States; email: danielle.s.dickson@gmail.com</t>
  </si>
  <si>
    <t>2-s2.0-85072829653</t>
  </si>
  <si>
    <t>Dehaene S.; Spelke E.; Pinel P.; Stanescu R.; Tsivkin S.</t>
  </si>
  <si>
    <t>Sources of Mathematical Thinking: Behavioral and Brain-Imaging Evidence</t>
  </si>
  <si>
    <t>10.1126/science.284.5416.970</t>
  </si>
  <si>
    <t>https://www.science.org/doi/10.1126/science.284.5416.970</t>
  </si>
  <si>
    <t>Unite INSERM 334, Service Hospitalier Frederic Joliot, CEA/DSV, Orsay Cedex, France; Department of Brain and Cognitive Sciences, Massachusetts Institute of Technology, Cambridge, MA 02139, United States</t>
  </si>
  <si>
    <t>Does the human capacity for mathematical intuition depend on linguisticcompetence or on visuo-spatial representations? A series of behavioral andbrain-imaging experiments provides evidence for both sources. Exact arithmeticis acquired in a language-speciﬁc format, transfers poorly to a different lan-guage or to novel facts, and recruits networks involved in word-associationprocesses. In contrast, approximate arithmetic shows language independence,relies on a sense of numerical magnitudes, and recruits bilateral areas of theparietal lobes involved in visuo-spatial processing. Mathematical intuition mayemerge from the interplay of these brain systems.</t>
  </si>
  <si>
    <t>POSITRON-EMISSION-TOMOGRAPHY; VISUOSPATIAL ATTENTION; MENTAL CALCULATION; PARIETAL CORTEX; NUMBER; REPRESENTATION; ACTIVATION; MULTIPLICATION; LOCALIZATION; BILINGUALS</t>
  </si>
  <si>
    <t>NICHD NIH HHS [HD23103] Funding Source: Medline</t>
  </si>
  <si>
    <t>AMER ASSOC ADVANCEMENT SCIENCE</t>
  </si>
  <si>
    <t>Kaufmann L.; Koppelstaetter F.; Siedentopf C.; Haala I.; Haberlandt E.; Zimmerhackl L.-B.; Felber S.; Ischebeck A.</t>
  </si>
  <si>
    <t>Kaufmann, Liane (24824470600); Koppelstaetter, Florian (7801416185); Siedentopf, Christian (6602259527); Haala, Ilka (11739422900); Haberlandt, Edda (6506809121); Zimmerhackl, Lothar-Bernd (7004865093); Felber, Stefan (7004457011); Ischebeck, Anja (11739743100)</t>
  </si>
  <si>
    <t>24824470600; 7801416185; 6602259527; 11739422900; 6506809121; 7004865093; 7004457011; 11739743100</t>
  </si>
  <si>
    <t>Neural correlates of the number-size interference task in children</t>
  </si>
  <si>
    <t>10.1097/00001756-200604240-00007</t>
  </si>
  <si>
    <t>https://www.scopus.com/inward/record.uri?eid=2-s2.0-33646364349&amp;doi=10.1097%2f00001756-200604240-00007&amp;partnerID=40&amp;md5=c0a3dd1d4cc911d51fe8db8419d08774</t>
  </si>
  <si>
    <t>Clinical Department of Pediatrics, Innsbruck Medical University, Austria; Clinical Department of Radiology II, Innsbruck Medical University, Austria; Clinical Department of Neurology, Innsbruck Medical University, Austria; Clinical Department of Pediatrics, Innsbruck Medical University, A-6020 Innsbruck, Anichstrasse 35, Austria</t>
  </si>
  <si>
    <t>Kaufmann L., Clinical Department of Pediatrics, Innsbruck Medical University, Austria, Clinical Department of Pediatrics, Innsbruck Medical University, A-6020 Innsbruck, Anichstrasse 35, Austria; Koppelstaetter F., Clinical Department of Radiology II, Innsbruck Medical University, Austria; Siedentopf C., Clinical Department of Radiology II, Innsbruck Medical University, Austria; Haala I., Clinical Department of Radiology II, Innsbruck Medical University, Austria; Haberlandt E., Clinical Department of Pediatrics, Innsbruck Medical University, Austria; Zimmerhackl L.-B., Clinical Department of Pediatrics, Innsbruck Medical University, Austria; Felber S., Clinical Department of Radiology II, Innsbruck Medical University, Austria; Ischebeck A., Clinical Department of Neurology, Innsbruck Medical University, Austria</t>
  </si>
  <si>
    <t>In this functional magnetic resonance imaging study, 17 children were asked to make numerical and physical magnitude classifications while ignoring the other stimulus dimension (number-size interference task). Digit pairs were either incongruent (3 8) or neutral (3 8). Generally, numerical magnitude interferes with font size (congruity effect). Moreover, relative to numerically adjacent digits far ones yield quicker responses (distance effect). Behaviourally, robust distance and congruity effects were observed in both tasks. Imaging baseline contrasts revealed activations in frontal, parietal, occipital and cerebellar areas bilaterally. Different from results usually reported for adults, smaller distances activated frontal, but not (intra-)parietal areas in children. Congruity effects became significant only in physical comparisons. Thus, even with comparable behavioural performance, cerebral activation patterns may differ substantially between children and adults. © 2006 Lippincott Williams &amp; Wilkins.</t>
  </si>
  <si>
    <t>Anterior cingulate cortex; Cerebellum; Congruity effect; Developmental functional magnetic resonance zimaging study; Distance effect; Dorsolateral prefrontal cortex; Intraparietal sulcus; Number-size interference task</t>
  </si>
  <si>
    <t>Brain Mapping; Cerebral Cortex; Child; Discrimination Learning; Female; Humans; Image Processing, Computer-Assisted; Magnetic Resonance Imaging; Male; Mathematics; Neuropsychological Tests; Oxygen; Reaction Time; Size Perception; article; brain function; cerebellum; child; child development; cingulate gyrus; clinical article; distance perception; female; functional magnetic resonance imaging; human; male; prefrontal cortex; priority journal; reading; semantics; skill; stimulus response; task performance; working memory</t>
  </si>
  <si>
    <t>Moyer R.S., Landauer T.K., The time required for judgments of numerical inequality, Nature, 215, pp. 1519-1520, (1967); Henik A., Tzelgov J., Is three greater than five: The relation between physical and semantic size in comparison tasks, Mem Cogn, 10, pp. 389-395, (1982); Dehaene S., Dehaene-Lambertz G., Cohen L., Abstract representations of numbers in the animal and the human brain, Trends Cogn Neurosci, 21, pp. 355-361, (1998); Besner D., Coltheart M., Ideographic and alphabetic processing in skilled reading of English, Neuropsychologia, 17, pp. 467-472, (1979); Duncan E.M., McFarland C.E., Isolating the effects of symbolic distance and semantic congruity in comparative judgments: An additive-factors analysis, Mem Cogn, 8, pp. 612-622, (1980); Kaufmann L., Koppelstaetter F., Delazer M., Siedentopf C., Rhomberg P., Golaszewski S., Et al., Neural correlates of distance and congruity effects in a numerical Stroop task: An event-related fMRI study, NeuroImage, 25, pp. 888-898, (2005); Pinel P., Piazza M., Le Bihan M., Dehaene S., Distributed and overlapping cerebral representations of number, size, and luminance during comparative judgments, Neuron, 41, pp. 1-20, (2004); Peterson B.S., Skudlarski P., Gatenby J.C., Zhang H., Anderson A.W., Gore J.C., An fMRI study of Stroop word-color interference: Evidence for cingulate subregions subserving multiple distributed attentional systems, Biol Psychiatry, 45, pp. 1237-1258, (1999); Adleman N.E., Menon V., Blasey C.M., White C.D., Warsofsky I.S., Glover G.H., Et al., A developmental fMRI study of the Stroop color-word task, NeuroImage, 16, pp. 61-75, (2002); Kaufmann L., Nuerk H.C., Numerical development: Current issues and future perspectives, Psychol Sci, 47, pp. 142-170, (2005); Rivera S.M., Reiss A.L., Eckert M.A., Menon V., Developmental changes in mental arithmetic: Evidence for increased functional specialization in the left inferior parietal cortex, Cereb Cortex, 24, pp. 50-60, (2005); Konrad K., Neufang S., Thiel C.M., Specht K., Hanisch C., Fan J., Et al., Development of attentional networks: An fMRI study with children and adults, NeuroImage, 28, pp. 429-439, (2005); Hamburg-Wechsler-Intelligenztest für Kinder III (German Version of the Wechsler Intelligence Test for Children; 3rd Revision), (1999); Achenbach T.M., Manual for the Child Behavior Checklist/4-19 and 1991 Profile, (1991); Wilke M., Schmithorst V.J., Holland S.K., Assessment of spatial normalization of whole-brain magnetic resonance images in children, Hum Brain Mapp, 17, pp. 48-60, (2001); Talairach J., Tournoux P., Co-Planar Stereotaxic Atlas of the Human Brain, (1988); Menon V., Rivera S.M., White C., Glover G.H., Reiss A.L., Dissociating prefrontal and parietal cortex activation during arithmetic processing, NeuroImage, 12, pp. 357-365, (2000); Lemer C., Dehaene S., Spelke E., Cohen L., Approximate quantities and exact number words: Dissociable systems, Neuropsychologia, 41, pp. 1942-1958, (2003); Shuman M., Kanwisher N., Numerical magnitude in the human parietal lobe: Tests of representational generality and domain specificity, Neuron, 44, pp. 557-569, (2004); Diamond A., Close interrelation of motor development and cognitive development and of the cerebellum and prefrontal cortex, Child Dev, 71, pp. 44-56, (2000); Cabeza R., Nyberg L., Imaging cognition II: An empirical review of 275 PET and fMRI studies, J Cogn Neurosci, 12, pp. 1-47, (2000)</t>
  </si>
  <si>
    <t>L. Kaufmann; Clinical Department of Pediatrics, Innsbruck Medical University, A-6020 Innsbruck, Anichstrasse 35, Austria; email: liane.kaufmann@uibk.ac.at</t>
  </si>
  <si>
    <t>2-s2.0-33646364349</t>
  </si>
  <si>
    <t>Fresnoza S.; Christova M.; Purgstaller S.; Jehna M.; Zaar K.; Hoffermann M.; Mahdy Ali K.; Körner C.; Gallasch E.; von Campe G.; Ischebeck A.</t>
  </si>
  <si>
    <t>Fresnoza, Shane (55243410900); Christova, Monica (14324155200); Purgstaller, Sieglinde (57218328422); Jehna, Margit (35169763300); Zaar, Karla (54397817800); Hoffermann, Markus (56426333200); Mahdy Ali, Kariem (56426473000); Körner, Christof (56225106900); Gallasch, Eugen (7003670074); von Campe, Gord (23993141900); Ischebeck, Anja (11739743100)</t>
  </si>
  <si>
    <t>55243410900; 14324155200; 57218328422; 35169763300; 54397817800; 56426333200; 56426473000; 56225106900; 7003670074; 23993141900; 11739743100</t>
  </si>
  <si>
    <t>Dissociating Arithmetic Operations in the Parietal Cortex Using 1 Hz Repetitive Transcranial Magnetic Stimulation: The Importance of Strategy Use</t>
  </si>
  <si>
    <t>10.3389/fnhum.2020.00271</t>
  </si>
  <si>
    <t>https://www.scopus.com/inward/record.uri?eid=2-s2.0-85088835475&amp;doi=10.3389%2ffnhum.2020.00271&amp;partnerID=40&amp;md5=b41eac1ae08cd2f83246d05991bcbe7d</t>
  </si>
  <si>
    <t>Institute of Psychology, University of Graz, Graz, Austria; BioTechMed, Graz, Austria; Otto Loewi Research Center, Physiology Section, Medical University of Graz, Graz, Austria; Department of Physiotherapy, University of Applied Sciences FH-Joanneum Graz, Graz, Austria; Department of Radiology, Medical University of Graz, Graz, Austria; Department of Neurosurgery, Medical University of Graz, Graz, Austria</t>
  </si>
  <si>
    <t>Fresnoza S., Institute of Psychology, University of Graz, Graz, Austria, BioTechMed, Graz, Austria; Christova M., Otto Loewi Research Center, Physiology Section, Medical University of Graz, Graz, Austria, Department of Physiotherapy, University of Applied Sciences FH-Joanneum Graz, Graz, Austria; Purgstaller S., Institute of Psychology, University of Graz, Graz, Austria; Jehna M., Department of Radiology, Medical University of Graz, Graz, Austria; Zaar K., Department of Neurosurgery, Medical University of Graz, Graz, Austria; Hoffermann M., Department of Neurosurgery, Medical University of Graz, Graz, Austria; Mahdy Ali K., Department of Neurosurgery, Medical University of Graz, Graz, Austria; Körner C., Institute of Psychology, University of Graz, Graz, Austria, BioTechMed, Graz, Austria; Gallasch E., BioTechMed, Graz, Austria, Otto Loewi Research Center, Physiology Section, Medical University of Graz, Graz, Austria; von Campe G., Department of Neurosurgery, Medical University of Graz, Graz, Austria; Ischebeck A., Institute of Psychology, University of Graz, Graz, Austria, BioTechMed, Graz, Austria</t>
  </si>
  <si>
    <t>The triple-code model (TCM) of number processing suggests the involvement of distinct parietal cortex areas in arithmetic operations: the bilateral horizontal segment of the intraparietal sulcus (hIPS) for arithmetic operations that require the manipulation of numerical quantities (e.g., subtraction) and the left angular gyrus (AG) for arithmetic operations that require the retrieval of answers from long-term memory (e.g., multiplication). Although neuropsychological, neuroimaging, and brain stimulation studies suggest the dissociation of these operations into distinct parietal cortex areas, the role of strategy (online calculation vs. retrieval) is not yet fully established. In the present study, we further explored the causal involvement of the left AG for multiplication and left hIPS for subtraction using a neuronavigated repetitive transcranial magnetic stimulation (rTMS) paradigm. Stimulation sites were determined based on an fMRI experiment using the same tasks. To account for the effect of strategy, participants were asked whether they used retrieval or calculation for each individual problem. We predicted that the stimulation of the left AG would selectively disrupt the retrieval of the solution to multiplication problems. On the other hand, stimulation of the left hIPS should selectively disrupt subtraction. Our results revealed that left AG stimulation was detrimental to the retrieval and online calculation of solutions for multiplication problems, as well as, the retrieval (but not online calculation) of the solutions to subtraction problems. In contrast, left hIPS stimulation had no detrimental effect on both operations regardless of strategy. © Copyright © 2020 Fresnoza, Christova, Purgstaller, Jehna, Zaar, Hoffermann, Mahdy Ali, Körner, Gallasch, von Campe and Ischebeck.</t>
  </si>
  <si>
    <t>angular gyrus; arithmetic; intraparietal sulcus; number processing; parietal cortex; rTMS; strategy</t>
  </si>
  <si>
    <t>adult; angular gyrus; arithmetic; article; calculation; controlled study; dissociation; functional magnetic resonance imaging; human; information retrieval; intraparietal sulcus; parietal cortex; repetitive transcranial magnetic stimulation</t>
  </si>
  <si>
    <t>Funding. The authors acknowledge the financial support by the University of Graz.</t>
  </si>
  <si>
    <t>Andin J., Fransson P., Ronnberg J., Rudner M., Phonology and arithmetic in the language-calculation network, Brain Lang, 143, pp. 97-105, (2015); Andres M., Pelgrims B., Michaux N., Olivier E., Pesenti M., Role of distinct parietal areas in arithmetic: an fMRI-guided TMS study, NeuroImage, 54, pp. 3048-3056, (2011); Antell S.E., Keating D.P., Perception of numerical invariance in neonates, Child Dev, 54, pp. 695-701, (1983); Arsalidou M., Taylor M.J., Is 2 + 2 = 4? Meta-analyses of brain areas needed for numbers and calculations, NeuroImage, 54, pp. 2382-2393, (2011); Barr D.J., Levy R., Scheepers C., Tily H.J., Random effects structure for confirmatory hypothesis testing: keep it maximal, J. Mem. Lang, 68, pp. 255-278, (2013); Bubb E.J., Kinnavane L., Aggleton J.P., Hippocampal - diencephalic - cingulate networks for memory and emotion: an anatomical guide, Brain Neurosci. Adv, 1, (2017); Burnham K., Anderson D., Model Selection and Multimodel Inference: A Practical Information-Theoretic Approach, (2002); Cappelletti M., Freeman E.D., Cipolotti L., The middle house or the middle floor: bisecting horizontal and vertical mental number lines in neglect, Neuropsychologia, 45, pp. 2989-3000, (2007); Chochon F., Cohen L., van de Moortele P.F., Dehaene S., Differential contributions of the left and right inferior parietal lobules to number processing, J. Cogn. Neurosci, 11, pp. 617-630, (1999); Cirillo J., Perez M.A., Subcortical contribution to late TMS-induced I-waves in intact humans, Front. Integr. Neurosci, 9, (2015); Clemens B., Jung S., Zvyagintsev M., Domahs F., Willmes K., Modulating arithmetic fact retrieval: a single-blind, sham-controlled tDCS study with repeated fMRI measurements, Neuropsychologia, 51, pp. 1279-1286, (2013); Cohen Kadosh R., Soskic S., Iuculano T., Kanai R., Walsh V., Modulating neuronal activity produces specific and long-lasting changes in numerical competence, Curr. Biol, 20, pp. 2016-2020, (2010); Cohen L., Dehaene S., Chochon F., Lehericy S., Naccache L., Language and calculation within the parietal lobe: a combined cognitive, anatomical and fMRI study, Neuropsychologia, 38, pp. 1426-1440, (2000); De Smedt B., Boets B., Phonological processing and arithmetic fact retrieval: evidence from developmental dyslexia, Neuropsychologia, 48, pp. 3973-3981, (2010); De Visscher A., Berens S.C., Keidel J.L., Noel M.-P., Bird C.M., The interference effect in arithmetic fact solving: an fMRI study, NeuroImage, 116, pp. 92-101, (2015); Dehaene S., Cohen L., Cerebral pathways for calculation: double dissociation between rote verbal and quantitative knowledge of arithmetic, Cortex, 33, pp. 219-250, (1997); Dehaene S., Towards an anatomical and functional model of number processing, Math. Cogn, 1, pp. 83-120, (1995); Dehaene S., Piazza M., Pinel P., Cohen L., Three parietal circuits for number processing, Cogn. Neuropsychol, 20, pp. 487-506, (2003); Dehaene S., Spelke E., Pinel P., Stanescu R., Tsivkin S., Sources of mathematical thinking: behavioral and brain-imaging evidence, Science, 284, pp. 970-974, (1999); Delazer M., Domahs F., Bartha L., Brenneis C., Lochy A., Trieb T., Et al., Learning complex arithmetic—an fMRI study, Cogn. Brain Res, 18, pp. 76-88, (2003); Delazer M., Ischebeck A., Domahs F., Zamarian L., Koppelstaetter F., Siedentopf C.M., Et al., Learning by strategies and learning by drill—evidence from an fMRI study, NeuroImage, 25, pp. 838-849, (2005); Di Lazzaro V., Oliviero A., Mazzone P., Pilato F., Saturno E., Dileone M., Et al., Chapter 12 generation of I waves in the human: spinal recordings, Supplements to Clinical Neurophysiology, pp. 143-152, (2003); Di Lazzaro V., Profice P., Pilato F., Dileone M., Oliviero A., Ziemann U., The effects of motor cortex rTMS on corticospinal descending activity, Clin. Neurophysiol, 121, pp. 464-473, (2010); Dormal V., Andres M., Pesenti M., Dissociation of numerosity and duration processing in the left intraparietal sulcus: a transcranial magnetic stimulation study, Cortex, 44, pp. 462-469, (2008); Dormal V., Andres M., Pesenti M., Contribution of the right intraparietal sulcus to numerosity and length processing: an fMRI-guided TMS study, Cortex, 48, pp. 623-629, (2012); Duffau H., Denvil D., Lopes M., Gasparini F., Cohen L., Capelle L., Et al., Intraoperative mapping of the cortical areas involved in multiplication and subtraction: an electrostimulation study in a patient with a left parietal glioma, J. Neurol. Neurosurg. Psychiatry, 73, pp. 733-738, (2002); Faul F., Erdfelder E., Lang A.-G., Buchner A., G*Power 3: a flexible statistical power analysis program for the social, behavioral and biomedical sciences, Behav. Res. Methods, 39, pp. 175-191, (2007); Fehr T., Code C., Herrmann M., Common brain regions underlying different arithmetic operations as revealed by conjunct fMRI-BOLD activation, Brain Res, 1172, pp. 93-102, (2007); Feurra M., Bianco G., Polizzotto N.R., Innocenti I., Rossi A., Rossi S., Cortico-cortical connectivity between right parietal and bilateral primary motor cortices during imagined and observed actions: a combined TMS/tDCS study, Front. Neural Circuits, 5, (2011); Friston K.J., Schizophrenia and the disconnection hypothesis, Acta Psychiatr. Scand, 395, pp. 68-79, (1999); Fulbright R.K., Molfese D.L., Stevens A.A., Skudlarski P., Lacadie C.M., Gore J.C., Cerebral activation during multiplication: a functional MR imaging study of number processing, Am. J. Neuroradiol, 21, pp. 1048-1054, (2000); Gobel S.M., Rushworth M.F., Walsh V., Inferior parietal RTMS affects performance in an addition task, Cortex, 42, pp. 774-781, (2006); Grabner R.H., Ansari D., Koschutnig K., Reishofer G., Ebner F., The function of the left angular gyrus in mental arithmetic: evidence from the associative confusion effect, Hum. Brain Mapp, 34, pp. 1013-1024, (2013); Grabner R.H., Ansari D., Koschutnig K., Reishofer G., Ebner F., Neuper C., To retrieve or to calculate? Left angular gyrus mediates the retrieval of arithmetic facts during problem solving, Neuropsychologia, 47, pp. 604-608, (2009); Grabner R.H., Rutsche B., Ruff C.C., Hauser T.U., Transcranial direct current stimulation of the posterior parietal cortex modulates arithmetic learning, Eur. J. Neurosci, 42, pp. 1667-1674, (2015); Hauser T.U., Rotzer S., Grabner R.H., Merillat S., Jancke L., Enhancing performance in numerical magnitude processing and mental arithmetic using transcranial Direct Current Stimulation (tDCS), Front. Hum. Neurosci, 7, (2013); Hecht S.A., Counting on working memory in simple arithmetic when counting is used for problem solving, Mem. Cognit, 30, pp. 447-455, (2002); Houdayer E., Degardin A., Cassim F., Bocquillon P., Derambure P., Devanne H., The effects of low- and high-frequency repetitive TMS on the input/output properties of the human corticospinal pathway, Exp. Brain Res, 187, pp. 207-217, (2008); Imbo I., Vandierendonck A., Effects of problem size, operation and working-memory span on simple-arithmetic strategies: differences between children and adults?, Psychol. Res, 72, pp. 331-346, (2008); Imbo I., Vandierendonck A., Rosseel Y., The influence of problem features and individual differences on strategic performance in simple arithmetic, Mem. Cognit, 35, pp. 454-463, (2007); Ischebeck A., Zamarian L., Siedentopf C., Koppelstatter F., Benke T., Felber S., Et al., How specifically do we learn? Imaging the learning of multiplication and subtraction, NeuroImage, 30, pp. 1365-1375, (2006); Iuculano T., Cohen Kadosh R., Preliminary evidence for performance enhancement following parietal lobe stimulation in Developmental Dyscalculia, Front. Hum. Neurosci, 8, (2014); Jost K., Khader P., Burke M., Bien S., Rosler F., Dissociating the solution processes of small, large, and zero multiplications by means of fMRI, NeuroImage, 46, pp. 308-318, (2009); Klein E., Mann A., Huber S., Bloechle J., Willmes K., Karim A.A., Et al., Bilateral bi-cephalic tdcs with two active electrodes of the same polarity modulates bilateral cognitive processes differentially, PLoS One, 8, (2013); Klein E., Moeller K., Glauche V., Weiller C., Willmes K., Processing pathways in mental arithmetic—evidence from probabilistic fiber tracking, PLoS One, 8, (2013); Knops A., Willmes K., Numerical ordering and symbolic arithmetic share frontal and parietal circuits in the right hemisphere, NeuroImage, 84, pp. 786-795, (2014); Koch G., Rothwell J.C., TMS investigations into the task-dependent functional interplay between human posterior parietal and motor cortex, Behav. Brain Res, 202, pp. 147-152, (2009); Koch G., Ruge D., Cheeran B., Fernandez Del Olmo M., Pecchioli C., Marconi B., Et al., TMS activation of interhemispheric pathways between the posterior parietal cortex and the contralateral motor cortex, J. Physiol, 587, pp. 4281-4292, (2009); Kurimoto M., Asahi T., Shibata T., Takahashi C., Nagai S., Hayashi N., Et al., Safe removal of glioblastoma near the angular gyrus by awake surgery preserving calculation ability—case reportandmdash, Neurol. Med. Chir, 46, pp. 46-50, (2006); Lampl Y., Eshel Y., Gilad R., Sarova-Pinhas I., Selective acalculia with sparing of the subtraction process in a patient with left parietotemporal hemorrhage, Neurology, 44, pp. 1759-1761, (1994); Lee K.-M., Cortical areas differentially involved in multiplication and subtraction: a functional magnetic resonance imaging study and correlation with a case of selective acalculia, Ann. Neurol, 48, pp. 657-661, (2000); Lepage J.-F., Theoret H., Numerical processing: stimulating numbers, Curr. Biol, 20, pp. R975-R977, (2010); Maurer S., Tanigawa N., Sollmann N., Hauck T., Ille S., Boeckh-Behrens T., Et al., Non-invasive mapping of calculation function by repetitive navigated transcranial magnetic stimulation, Brain Struct. Funct, 221, pp. 3927-3947, (2016); Menon V., Rivera S.M., White C.D., Glover G.H., Reiss A.L., Dissociating prefrontal and parietal cortex activation during arithmetic processing, NeuroImage, 12, pp. 357-365, (2000); Montefinese M., Turco C., Piccione F., Semenza C., Causal role of the posterior parietal cortex for two-digit mental subtraction and addition: a repetitive TMS study, NeuroImage, 155, pp. 72-81, (2017); Nouchi R., Kawashima R., Improving cognitive function from children to old age: a systematic review of recent smart ageing intervention studies, Adv. Neurosci, 2014, (2014); Oldfield R.C., The assessment and analysis of handedness: the Edinburgh inventory, Neuropsychologia, 9, pp. 97-113, (1971); Pesenti M., Seron X., Van Der Linden M., Selective impairment as evidence for mental organisation of arithmetical facts: BB, a case of preserved subtraction?, Cortex, 30, pp. 661-671, (1994); Prado J., Mutreja R., Zhang H., Mehta R., Desroches A.S., Minas J.E., Et al., Distinct representations of subtraction and multiplication in the neural systems for numerosity and language, Hum. Brain Mapp, 32, pp. 1932-1947, (2011); Pu S., Li Y.-N., Wu C.-X., Wang Y.-Z., Zhou X.-L., Jiang T., Cortical areas involved in numerical processing: an intraoperative electrostimulation study, Stereotact. Funct. Neurosurg, 89, pp. 42-47, (2011); Ridding M.C., Ziemann U., Determinants of the induction of cortical plasticity by non-invasive brain stimulation in healthy subjects, J. Physiol, 588, pp. 2291-2304, (2010); Rivera-Urbina G.N., Batsikadze G., Molero-Chamizo A., Paulus W., Kuo M.-F., Nitsche M.A., Parietal transcranial direct current stimulation modulates primary motor cortex excitability, Eur. J. Neurosci, 41, pp. 845-855, (2015); Robertson E.M., Theoret H., Pascual-Leone A., Studies in cognition: the problems solved and created by transcranial magnetic stimulation, J. Cogn. Neurosci, 15, pp. 948-960, (2003); Rosenberg-Lee M., Chang T.T., Young C.B., Wu S., Menon V., Functional dissociations between four basic arithmetic operations in the human posterior parietal cortex: a cytoarchitectonic mapping study, Neuropsychologia, 49, pp. 2592-2608, (2011); Rossi S., Hallett M., Rossini M.P., Pascual-Leone A., Safety, Ethical Considerations, and Application Guidelines for the Use of Transcranial Magnetic Stimulation in Clinical Practice and Research, Elsevier, (2009); Rossini P.M., Berardelli A., Deuschl G., Hallett M., Maertens de Noordhout A.M., Paulus W., Et al., Applications of magnetic cortical stimulation. The international federation of clinical neurophysiology, Electroencephalogr. Clin. Neurophysiol. Suppl, 52, pp. 171-185, (1999); Roux F.-E., Boetto S., Sacko O., Chollet F., Tremoulet M., Writing, calculating and finger recognition in the region of the angular gyrus: a cortical stimulation study of Gerstmann syndrome, J. Neurosurg, 99, pp. 716-727, (2003); Rutsche B., Hauser T.U., Jancke L., Grabner R.H., When problem size matters: differential effects of brain stimulation on arithmetic problem solving and neural oscillations, PLoS One, 10, (2015); Salillas E., Semenza C., Basso D., Vecchi T., Siegal M., Single pulse TMS induced disruption to right and left parietal cortex on addition and multiplication, NeuroImage, 59, pp. 3159-3165, (2012); Seghier M.L., The angular gyrus: multiple functions and multiple subdivisions, Neuroscientist, 19, pp. 43-61, (2013); Sestieri C., Capotosto P., Tosoni A., Luca Romani G., Corbetta M., Interference with episodic memory retrieval following transcranial stimulation of the inferior but not the superior parietal lobule, Neuropsychologia, 51, pp. 900-906, (2013); Sestieri C., Shulman G.L., Corbetta M., Attention to memory and the environment: functional specialization and dynamic competition in human posterior parietal cortex, J. Neurosci, 30, pp. 8445-8456, (2010); Shalev R.S., Developmental dyscalculia, J. Child Neurol, 19, pp. 765-771, (2004); Siegler R.S., Strategy choice procedures and the development of multiplication skill, J. Exp. Psychol. Gen, 117, pp. 258-275, (1988); Simon O., Mangin J.-F., Cohen L., Le Bihan D., Dehaene S., Topographical layout of hand, eye, calculation, and language-related areas in the human parietal lobe, Neuron, 33, pp. 475-487, (2002); Singer J.D., Willett J.B., Applied Longitudinal Data Analysis: Modeling Change and Event Occurrence, (2003); Soylu F., Newman S., Anatomically ordered tapping interferes more with one-digit addition than two-digit addition: a dual-task fMRI study, Cogn. Process, 17, pp. 67-77, (2016); Stanescu-Cosson R., Pinel P., van de Moortele P.-F., Le Bihan D., Cohen L., Dehaene S., Understanding dissociations in dyscalculia. A brain imaging study impact number size cerebral networks exact approx calculation, Brain, 123, pp. 2240-2255, (2000); Taillan J., Ardiale E., Anton J.-L., Nazarian B., Felician O., Lemaire P., Processes in arithmetic strategy selection: a fMRI study, Front. Psychol, 6, (2015); Thevenot C., Fanget M., Fayol M., Retrieval or nonretrieval strategies in mental arithmetic? An operand recognition paradigm, Mem. Cognit, 35, pp. 1344-1352, (2007); Uddin L.Q., Supekar K., Amin H., Rykhlevskaia E., Nguyen D.A., Greicius M.D., Et al., Dissociable connectivity within human angular gyrus and intraparietal sulcus: evidence from functional and structural connectivity, Cereb. Cortex, 20, pp. 2636-2646, (2010); van Harskamp N.J., Rudge P., Cipolotti L., Are multiplication facts implemented by the left supramarginal and angular gyri?, Neuropsychologia, 40, pp. 1786-1793, (2002); van Harskamp N.J., Rudge P., Cipolotti L., Does the left inferior parietal lobule contribute to multiplication facts?, Cortex, 41, pp. 742-752, (2005); Vann S.D., Aggleton J.P., Maguire E.A., What does the retrosplenial cortex do?, Nat. Rev. Neurosci, 10, pp. 792-802, (2009); Wassermann E.M., Risk and safety of repetitive transcranial magnetic stimulation: report and suggested guidelines from the International Workshop on the Safety of Repetitive Transcranial Magnetic Stimulation, June 5-7, 1996, Electroencephalogr. Clin. Neurophysiol, 108, pp. 1-16, (1998); West B.T., Analyzing Longitudinal Data With the Linear Mixed Models Procedure in SPSS, Eval. Health Prof, 32, pp. 207-228, (2009); Whalen J., McCloskey M., Lesser R.P., Gordon B., Localizing arithmetic processes in the brain: evidence from a transient deficit during cortical stimulation, J. Cogn. Neurosci, 9, pp. 409-417, (1997); Wynn K., Addition and subtraction by human infants, Nature, 358, pp. 749-750, (1992); Xia M., Wang J., He Y., BrainNet viewer: a network visualization tool for human brain connectomics, PLoS One, 8, (2013); Yu X., Chen C., Pu S., Wu C., Li Y., Jiang T., Et al., Dissociation of subtraction and multiplication in the right parietal cortex: evidence from intraoperative cortical electrostimulation, Neuropsychologia, 49, pp. 2889-2895, (2011); Zago L., Pesenti M., Mellet E., Crivello F., Mazoyer B., Tzourio-Mazoyer N., Neural correlates of simple and complex mental calculation, NeuroImage, 13, pp. 314-327, (2001); Zbrodoff N.J., Logan G.D., What everyone finds: the problem-size effect, Handbook of Mathematical Cognition, pp. 331-345, (2005); Zorzi M., Priftis K., Umilta C., Neglect disrupts the mental number line, Nature, 417, pp. 138-139, (2002)</t>
  </si>
  <si>
    <t>S. Fresnoza; Institute of Psychology, University of Graz, Graz, Austria; email: shane.fresnoza@uni-graz.at; S. Fresnoza; BioTechMed, Graz, Austria; email: shane.fresnoza@uni-graz.at</t>
  </si>
  <si>
    <t>2-s2.0-85088835475</t>
  </si>
  <si>
    <t>Wood G.; Ischebeck A.; Koppelstaetter F.; Gotwald T.; Kaufmann L.</t>
  </si>
  <si>
    <t>Wood, Guilherme (8646361800); Ischebeck, Anja (11739743100); Koppelstaetter, Florian (7801416185); Gotwald, Thaddaeus (6603616986); Kaufmann, Liane (24824470600)</t>
  </si>
  <si>
    <t>8646361800; 11739743100; 7801416185; 6603616986; 24824470600</t>
  </si>
  <si>
    <t>Developmental trajectories of magnitude processing and interference control: An fMRI study</t>
  </si>
  <si>
    <t>10.1093/cercor/bhp056</t>
  </si>
  <si>
    <t>https://www.scopus.com/inward/record.uri?eid=2-s2.0-70349929314&amp;doi=10.1093%2fcercor%2fbhp056&amp;partnerID=40&amp;md5=da68906376f08004fce10d1eb644f625</t>
  </si>
  <si>
    <t>Department of Psychology, University of Salzburg, A-5020 Salzburg, Austria; Department of Neurology, Innsbruck Medical University, A-6020 Innsbruck, Austria; Department of Radiology II, Innsbruck Medical University, A-6020 Innsbruck, Austria; Department of Pediatrics IV, Section Neuropediatrics, Innsbruck Medical University, A-6020 Innsbruck, Austria; Department of Psychology, Paris-Lodron University Salzburg, A-5020 Salzburg, Hellbrunnerstrasse 34, Austria</t>
  </si>
  <si>
    <t>Wood G., Department of Psychology, University of Salzburg, A-5020 Salzburg, Austria, Department of Psychology, Paris-Lodron University Salzburg, A-5020 Salzburg, Hellbrunnerstrasse 34, Austria; Ischebeck A., Department of Neurology, Innsbruck Medical University, A-6020 Innsbruck, Austria; Koppelstaetter F., Department of Radiology II, Innsbruck Medical University, A-6020 Innsbruck, Austria; Gotwald T., Department of Radiology II, Innsbruck Medical University, A-6020 Innsbruck, Austria; Kaufmann L., Department of Pediatrics IV, Section Neuropediatrics, Innsbruck Medical University, A-6020 Innsbruck, Austria</t>
  </si>
  <si>
    <t>Neurodevelopmental changes regarding interference and magnitude processing were assessed in 3 age groups (children, n = 10; young adults, n = 11; elderly participants, n = 9) by using an functional magnetic resonance imaging version of the numerical Stroop task. Behaviorally, comparable distance and size congruity effects were found in all 3 age groups. Distance effects were most pronounced in the more difficult numerical task, whereas size congruity effects were comparable across tasks. In response to interference, an age-linear trend in the pattern of activation in left and right prefrontal and left middle temporal regions of the brain was observed. This implicates that with increasing age interference control requires increasing effort (possible explanations for children's relatively lower interference effects are provided). In contrast, the distance effect produced a negative linear trend in right prefrontal, supplementary motor area, and intraparietal cortex. This suggests that relative to old adults, children and young adults had to recruit a larger network upon processing magnitude. The latter findings are even more remarkable considering that the behavioral effects were similar across groups. In summary, the developmental trajectories of interference control and magnitude processing differ, although these cognitive functions activate partially overlapping brain regions.</t>
  </si>
  <si>
    <t>Congruity; Developmental fMRI, interference; Magnitude; Stroop task</t>
  </si>
  <si>
    <t>Adolescent; Adult; Aged; Aged, 80 and over; Aging; Brain; Child; Conflict (Psychology); Decision Making; Female; Humans; Inhibition (Psychology); Magnetic Resonance Imaging; Male; Middle Aged; Stroop Test; Task Performance and Analysis; Young Adult; article; brain function; brain region; cognition; electroencephalogram; functional magnetic resonance imaging; human; human experiment; nerve cell differentiation; parietal lobe; prefrontal cortex; priority journal</t>
  </si>
  <si>
    <t>Medical Research Foundation Tyrol, Austria, (121); Austrian Science Fund, FWF, (T286-B05); Tiroler Wissenschaftsförderung, TWF, (UNI-0404/523)</t>
  </si>
  <si>
    <t>Medical Research Foundation Tyrol, Austria (project number 121); Austrian Science Foundation (T286-B05) and Tyrolean Science Fund (UNI-0404/523) to L. Kaufmann.</t>
  </si>
  <si>
    <t>Adleman N.E., Menon V., Blasey C.M., White C.D., Warsofsky I.S., Glover G.H., Reiss A.L., A developmental fMRI study of the Stroop color-word task, Neuroimage, 16, pp. 61-75, (2002); Allison T., McCarthy G., Nobre A., Puce A., Belger A., Human extrastriate visual cortex and the perception of faces, words, numbers, and colors, Cereb Cortex, 5, pp. 544-554, (1994); Amieva H., Phillips L.H., Della Sala S., Henry J.D., Inhibitory functioning in Alzheimer?s disease, Brain, 127, pp. 949-964, (2004); Ansari D., Dhital B., Age-related changes in the activation of the intraparietal sulcus during nonsymbolic magnitude processing: An event-related functional magnetic resonance imaging study, J Cogn Neurosci, 18, pp. 1820-1828, (2006); Ashkenazi S., Henik A., Ifergane G., Shelef I., Basic numerical processing in left intraparietal sulcus (IPS) acalculia, Cortex, 44, pp. 439-448, (2008); Banich M.T., Milhalm M.P., Atchley R., Cohen N.J., Webb A., Wszalek T., Kramer A.F., Liang Z.P., Wright A., Shenker J., Et al., FMRI studies of Stroop tasks reveal unique roles of anterior and posterior brain systems in attentional selection, J Cogn Neurosci, 12, pp. 988-1000, (2000); Besner D., Coltheart M., Ideographic and alphabetic processing in skilled reading of English, Neuropsychologia, 17, pp. 467-472, (1979); Boucart M., Humphreys G.W., Attention to orientation, size, luminance, and color: Attentional failure within the form domain, J Exp Psychol Hum Percept Perform, 20, pp. 61-80, (1994); Brigman S., Cherry K.E., Age and skilled performance: Contributions of working memory and processing speed, Brain Cogn, 50, pp. 242-256, (2002); Bub D.N., Masson M.E., Lalonde C.E., Cognitive control in children: Stroop interference and suppression of word reading, Psychol Sci, 17, pp. 351-357, (2006); Bush G., Shin L.M., Holmes J., Rosen B.R., Vogt B.A., The Multi-Source Interference Task: Validation study with fMRI in individual subjects, Mol Psychiatry, 8, pp. 60-70, (2003); Bush G., Whalen P.J., Rosen B.R., Jenike M.A., McInerney S.C., Rauch S.L., The counting Stroop: An interference task specialized for functional neuroimaging-validation study with functional MRI, Hum Brain Mapp, 6, pp. 270-282, (1998); Butterworth B., The Mathematical Brain, (2005); Campbell J.I.D., The Handbook of Mathematical Cognition, (2005); Cohen Kadosh R., Brodsky W., Levin M., Henik A., Mental representation: What can pitch tell us about the distance effect?, Cortex, 44, pp. 470-477, (2008); Cohen Kadosh R., Cohen Kadosh K., Linden D.E.J., Gevers W., Berger A., Henik A., The brain locus of interference between number and size: A combined functional magnetic resonance imaging and event related potential study, J Cogn Neurosci, 19, pp. 957-970, (2007); Cohen Kadosh R., Henik A., A common representation for semantic and physical properties: A cognitive-anatomical approach, Exp Psychol, 53, pp. 87-94, (2006); Cohen Kadosh R., Henik A., Rubinstein O., Mohr H., Dori H., Van De Ven V., Zorzi M., Hendler T., Goebel R., Linden D.E., Are numbers special? the comparison systems of the human brain investigated by fMRI, Neuropsychologia, 43, pp. 1238-1248, (2005); Cohen Kadosh R., Lammertyn J., Izard V., Are numbers special? An overview of chronometric, neuroimaging, developmental and comparative studies of magnitude representation, Prog Neurobiol, 84, pp. 132-147, (2008); Dehaene S., Akhavein R., Attention, automaticity and levels of representation in number processing, J Exp Psychol Learn Mem Cogn, 21, pp. 314-326, (1995); Dehaene S., Bossini S., Giraux P., The mental representation of parity and number magnitude, J Exp Psychol Gen, 122, pp. 371-396, (1993); Dehaene S., Dupoux E., Mehler J., Is numerical comparison digital: Analogical and symbolic effects in two-digit number comparison, J Exp Psychol Hum Percept Perform, 16, pp. 626-641, (1990); Dehaene S., Piazza M., Pinel P., Cohen L., Three parietal circuits for number processing, Cogn Neuropsychol, 20, pp. 487-506, (2003); Diamond A., Close interrelation of motor development and cognitive development and of the cerebellum and prefrontal cortex, Child Dev, 71, pp. 44-56, (2000); Donohue S.E., Wendelken C., Bunge S.A., Neural correlates of preparation for action selection as a function of specific task demands, J Cogn Neurosci, 20, pp. 1-13, (2008); Dosenbach N.U., Fair D.A., Miezin F.M., Cohen A.L., Wenger K.K., Dosenbach R.A., Distinct brain networks for adaptive and stable task control in humans, Proc Natl Acad Sci USA, 104, pp. 11073-11078, (2007); Duncan E.M., McFarland C.E., Isolating the effects of symbolic distance and semantic congruity in comparative judgments: An additive factors analysis, Mem Cognit, 8, pp. 612-622, (1980); Duverne S., Lemaire P., Aging and arithmetic, The Handbook of Mathematical Cognition, pp. 397-412, (2005); Fair D.A., Cohen A.L., Dosenbach N.U., Church J.A., Miezin F.M., Barch D.M., Raichle M.E., Petersen S.E., Schlaggar B.L., The maturing architecture of the brain?s default network, Proc Natl Acad Sci USA, 105, pp. 4028-4032, (2008); Fair D.A., Dosenbach N.U., Church J.A., Cohen A.L., Brahmbhatt S., Miezin F.M., Barch D.M., Raichle M.E., Petersen S.E., Schlaggar B.L., Development of distinct control networks through segregation and integration, Proc Natl Acad Sci USA, 104, pp. 13507-13512, (2007); Friston K.J., Penny W.D., Glaser D.E., Conjunction revisited, Neuroimage, 15, pp. 653-660, (2005); Garavan H., Ross T.J., Murphy K., Roche R.A., Stein E.A., Dissociable executive functions in the dynamic control of behavior: Inhibition, error detection, and correction, Neuroimage, 17, pp. 1820-1829, (2002); Garavan H., Ross T.J., Stein E.A., Right hemispheric dominance of inhibitory control: An event-related functional MRI study, Proc Natl Acad Sci USA, 96, pp. 8301-8306, (1999); Gazzaley A., Cooney J.W., Rissman J., Desposito M., Top-down suppression deficit underlies working memory impairment in normal aging, Nat Neurosci, 8, pp. 1298-1300, (2005); Gazzaley A., Desposito M., Top-down modulation and normal aging, Ann N y Acad Sci, 1097, pp. 67-83, (2007); Gebuis T., Cohen Kadosh R., De Haan E., Henik A., Automatic quantity processing in 5-year olds and adults, Cogn Process, (2008); Girelli L., Lucangeli D., Butterworth B., The development of automaticity in accessing number magnitude, J Exp Child Psychol, 76, pp. 104-122, (2000); Groen G.J., Parkman J.M., A chronometric analysis of simple addition, Psychol Rev, 79, pp. 329-343, (1972); Hasher L., Zacks R.T., Working memory, comprehension, and aging: A review and a new view, The Psychology of Learning and Motivation, 22, pp. 193-225, (1988); Henik A., Tzelgov J., Is three greater than five: The relation between physical and semantic size in comparison tasks, Mem Cognit, 10, pp. 389-395, (1982); Holloway I.D., Ansari D., Mapping numerical magnitudes onto symbols: The numerical distance effect and individual differences in children?s mathematics achievement, J Exp Child Psychol, (2009); Hubbard E.M., Piazza M., Pinel P., Dehaene S., Interactions between number and space in parietal cortex, Nat Rev Neurosci, 6, pp. 435-448, (2005); Kaufmann L., Ischebeck A., Weiss E., Koppelstaetter F., Siedentopf C., Vogel S.E., Gotwald T., Marksteiner J., Wood G., An fMRI study of the numerical Stroop task in individuals with and without minimal cognitive impairment, Cortex, 44, pp. 1248-1255, (2008); Kaufmann L., Koppelstaetter F., Delazer M., Siedentopf C., Rhomberg P., Golaszewski S., Felber S., Ischebeck A., Neural correlates of distance and congruity effects in a numerical Stroop task: An event-related fMRI study, Neuroimage, 25, pp. 888-898, (2005); Kaufmann L., Koppelstaetter F., Siedentopf C., Haala I., Haberlandt E., Zimmerhackl L.-B., Felber S., Ischebeck A., Neural correlates of a number-size interference task in children, Neuroreport, 17, pp. 587-591, (2006); Kaufmann L., Montanes P., Jacquier M., Matallana D., Eibl G., Delazer M., About the relationship between basic numerical processing and arithmetics in Alzheimer?s disease-a follow-up study, Brain Cogn, 48, pp. 398-405, (2002); Kaufmann L., Nuerk H.-C., Numerical development: Current issues and future perspectives, Psychol Sci, 47, pp. 142-170, (2005); Kaufmann L., Nuerk H.C., Basic number processing deficits in ADHD: A broad examination of elementary and complex number processing skills in 9 to 12 year-old children with ADHD-C, Dev Sci, 11, pp. 692-699, (2008); Kaufmann L., Vogel S., Wood G., Kremser C., Schocke M., Zimmerhackl L.B., Koten J.W., A developmental fMRI study of nonsymbolic numerical and spatial processing, Cortex, 44, pp. 376-385, (2008); Knoch D., Brugger P., Regard M., Suppressing versus releasing a habit: Frequency-dependent effects of prefrontal transcranial magnetic stimulation, Cereb Cortex, 15, pp. 885-887, (2005); Liu X., Banich M.T., Jacobson B.L., Tanabe J.L., Functional dissociation of attentional selection within PFC: Response and non-response related aspects of attentional selection as ascertained by fMRI, Cereb Cortex, 16, pp. 827-834, (2006); Lustig C., Hasher L., Tonev S.T., Distraction as a determinant of processing speed, Psychon Bull Rev, 13, pp. 619-625, (2006); McLeod C.M., MacDonald P.A., Interdimensional interference in the Stroop effect: Uncovering the cognitive and neural anatomy of attention, Trends Cogn Sci, 4, pp. 383-391, (2000); Martin S., Broillet D., Guerdoux E., Tarrago R., Inhibition and resource capacity during normal aging: A confrontation of the dorsal-ventral and frontal models in a modified version of negative priming, Encephale, 32, pp. 253-262, (2006); Nieder A., Freedman D.J., Miller E.K., Representation of the quantity of visual items in the primate prefrontal cortex, Science, 297, pp. 1708-1711, (2002); Nieder A., Miller E.K., A parieto-frontal network for visual numerical information in the monkey, Proc Natl Acad Sci USA, 101, pp. 7457-7462, (2004); Moyer R.S., Landauer T.K., The time required for judgments of numerical inequality, Nature, 215, pp. 1519-1520, (1967); Pansky A., Algom D., Stroop and garner effects in comparative judgment of numerals: The role of attention, J Exp Psychol Hum Percept Perform, 25, pp. 39-58, (1999); Pansky A., Algom D., Comparative judgment of numerosity and numerical magnitude: Attention preempts automaticity, J Exp Psychol Learn Mem Cogn, 28, pp. 259-274, (2002); Paxton J.L., Barch D.M., Racine C.A., Braver T.S., Cognitive control, goal maintenance, and prefrontal function in healthy aging, Cereb Cortex, 18, pp. 1010-1028, (2007); Restle F., Speed of adding and comparing numbers, J Exp Psychol, 83, pp. 274-278, (1970); Rivera S.M., Reiss A.L., Eckert M.A., Menon V., Developmental changes in mental arithmetic: Evidence for increased functional specialization in the left inferior parietal cortex, Cereb Cortex, 24, pp. 50-60, (2005); Rubia K., Smith A.B., Woolley J., Nosarti C., Heyman I., Taylor E., Brammer M., Progressive interference of frontostriatal brain activation from childhood to adulthood during event-related tasks of cognitive control, Hum Brain Mapp, 27, pp. 973-993, (2006); Rubinsten O., Henik A., Berger A., Shahar-Shalev S., The development of internal representations of magnitude and their association with Arabic numerals, J Exp Child Psychol, 81, pp. 74-92, (2002); Rypma B., Berger J.S., Prabhakaran V., Bly B.M., Kimberg D.Y., Biswal B.B., Desposito M., Neural correlates of cognitive efficiency, Neuroimage, 33, pp. 969-979, (2006); Smith A.B., Taylor E., Brammer M., Toone B., Rubia K., Task specific hypoactivation in prefrontal and temporal brain regions during motor inhibition and task switching in medication-naive children and adolescents with attention-deficit hyperactivity disorder, Am J Psychiatry, 163, pp. 957-960, (2006); Szucs D., Soltesz F., Jarmi E., Csepe V., The speed of magnitude processing and executive functions in controlled and automatic number comparison in children: An electro-encephalography study, Behav Brain Funct, 3, pp. 3-23, (2007); Tang J., Critchley H.D., Glaser D.E., Donlan R.J., Butterworth B., Imaging informational conflict: A functional magnetic resonance imaging study of numerical stroop, J Cogn Neurosci, 18, pp. 2049-2062, (2006); Tewes U., Rossmann P., Schallberger U., Hamburg-Wechsler-Intelligenztest fur Kinder III (HAWIK-III), (1999); Townsend J., Adamo M., Haist F., Changing channels: An fMRI study of aging and cross-modal attention shifts, Neuroimage, 31, pp. 1682-1692, (2006); Van Veen V., Carter C.S., Separating semantic conflict and response conflict in the Stroop task: A functional MRI study, Neuroimage, 27, pp. 497-504, (2005); Wood G., Nuerk H.C., Moeller K., Geppert B., Schnitker R., Weber J., Willmes K., All for one but not one for all: How multiple number representations are recruited in one numerical task, Brain Res, 1187, pp. 154-166, (2008); Wood G., Nuerk H.-C., Sturm D., Willmes K., Using parametric regressors to disentangle properties of multi-feature processes, Behav Brain Funct, 4, (2008); Wood G., Nuerk H.-C., Willmes K., Neural representations of two-digit numbers: A parametric fMRI study, Neuroimage, 46, pp. 358-367, (2006); Wood G., Willmes K., Nuerk H.-C., Fischer M., On the link between space and number: A meta-analysis of the SNARC effect, Psychol Sci Quart, 50, pp. 489-525, (2008); Wynn K., Addition and subtraction by human infants, Nature, 358, pp. 749-750, (1992); Wynn K., Infants possess a system of numerical knowledge, Curr Dir Psychol Sci, 4, pp. 172-177, (1995); Xu F., Numerosity discrimination in infants: Evidence for two systems of representations, Cognition, 89, (2003); Xu F., Spelke E., Large number discrimination in 6-month old infants, Cognition, 74, (2000); Yetkin F.Z., Rosenberg R.N., Weiner M.F., Purdy P.D., Cullum C.M., FMRI of working memory in patients with mild cognitive impairment and probable Alzheimer?s disease, Eur Radiol, 16, pp. 193-206, (2006)</t>
  </si>
  <si>
    <t>G. Wood; Department of Psychology, Paris-Lodron University Salzburg, A-5020 Salzburg, Hellbrunnerstrasse 34, Austria; email: guilherme.wood@sbg.ac.at</t>
  </si>
  <si>
    <t>2-s2.0-70349929314</t>
  </si>
  <si>
    <t>Zarnhofer S.; Braunstein V.; Ebner F.; Koschutnig K.; Neuper C.; Ninaus M.; Reishofer G.; Ischebeck A.</t>
  </si>
  <si>
    <t>Zarnhofer, Sabrina; Braunstein, Verena; Ebner, Franz; Koschutnig, Karl; Neuper, Christa; Ninaus, Manuel; Reishofer, Gernot; Ischebeck, Anja</t>
  </si>
  <si>
    <t>Individual differences in solving arithmetic word problems</t>
  </si>
  <si>
    <t>BEHAVIORAL AND BRAIN FUNCTIONS</t>
  </si>
  <si>
    <t>University of Graz; Medical University of Graz; Graz University of Technology</t>
  </si>
  <si>
    <t>Background: With the present functional magnetic resonance imaging (fMRI) study at 3 T, we investigated the neural correlates of visualization and verbalization during arithmetic word problem solving. In the domain of arithmetic, visualization might mean to visualize numbers and (intermediate) results while calculating, and verbalization might mean that numbers and (intermediate) results are verbally repeated during calculation. If the brain areas involved in number processing are domain-specific as assumed, that is, that the left angular gyrus (AG) shows an affinity to the verbal domain, and that the left and right intraparietal sulcus (IPS) shows an affinity to the visual domain, the activation of these areas should show a dependency on an individual's cognitive style. Methods: 36 healthy young adults participated in the fMRI study. The participants habitual use of visualization and verbalization during solving arithmetic word problems was assessed with a short self-report assessment. During the fMRI measurement, arithmetic word problems that had to be solved by the participants were presented in an event-related design. Results: We found that visualizers showed greater brain activation in brain areas involved in visual processing, and that verbalizers showed greater brain activation within the left angular gyrus. Conclusions: Our results indicate that cognitive styles or preferences play an important role in understanding brain activation. Our results confirm, that strong visualizers use mental imagery more strongly than weak visualizers during calculation. Moreover, our results suggest that the left AG shows a specific affinity to the verbal domain and subserves number processing in a modality-specific way.</t>
  </si>
  <si>
    <t>fMRI; Cognitive styles; Number processing; Visual cortex; Angular gyrus</t>
  </si>
  <si>
    <t>HUMAN EXTRASTRIATE CORTEX; PRIMARY VISUAL-CORTEX; INTRAPARIETAL SULCUS; MATHEMATICAL PROBLEM; OBJECT; ACTIVATION; IMAGERY; AREA; REPRESENTATION; DISSOCIATION</t>
  </si>
  <si>
    <t>Our keywords</t>
  </si>
  <si>
    <t>fMRI; brain-mapping; Algebra; word-problem; problem-solving; math-expertise</t>
  </si>
  <si>
    <t>fMRI; brain-mapping;  Algebra; word-problem; problem-solving; math-expertise</t>
  </si>
  <si>
    <t>fMRI; brain-mapping; Numerosity; comparison</t>
  </si>
  <si>
    <t>fMRI; brain-mapping; Number-comparison; Numerosity; subitizing</t>
  </si>
  <si>
    <t>fMRI; brain-mapping; Arithmetic; mental-calculation; multiplication</t>
  </si>
  <si>
    <t>fMRI; brain-mapping; number-comparison</t>
  </si>
  <si>
    <t xml:space="preserve">fMRI; brain-mapping; Numerosity; comparison; number-comparison </t>
  </si>
  <si>
    <t>fMRI; brain-mapping; Numerosity; subitising; number-comparison; Arithmetic; mental-calculation; multiplication</t>
  </si>
  <si>
    <t>fMRI; brain-mapping; Numerosity; enumeration; number-comparison; Arithmetic; mental-calculation; multiplication; subtraction</t>
  </si>
  <si>
    <t>fMRI; brain-mapping; Arithmetic; mental-calculation; multiplication; training</t>
  </si>
  <si>
    <t>EEG; ERP; Numerosity; comparison; number-comparison; math-difficulty</t>
  </si>
  <si>
    <t>fMRI; brain-mapping; Numerosity; comparison; number-comparison</t>
  </si>
  <si>
    <t>fMRI; brain-mapping; Numerosity; comparison; number-comparison; training</t>
  </si>
  <si>
    <t>MEG; fMRI; brain-mapping; Algebra; solving equations</t>
  </si>
  <si>
    <t>fMRI; brain-mapping; Numerosity; enumeration</t>
  </si>
  <si>
    <t>Eye-tracking; number-comparison</t>
  </si>
  <si>
    <t>fMRI; brain-mapping; Arithmetic; mental-calculation; subtraction; number-comparison</t>
  </si>
  <si>
    <t>EEG; ERP; fMRI; brain-mapping; number-comparison</t>
  </si>
  <si>
    <t>iEEG; Arithmetic; mental-calculation; addition</t>
  </si>
  <si>
    <t xml:space="preserve">fMRI; brain-mapping; Arithmetic; mental-calculation; subtraction; multiplication </t>
  </si>
  <si>
    <t>fMRI; brain-mapping; Numerosity; representation; arabic</t>
  </si>
  <si>
    <t>fMRI; brain-mapping; Numerosity; estimation; number line ; comparison; number-comparison</t>
  </si>
  <si>
    <t>EEG; ERD; Arithmetic; mental-calculation; multiplication</t>
  </si>
  <si>
    <t>fNIRS; brain-mapping; Arithmetic; mental-calculation; addition; training</t>
  </si>
  <si>
    <t>EEG; ERP; Arithmetic; mental-calculation; multiplication</t>
  </si>
  <si>
    <t>Eye-tracking; number-comparison; fractions</t>
  </si>
  <si>
    <t xml:space="preserve">Eye-tracking; Numerosity; estimation; number-line </t>
  </si>
  <si>
    <t>EEG; ERD; Numerosity; comparison; number-comparison</t>
  </si>
  <si>
    <t>EEG; ERP; Numerosity; comparison; number-comparison</t>
  </si>
  <si>
    <t>EEG; ERP; fMRI; brain-mapping; Numerosity; representation; verbal; arabic</t>
  </si>
  <si>
    <t>EEG; ERP; wavelets; Numerosity; comparison; number-comparison</t>
  </si>
  <si>
    <t>EEG; ERP; fMRI; brain-mapping; stroop-effect; number-comparison; Numerosity; comparison</t>
  </si>
  <si>
    <t>fMRI; brain-mapping; Surface area comparison; Numerosity; comparison</t>
  </si>
  <si>
    <t>fMRI; brain-mapping; Algebra; solving equations; memory</t>
  </si>
  <si>
    <t>fMRI; brain-mapping; Algebra; solving equations; Training; Teacher-student interaction</t>
  </si>
  <si>
    <t>EEG; ERP; Arithmetic; mental-calculation; addition; subtraction; sequences</t>
  </si>
  <si>
    <t>EEG; ERP; Arithmetic; mental-calculation; addition; training</t>
  </si>
  <si>
    <t>EEG; ERP; Arithmetic; mental-calculation; addition; sequences</t>
  </si>
  <si>
    <t>fMRI; brain-mapping; fractions</t>
  </si>
  <si>
    <t>fMRI; brain-mapping; Arithmetic; multiplication; Numerocity; comparison</t>
  </si>
  <si>
    <t>fMRI; brain-mapping; fractions; number-comparison</t>
  </si>
  <si>
    <t>fMRI; brain-mapping; Arithmetic; multiplication; training</t>
  </si>
  <si>
    <t>fMRI; brain-mapping; number-comparison; stroop-effect</t>
  </si>
  <si>
    <t>EEG; EMG; number-comparison; stroop-effect</t>
  </si>
  <si>
    <t>EEG; ERP; Arithmetic; mental-calculation; addition; dyscalculia; working-memory</t>
  </si>
  <si>
    <t>EEG; ERP; number-comparison; stroop-effect</t>
  </si>
  <si>
    <t>EEG; ERP; number-comparison; dyscalculia</t>
  </si>
  <si>
    <t>EEG; ERP; Arithmetic; mental-calculation; addition</t>
  </si>
  <si>
    <t xml:space="preserve">EEG; ERP; Numerocity; comparison; </t>
  </si>
  <si>
    <t>EEG; ERP; Aritmetic, mental-calculation; multiplication</t>
  </si>
  <si>
    <t>fMRI; EEG; ERP; brain-mapping; Arithmetic; mental-calculation; addition; training</t>
  </si>
  <si>
    <t>fMRI; rTMS; brain-mapping; Arithmetic; mental-calculation; subtraction; multiplication</t>
  </si>
  <si>
    <t>fMRI; brain-mapping; stroop-effect; number-comparison</t>
  </si>
  <si>
    <t>fMRI; brain-mapping; Arithmetic; mental-calculation; addition; division; multiplication; subtraction; word-problems; problem-solving</t>
  </si>
  <si>
    <t>A combined event-related potential and neuropsychological investigation of developmental dyscalculia.</t>
  </si>
  <si>
    <t>A comes before B, like 1 comes before 2 Is the parietal cortex sensitive to ordinal relationships in both numbers and letters? An fMRIג€adaptation study</t>
  </si>
  <si>
    <t>A functional MRI study of simple arithmetic--a comparison between children and adults</t>
  </si>
  <si>
    <t>A functional role for oculomotor preparation in mental arithmetic evidenced by the abducted eye paradigm.</t>
  </si>
  <si>
    <t>A Hybrid EMD-Wavelet EEG Feature Extraction Method for the Classification of Students' Interest in the Mathematics Classroom.</t>
  </si>
  <si>
    <t>A method for quantifying focused versus overview behavior in AOI sequences.</t>
  </si>
  <si>
    <t>A robust electrophysiological marker of spontaneous numerical discrimination.</t>
  </si>
  <si>
    <t>Aberrant Spatiotemporal Activation Profiles Associated With Math Difficulties in Children : A Magnetic Source Imaging Study</t>
  </si>
  <si>
    <t>Abnormal Error Monitoring in Math-Anxious Individuals: Evidence from Error-Related Brain Potentials.</t>
  </si>
  <si>
    <t>Aging and sequential modulations of poorer strategy effects: An EEG study in arithmetic problem solving.</t>
  </si>
  <si>
    <t>Aging, rule-violation checking strategies, and strategy combination: An EEG study in arithmetic.</t>
  </si>
  <si>
    <t>An EEG Study of a Confusing State Induced by Information Insufficiency during Mathematical Problem-Solving and Reasoning.</t>
  </si>
  <si>
    <t>An ERP study on the influence of mental abacus calculation on subthreshold arithmetic priming in children.</t>
  </si>
  <si>
    <t>An eye for relations: eye-tracking indicates long-term negative effects of operational thinking on understanding of math equivalence.</t>
  </si>
  <si>
    <t>An eye-tracking study of statistical reasoning with tree diagrams and 2 ֳ— 2 tables</t>
  </si>
  <si>
    <t>An fMRI intervention study of creative mathematical reasoning: Behavioral and brain effects across different levels of cognitive ability</t>
  </si>
  <si>
    <t>Arithmetic Processing in the Brain Shaped by Cultures</t>
  </si>
  <si>
    <t>Arithmetic word problems describing discrete quantities: EEG evidence for the construction of a situation model</t>
  </si>
  <si>
    <t>Associations between individual differences in mathematical competencies and surface anatomy of the adult brain</t>
  </si>
  <si>
    <t>Automatic integration of numerical formats examined with frequency-tagged EEG.</t>
  </si>
  <si>
    <t>Behavioral equivalence, but not neural equivalence-neural evidence of alternative strategies in mathematical thinking.</t>
  </si>
  <si>
    <t>Behavioral performance and neural areas associated with memory processes contribute to math and reading achievement in 6-year-old children.</t>
  </si>
  <si>
    <t>Brain activities associated with learning of the Monty Hall Dilemma task.</t>
  </si>
  <si>
    <t>Brain activity and learning of mathematical rulesג€”Effects on the frequencies of EEG.</t>
  </si>
  <si>
    <t>Brain activity associated with logical inferences in geometry: focusing on students with different levels of ability.</t>
  </si>
  <si>
    <t>Brain activity associated with translation from a visual to a symbolic representation in algebra and geometry.</t>
  </si>
  <si>
    <t>Brain Hyper-Connectivity and Operation-Specific Deficits during Arithmetic Problem Solving in Children with Developmental Dyscalculia</t>
  </si>
  <si>
    <t>Brain mappings of the arithmetic processing in children and adults.</t>
  </si>
  <si>
    <t>Brain networks supporting execution of mathematical skills versus acquisition of new mathematical competence.</t>
  </si>
  <si>
    <t>Brain systems involved in arithmetic with positive versus negative numbers.</t>
  </si>
  <si>
    <t>Brain-Anatomy Differences in the Commission of Reversal Errors during Algebraic Word Problem Solving.</t>
  </si>
  <si>
    <t>Brain-anatomy image data set for problem solving associated with reversal error: Volumetric data.</t>
  </si>
  <si>
    <t>Bringing brain imaging to the school to assess arithmetic problem solving: chances and limitations in combining educational and neuroscientific research.</t>
  </si>
  <si>
    <t>Categorical and continuousג€”Disentangling the neural correlates of the carry effect in multi-digit addition</t>
  </si>
  <si>
    <t>Causal Cortical Network for Arithmetic Problem-Solving Represents Brain's Planning Rather than Reasoning.</t>
  </si>
  <si>
    <t>Changes in frontal-parietal activation and math skills performance following adaptive number sense training: Preliminary results from a pilot study.</t>
  </si>
  <si>
    <t>Changes in studentsג€™ understanding of and visual attention on digitally represented graphs across two domains in higher education: A postreplication study</t>
  </si>
  <si>
    <t>Children with dyscalculia show hippocampal hyperactivity during symbolic number perception</t>
  </si>
  <si>
    <t>Children with mathematical learning disability fail in recruiting verbal and numerical brain regions when solving simple multiplication problems.</t>
  </si>
  <si>
    <t>Children's neural activity during number line estimations assessed by functional near-infrared spectroscopy (fNIRS).</t>
  </si>
  <si>
    <t>Children's Perception of Structures When Determining Cardinality of Sets--Results of an Eye-Tracking Study with 5-Year-Old Children</t>
  </si>
  <si>
    <t>Clustering eye-movement data uncovers students' strategies for coordinating equations and diagrams of vector fields</t>
  </si>
  <si>
    <t>Cognitive and metacognitive activity in mathematical problem solving: prefrontal and parietal patterns</t>
  </si>
  <si>
    <t>Cognitive and Neural Effects of a Brief Nonsymbolic Approximate Arithmetic Training in Healthy First Grade Children.</t>
  </si>
  <si>
    <t>Cognitive Enhancement or Cognitive Cost: Trait-Specific Outcomes of Brain Stimulation in the Case of Mathematics Anxiety.</t>
  </si>
  <si>
    <t>Cognitive Event-Related Potentials in Solving Arithmetic Tasks by Adolescents Living in Different Regions of Northern Russia.</t>
  </si>
  <si>
    <t>Cognitive load for configuration comprehension in computer-supported geometry problem solving: an eye movement perspective</t>
  </si>
  <si>
    <t>Cognitive Training on the Solving of Mathematical Problems: An EEG Study in Young Men</t>
  </si>
  <si>
    <t>Cognitive tutoring induces widespread neuroplasticity and remediates brain function in children with mathematical learning disabilities.</t>
  </si>
  <si>
    <t>Common and distinct brain responses to detecting top-down and bottomג€up conflicts underlying numerical inductive reasoning</t>
  </si>
  <si>
    <t>Common Neural Functions during Children's Learning from Naturalistic and Controlled Mathematics Paradigms.</t>
  </si>
  <si>
    <t>Common substrate for mental arithmetic and finger representation in the parietal cortex.</t>
  </si>
  <si>
    <t>Comparing eye movements during mathematical word problem solving in Chinese and German.</t>
  </si>
  <si>
    <t>Comparisons of numerical magnitudes in children with different levels of mathematical achievement An ERP study</t>
  </si>
  <si>
    <t>Comprehension of arithmetic word problems: a comparison of successful and unsuccessful problem solvers</t>
  </si>
  <si>
    <t>Comprehension of arithmetic word problems: evidence from students' eye fixations</t>
  </si>
  <si>
    <t>Computer-based assessment in mathematics</t>
  </si>
  <si>
    <t>Computing solutions to algebraic problems using a symbolic versus a schematic strategy.</t>
  </si>
  <si>
    <t>Conceptual Integration of Arithmetic Operations With Real-World Knowledge: Evidence From Event-Related Potentials.</t>
  </si>
  <si>
    <t>Cortical activations during a computer-based fraction learning game: Preliminary results from a pilot study</t>
  </si>
  <si>
    <t>Development of common neural representations for distinct numerical problems.</t>
  </si>
  <si>
    <t>Developmental fronto-parietal shift of brain activation during mental arithmetic across the lifespan: A registered report protocol.</t>
  </si>
  <si>
    <t>Diagnosis of the mathematical skills of children from Polish kindergartens and its importance for geometric shape recognition</t>
  </si>
  <si>
    <t>Differences in event-related potential (ERP) responses to small tie, non-tie and 1-problems in addition and multiplication.</t>
  </si>
  <si>
    <t>Different strategies in solving series completion inductive reasoning problems: an fMRI and computational study.</t>
  </si>
  <si>
    <t>Differential recruitment of brain networks in single-digit addition and multiplication: Evidence from EEG oscillations in theta and lower alpha bands.</t>
  </si>
  <si>
    <t>Dissociating Neural Correlates of Cognitive Components in mental-calculation.</t>
  </si>
  <si>
    <t>Dissociating response conflict from numerical magnitude processing in the brain: an event-related fMRI study.</t>
  </si>
  <si>
    <t>Distinct neural substrates for deductive and mathematical processing.</t>
  </si>
  <si>
    <t>Distinguishing between cognitive explanations of the problem size effect in mental arithmetic via representational similarity analysis of fMRI data.</t>
  </si>
  <si>
    <t>Does solving insight-based problems differ from solving learning-based problems? Some evidence from an ERP study.</t>
  </si>
  <si>
    <t>Domain-specific interpretation of eye tracking data: towards a refined use of the eye-mind hypothesis for the field of geometry.</t>
  </si>
  <si>
    <t>Dynamic mental number line in simple arithmetic.</t>
  </si>
  <si>
    <t>Dyscalculia and dyslexia: Different behavioral, yet similar brain activity profiles during arithmetic.</t>
  </si>
  <si>
    <t>EEG activation patterns during the performance of tasks involving different components of mental-calculation</t>
  </si>
  <si>
    <t>EEG correlates of math anxiety during arithmetic problem solving: Implication for attention deficits.</t>
  </si>
  <si>
    <t>EEG correlation during the solving of simple and complex logical mathematical problems</t>
  </si>
  <si>
    <t>EEG Decoding of Finger Numeral Configurations with Machine Learning</t>
  </si>
  <si>
    <t>EEG-based prediction of cognitive workload induced by arithmetic: a step towards online adaptation in numerical learning.</t>
  </si>
  <si>
    <t>Effect of abacus training on executive function development and underlying neural correlates in Chinese children.</t>
  </si>
  <si>
    <t>Effect of mathematics experience on hemisphere activation</t>
  </si>
  <si>
    <t>Effective Connectivity Reveals Strategy Differences in an Expert Calculator.</t>
  </si>
  <si>
    <t>Effectiveness in the Development and Acquisition of Mathematical Skills in Children in Rural and Urban Preschools</t>
  </si>
  <si>
    <t>Effectiveness of eye movement modeling examples in problem solving: The role of verbal ambiguity and prior knowledge.</t>
  </si>
  <si>
    <t>Effects of anodal tDCS on arithmetic performance and electrophysiological activity</t>
  </si>
  <si>
    <t>Effects of mental tasks on the cardiorespiratory synchronization.</t>
  </si>
  <si>
    <t>Effects of self-esteem on electrophysiological correlates of easy and difficult math.</t>
  </si>
  <si>
    <t>Electrophysiological markers of newly acquired symbolic numerical representations: the role of magnitude and ordinal information.</t>
  </si>
  <si>
    <t>Embodied instrumentation in learning mathematics as the genesis of a body-artifact functional system.</t>
  </si>
  <si>
    <t>Emotional valence modulates arithmetic strategy execution in priming paradigm: An event-related potential study</t>
  </si>
  <si>
    <t>Endogenous control and task representation: an fMRI study in algebraic problem-solving.</t>
  </si>
  <si>
    <t>Engagement and Effectiveness of Symbolic and Iconic Learning Support for Math Problem Representation: An Eye Tracking Study</t>
  </si>
  <si>
    <t>Enumeration Processes of Children with Mathematical Difficulties: An Explorative Eye-Tracking Study on Subitizing, Groupitizing, Counting, and Pattern Recognition</t>
  </si>
  <si>
    <t>ERP differences in processing canonical and noncanonical finger-numeral configurations.</t>
  </si>
  <si>
    <t>ERP Measures of Math Anxiety: How Math Anxiety Affects Working Memory and mental-calculation Tasks?</t>
  </si>
  <si>
    <t>Errors of mathematical processing : The relationship of accuracy to neural regions associated with retrieval or representation of the problem state</t>
  </si>
  <si>
    <t>Evaluating the impact of short educational videos on the cortical networks for mathematics.</t>
  </si>
  <si>
    <t>Examining Students' Geometrical Misconceptions by Eye Tracking</t>
  </si>
  <si>
    <t>Executive Function Effects and Numerical Development in Children: Behavioural and ERP Evidence from a Numerical Stroop Paradigm</t>
  </si>
  <si>
    <t>Expert and Novice Approaches to Reading Mathematical Proofs.</t>
  </si>
  <si>
    <t>Exploring Relationships Between Eye Tracking and Traditional Usability Testing Data.</t>
  </si>
  <si>
    <t>Exploring the relationship between gamma-band activity and maths anxiety.</t>
  </si>
  <si>
    <t>Exploring the Relationship Between Mathematics Anxiety and Performance: An Eye-Tracking Approach.</t>
  </si>
  <si>
    <t>Extending problem-solving procedures through reflection.</t>
  </si>
  <si>
    <t>Eye Gaze Patterns Reflect How Young Fraction Learners Approach Numerical Comparisons</t>
  </si>
  <si>
    <t>Eye Movements During Mathematical Word Problem Solvingג€”Global Measures and Individual Differences</t>
  </si>
  <si>
    <t>Eye Movements in Integrating Geometric Text and Figure: Scanpaths and Given-New Effects.</t>
  </si>
  <si>
    <t>Eye movements in the development of geometric shape recognition: from sensory-motor processes to theoretical perception.</t>
  </si>
  <si>
    <t>EYE MOVEMENTS REVEAL STUDENTS' STRATEGIES IN SIMPLE EQUATION SOLVING.</t>
  </si>
  <si>
    <t>Eye-movements reveal childrenג€™s deliberative thinking and predict performance on arithmetic word problems</t>
  </si>
  <si>
    <t>Eye-Tracking Piaget: Capturing the Emergence of Attentional Anchors in the Coordination of Proportional Motor Action.</t>
  </si>
  <si>
    <t>Fact Learning in Complex Arithmetic and Figural-Spatial Tasks: The Role of the Angular Gyrus and its Relation to Mathematical Competence</t>
  </si>
  <si>
    <t>Fact retrieval or compacted counting in arithmeticג€”A neurophysiological investigation of two hypotheses</t>
  </si>
  <si>
    <t>Foundational number sense training gains are predicted by hippocampalג€“parietal circuits</t>
  </si>
  <si>
    <t>Frequencyג€domain analysis of fNIRS fluctuations induced by rhythmic mental arithmetic.</t>
  </si>
  <si>
    <t>Frontal lobe role in simple arithmetic calculations: an fNIR study.</t>
  </si>
  <si>
    <t>Frontal midline theta rhythm and gamma power changes during focused attention on mental-calculation: an MEG beamformer analysis</t>
  </si>
  <si>
    <t>Frontoג€insularג€parietal network engagement underlying arithmetic word problem solving</t>
  </si>
  <si>
    <t>Functional brain organization for number processing in preג€verbal infants</t>
  </si>
  <si>
    <t>Functional lateralization of arithmetic processing in the intraparietal sulcus is associated with handedness.</t>
  </si>
  <si>
    <t>Functional magnetic resonance imaging study of Piagetג€™s conservation-of-number task in preschool and school-age children: A neo-Piagetian approach</t>
  </si>
  <si>
    <t>Gender similarities in the brain during mathematics development.</t>
  </si>
  <si>
    <t>Hemispheric asymmetries in processing numerical meaning in arithmetic.</t>
  </si>
  <si>
    <t>How do we choose among strategies to accomplish cognitive tasks? Evidence from behavioral and eventג€related potential data in arithmetic problem solving</t>
  </si>
  <si>
    <t>How pedagogical content knowledge sharpens prospective teachersג€™ focus when judging mathematical tasks: an eye-tracking study</t>
  </si>
  <si>
    <t>How the brain negotiates divergent executive processing demands: Evidence of network reorganization in fleeting brain states.</t>
  </si>
  <si>
    <t>How young children view mathematical representations: a study using eye-tracking technology.</t>
  </si>
  <si>
    <t>Improving middle school studentsג€™ geometry problem solving ability through hands-on experience: An fNIRS study</t>
  </si>
  <si>
    <t>In the eye of the beholder: The interplay of numeracy and fluency in consumer response to 99-ending prices</t>
  </si>
  <si>
    <t>Increased arithmetic complexity is associated with domain-general but not domain-specific magnitude processing in children: A simultaneous fNIRS-EEG study.</t>
  </si>
  <si>
    <t>Individual Differences in Mathematical Competence Modulate Brain Responses to Arithmetic Errors: An fMRI Study</t>
  </si>
  <si>
    <t>Individual differences in mathematical competence predict parietal brain activation during mental-calculation</t>
  </si>
  <si>
    <t>Influence of the Semantic Structure of Word Problems in Second Graders' Eye Movements.</t>
  </si>
  <si>
    <t>Integral calculus problem solving: an fMRI investigation.</t>
  </si>
  <si>
    <t>Interference and problem size effect in multiplication fact solving: Individual differences in brain activations and arithmetic performance.</t>
  </si>
  <si>
    <t>Interference between naֳ¯ve and scientific theories in mathematics and science: An fMRI study comparing mathematicians and non-mathematicians</t>
  </si>
  <si>
    <t>Intuitive Interference in Geometry: An Eye-Tracking Study</t>
  </si>
  <si>
    <t>Investigating algorithmic and creative reasoning strategies by eye tracking.</t>
  </si>
  <si>
    <t>Investigating Students' Processes of Noticing and Interpreting Syntactic Language Features in Word Problem Solving through Eye-Tracking</t>
  </si>
  <si>
    <t>Language-switching costs in bilingual mathematics learning</t>
  </si>
  <si>
    <t>Learning from examples versus verbal directions in mathematical problem solving</t>
  </si>
  <si>
    <t>Left posterior prefrontal regions support domainג€general executive processes needed for both reading and math</t>
  </si>
  <si>
    <t>Major Thought Restructuring: The Roles of Different Prefrontal Cortical Regions.</t>
  </si>
  <si>
    <t>Math anxiety and the shifting function: An event related potential study of arithmetic task switching.</t>
  </si>
  <si>
    <t>Math on cortex-enhanced delta phase synchrony in math experts during long and complex math demonstrations.</t>
  </si>
  <si>
    <t>Mathematics meets science in the brain</t>
  </si>
  <si>
    <t>Measuring fraction comparison strategies with eye-tracking.</t>
  </si>
  <si>
    <t>Mental Abacus Training Affects High-Level Executive Functions: Comparison of Activation of the Frontal Pole</t>
  </si>
  <si>
    <t>Mental Arithmetic Activates Analogic Representations of Internally Generated Sums</t>
  </si>
  <si>
    <t>Mental representation of number in different numerical forms.</t>
  </si>
  <si>
    <t>Metacognitive Prompts and Numerical Ordinality in Solving Word Problems: An Eye-Tracking Study</t>
  </si>
  <si>
    <t>Mining EEG with SVM for understanding cognitive underpinnings of math problem solving strategies</t>
  </si>
  <si>
    <t>More Problems After Difficult Problems? Behavioral and Electrophysiological Evidence for Sequential Difficulty Effects in Mental Arithmetic</t>
  </si>
  <si>
    <t>Multimedia resources designed to support learning from written proofs: an eye-movement study.</t>
  </si>
  <si>
    <t>Multimodal learning analytics to investigate cognitive load during online problem solving.</t>
  </si>
  <si>
    <t>My brain knows numbers!ג€”An ERP study of preschoolersג€™ numerical knowledge</t>
  </si>
  <si>
    <t>Neural and Cognitive Underpinnings of Counterintuitive Science and Math Reasoning in Adolescence.</t>
  </si>
  <si>
    <t>Neural Basis of Repetition Priming during Mathematical Cognition: Repetition Suppression or Repetition Enhancement?</t>
  </si>
  <si>
    <t>Neural connectivity patterns underlying symbolic number processing indicate mathematical achievement in children.</t>
  </si>
  <si>
    <t>Neural correlates of counting large numerosity.</t>
  </si>
  <si>
    <t>Neural correlates of improved inductive reasoning ability in abacus trained children: A resting state fMRI study</t>
  </si>
  <si>
    <t>Neural Correlates of Mathematical Problem Solving.</t>
  </si>
  <si>
    <t>Neural Correlates of Numerical Estimation: The Role of Strategy Use.</t>
  </si>
  <si>
    <t>Neural Correlates of Symbolic Number Comparison in Developmental Dyscalculia</t>
  </si>
  <si>
    <t>Neural differences in bilingual children's arithmetic processing depending on language of instruction</t>
  </si>
  <si>
    <t>Neural Mechanisms for Adaptive Learned Avoidance of Mental Effort.</t>
  </si>
  <si>
    <t>Neural representational similarity between symbolic and non-symbolic quantities predicts arithmetic skills in childhood but not adolescence.</t>
  </si>
  <si>
    <t>Neural representations of magnitude for natural and rational numbers.</t>
  </si>
  <si>
    <t>Neural signatures of number processing in human infants: evidence for two core systems underlying numerical cognition.</t>
  </si>
  <si>
    <t>Neurocognitive Effects of Transcranial Direct Current Stimulation in Arithmetic Learning and Performance: A Simultaneous tDCS-fMRI Study.</t>
  </si>
  <si>
    <t>Neurofunctional Components of Simple Calculation: A Magnetoencephalography Study.</t>
  </si>
  <si>
    <t>Neurophysiological evidence for the validity of verbal strategy reports in mental arithmetic.</t>
  </si>
  <si>
    <t>Neurophysiological markers of retrievalג€induced forgetting in multiplication fact retrieval</t>
  </si>
  <si>
    <t>Neurophysiological signatures of approximate number system acuity in preschoolers.</t>
  </si>
  <si>
    <t>Neurostructural correlate of math anxiety in the brain of children.</t>
  </si>
  <si>
    <t>Number conservation is related to children's prefrontal inhibitory control: an fMRI study of a piagetian task.</t>
  </si>
  <si>
    <t>Numeric and graphic risk information processing of high and low numerates in the intuitive and deliberative decision modes: An eye-tracker study.</t>
  </si>
  <si>
    <t>Numerical and Non-Numerical Ordinality Processing in Children with and without Developmental Dyscalculia: Evidence from fMRI</t>
  </si>
  <si>
    <t>Numerical magnitude processing in abacus-trained children with superior mathematical ability: an EEG study.</t>
  </si>
  <si>
    <t>Nurturing the Mathematical Brain: Home Numeracy Practices Are Associated With Childrenג€™s Neural Responses to Arabic Numerals</t>
  </si>
  <si>
    <t>On the Feasibility of Using an Ear-EEG to Develop an Endogenous Brain-Computer Interface.</t>
  </si>
  <si>
    <t>Operational momentum affects eye fixation behaviour.</t>
  </si>
  <si>
    <t>Operation-specific lexical consistency effect in fronto-insular-parietal network during word problem solving</t>
  </si>
  <si>
    <t>Optical Topography of Evoked Brain Activity during Mental Tasks Involving Whole Number Operations.</t>
  </si>
  <si>
    <t>Oscillatory brain activity reveals linguistic prints in the quantity code.</t>
  </si>
  <si>
    <t>Oscillatory electroencephalographic patterns of arithmetic problem solving in fourth graders.</t>
  </si>
  <si>
    <t>Overcoming intuitive interference in mathematics: insights from behavioral, brain imaging and intervention studies.</t>
  </si>
  <si>
    <t>Parietal and hippocampal hyper-connectivity is associated with low math achievement in adolescence - A preliminary study.</t>
  </si>
  <si>
    <t>Parietal hyper-connectivity, aberrant brain organization, and circuit-based biomarkers in children with mathematical disabilities.</t>
  </si>
  <si>
    <t>Phases of learning: How skill acquisition impacts cognitive processing.</t>
  </si>
  <si>
    <t>Play Enhances Visual Form Perception in Infancy--An Active Training Study</t>
  </si>
  <si>
    <t>Positive math attitudes are associated with greater frontal activation among children from higher socio-economic status families.</t>
  </si>
  <si>
    <t>Predicting the practice effects on the blood oxygenation level-dependent (BOLD) function of fMRI in a symbolic manipulation task.</t>
  </si>
  <si>
    <t>Preschoolersג€™ understanding of a teachable agent-based game in early mathematics as reflected in their gaze behaviors ג€“ An experimental study</t>
  </si>
  <si>
    <t>Problem Solving as a Path to Comprehension: Mathematical Software and Structured Symbolism.</t>
  </si>
  <si>
    <t>PROCESSING OF MULTI-DIGIT ADDITIONS IN HIGH MATH-ANXIOUS INDIVIDUALS: PSYCHOPHYSIOLOGICAL EVIDENCE</t>
  </si>
  <si>
    <t>Programming experience associated with neural efficiency during figural reasoning.</t>
  </si>
  <si>
    <t>Quantitative modelling demonstrates formatג€invariant representations of mathematical problems in the brain</t>
  </si>
  <si>
    <t>Quantity recognition in structured whole number representations of students with mathematical difficulties: An eye-tracking study</t>
  </si>
  <si>
    <t>Rational-number comparison across notation: Fractions, decimals, and whole numbers</t>
  </si>
  <si>
    <t>Reactive Recruitment of Attentional Control in Math Anxiety: An ERP Study of Numeric Conflict Monitoring and Adaptation.</t>
  </si>
  <si>
    <t>Reading Mathematics Representations: An Eye-Tracking Study</t>
  </si>
  <si>
    <t>Reconfiguration of parietal circuits with cognitive tutoring in elementary school children.</t>
  </si>
  <si>
    <t>Recruitment of an Area Involved in Eye Movements During Mental Arithmetic</t>
  </si>
  <si>
    <t>Reduction but no shift in brain activation after arithmetic learning in children: A simultaneous fNIRS-EEG study.</t>
  </si>
  <si>
    <t>Reflections on Gaze Data in Statistics Education</t>
  </si>
  <si>
    <t>Relation between brain architecture and mathematical ability in children: a DBM study.</t>
  </si>
  <si>
    <t>Relationship between scalp potential and autonomic nervous activity during a mental arithmetic task.</t>
  </si>
  <si>
    <t>Remediation of Childhood Math Anxiety and Associated Neural Circuits through Cognitive Tutoring.</t>
  </si>
  <si>
    <t>Representation of spatial sequences using nested rules in human prefrontal cortex.</t>
  </si>
  <si>
    <t>Resting State EEG Related to Mathematical Improvement After Spatial Training in Children.</t>
  </si>
  <si>
    <t>Right Fusiform Gray Matter Volume in Children with Long-Term Abacus Training Positively Correlates with Arithmetic Ability.</t>
  </si>
  <si>
    <t>Role of prefrontal cortex during Sudoku task: fNIRS study</t>
  </si>
  <si>
    <t>Scholastic performance and functional connectivity of brain networks in children.</t>
  </si>
  <si>
    <t>Sex and Training Differences in Mental Rotation: A Behavioral and Neurophysiological Comparison of Gifted Achievers, Gifted Underachievers and Average Intelligent Achievers</t>
  </si>
  <si>
    <t>Shape up: An eye-tracking study of preschoolers' shape name processing and spatial development.</t>
  </si>
  <si>
    <t>Sharing as a model for understanding division.</t>
  </si>
  <si>
    <t>Should online math learning environments be tailored to individualsג€™ cognitive profiles?</t>
  </si>
  <si>
    <t>Showing a model's eye movements in examples does not improve learning of problem-solving tasks.</t>
  </si>
  <si>
    <t>Simple and difficult mathematics in children: a minimum spanning tree EEG network analysis.</t>
  </si>
  <si>
    <t>Simple arithmetic: not so simple for highly math anxious individuals.</t>
  </si>
  <si>
    <t>Small on the left, large on the right: numbers orient visual attention onto space in preverbal infants.</t>
  </si>
  <si>
    <t>Spatial attention shifts in addition and subtraction arithmetic: Evidence of eye movement</t>
  </si>
  <si>
    <t>Spatial grounding of symbolic arithmetic: an investigation with optokinetic stimulation.</t>
  </si>
  <si>
    <t>Specialization of the Right Intraparietal Sulcus for Processing Mathematics During Development.</t>
  </si>
  <si>
    <t>Static, dynamic and interactive elements in digital teaching materials in mathematics</t>
  </si>
  <si>
    <t>Stereotype threat may not impact women's inhibitory control or mathematical performance: Providing support for the null hypothesis.</t>
  </si>
  <si>
    <t>Strategic differences in algebraic problem solving : Neuroanatomical correlates</t>
  </si>
  <si>
    <t>Structured versus free block play: The impact on arithmetic processing</t>
  </si>
  <si>
    <t>Student Teachers' and Experienced Teachers' Professional Vision of Students' Understanding of the Rational Number Concept</t>
  </si>
  <si>
    <t>Student Understanding of Graph Slope and Area under a Curve: A Replication Study Comparing First-Year Physics and Economics Students</t>
  </si>
  <si>
    <t>Students' collaborative creative process and its phases in mathematics: an explorative study using dual eye tracking and stimulated recall interviews.</t>
  </si>
  <si>
    <t>Students' Creative Process in Mathematics: Insights from Eye-Tracking-Stimulated Recall Interview on Students' Work on Multiple Solution Tasks.</t>
  </si>
  <si>
    <t>Students in sight: Using mobile eye-tracking to investigate mathematics teachersג€™ gaze behaviour during task instruction-giving</t>
  </si>
  <si>
    <t>Studentג€™s perspective and teachersג€™ metacognition: Applications of eye-tracking in education and scientific research in schools</t>
  </si>
  <si>
    <t>Study on different brain activation rearrangement during cognitive workload from erd/ers and coherence analysis</t>
  </si>
  <si>
    <t>Teachers' Scaffolding Behavior and Visual Perception During Cooperative Learning.</t>
  </si>
  <si>
    <t>Teachers' visual focus of attention in relation to students' basic academic skills and teachers' individual support for students: An eye-tracking study.</t>
  </si>
  <si>
    <t>Teacher-Student Eye Contact during Scaffolding Collaborative Mathematical Problem-Solving</t>
  </si>
  <si>
    <t>The Change of the Brain Activation Patterns as Children Learn Algebra Equation Solving</t>
  </si>
  <si>
    <t>The effect of numerical distance and stimulus probability on ERP components elicited by numerical incongruencies in mental addition.</t>
  </si>
  <si>
    <t>The effect of task modality and stimulus frequency in paced serial addition tests on functional brain activity.</t>
  </si>
  <si>
    <t>The Effects of Visual Cueing on Students with and without Math Learning Difficulties in Online Problem Solving: Evidence from Eye Movement.</t>
  </si>
  <si>
    <t>The impact of peer solution quality on peer-feedback provision on geometry proofs: Evidence from eye-movement analysis.</t>
  </si>
  <si>
    <t>The magnitude representations of fractions of chinese students: Evidence from behavioral experiment and eye-tracking</t>
  </si>
  <si>
    <t>The Mediating Role of Attention in the Association between Math Anxiety and Math Performance: An Eye-Tracking Study</t>
  </si>
  <si>
    <t>The neural association between arithmetic and basic numerical processing depends on arithmetic problem size and not chronological age.</t>
  </si>
  <si>
    <t>The neural correlates of arithmetic difficulty depend on mathematical ability: evidence from combined fNIRS and ERP.</t>
  </si>
  <si>
    <t>The neural correlates of computational thinking: Collaboration of distinct cognitive components revealed by fMRI</t>
  </si>
  <si>
    <t>The neural correlates of mental arithmetic in adolescents: a longitudinal fNIRS study.</t>
  </si>
  <si>
    <t>The neural differences of arithmetic verification performance depend on math skill: Evidence from event-related potential.</t>
  </si>
  <si>
    <t>The neural signature of numerosity by separating numerical and continuous magnitude extraction in visual cortex with frequency-tagged EEG.</t>
  </si>
  <si>
    <t>The neural substrates of the problem size and interference effect in childrenג€™s multiplication: An fMRI study</t>
  </si>
  <si>
    <t>The Neurocognitive Architecture of Individual Differences in Math Anxiety in Typical Children.</t>
  </si>
  <si>
    <t>The relation between 1st grade grey matter volume and 2nd grade math competence.</t>
  </si>
  <si>
    <t>The relation between parietal GABA concentration and numerical skills.</t>
  </si>
  <si>
    <t>The Relation Between Teacher-Student Eye Contact and Teachers' Interpersonal Behavior During Group Work: a Multiple-Person Gaze-Tracking Case Study in Secondary Mathematics Education.</t>
  </si>
  <si>
    <t>The relationship between non-verbal systems of number and counting development: a neural signatures approach.</t>
  </si>
  <si>
    <t>The Relationship of Three Cortical Regions to an Information-Processing Model.</t>
  </si>
  <si>
    <t>The role of eye movements in subitizing and counting</t>
  </si>
  <si>
    <t>The role of visual representations in college students' understanding of mathematical notation.</t>
  </si>
  <si>
    <t>The roles of prefrontal and posterior parietal cortex in algebra problem solving: a case of using cognitive modeling to inform neuroimaging data.</t>
  </si>
  <si>
    <t>The semantic control network mediates the relationship between symbolic numerical order processing and arithmetic performance in children.</t>
  </si>
  <si>
    <t>The semantic network supports approximate computation.</t>
  </si>
  <si>
    <t>The Sources of Sequential Modulations of Control Processes in Arithmetic Strategies: A Magnetoencephalography Study.</t>
  </si>
  <si>
    <t>The spatial contiguity principle in mathematics textbooks.</t>
  </si>
  <si>
    <t>The structure of the notation system in adults' number line estimation: An eye-tracking study.</t>
  </si>
  <si>
    <t>The underlying neural bases of the reversal error while solving algebraic word problems.</t>
  </si>
  <si>
    <t>The Unique Contributions of Verbal Analogical Reasoning and Nonverbal Matrix Reasoning to Science and Maths Problemג€Solving in Adolescence.</t>
  </si>
  <si>
    <t>The value of structural brain imaging in explaining individual differences in children's arithmetic fluency.</t>
  </si>
  <si>
    <t>There's more to the multimedia effect than meets the eye: is seeing pictures believing?</t>
  </si>
  <si>
    <t>Theta Band Transcranial Alternating Current Stimulation Enhances Arithmetic Learning: A Systematic Comparison of Different Direct and Alternating Current Stimulations.</t>
  </si>
  <si>
    <t>Toward a Model Framework of Generalized Parallel Componential Processing of Multi-Symbol Numbers</t>
  </si>
  <si>
    <t>Tracking practice effects in computation estimation.</t>
  </si>
  <si>
    <t>Tracking Problem Solving by Multivariate Pattern Analysis and Hidden Markov Model Algorithms</t>
  </si>
  <si>
    <t>Tracking the Decision-Making Process in Multiple-Choice Assessment: Evidence from Eye Movements</t>
  </si>
  <si>
    <t>Training causes activation increase in temporo-parietal and parietal regions in children with mathematical disabilities.</t>
  </si>
  <si>
    <t>Training on abacus-based mental-calculation enhances visuospatial working memory in children</t>
  </si>
  <si>
    <t>Transcranial direct current stimulation of the posterior parietal cortex modulates arithmetic learning.</t>
  </si>
  <si>
    <t>Transfer effects of abacus training on transient and sustained brain activation in the frontal-parietal network.</t>
  </si>
  <si>
    <t>Understanding Attention to Adaptive Hints in Educational Games: An Eye-Tracking Study</t>
  </si>
  <si>
    <t>Understanding Young Students' Mathematical Creative Thinking Processes through Eye-Tracking-Stimulated Recall Interview</t>
  </si>
  <si>
    <t>Using Brain Imaging to Interpret Student Problem Solving</t>
  </si>
  <si>
    <t>Utilizing sensor data to model studentsג€™ creativity in a digital environment.</t>
  </si>
  <si>
    <t>Visual Cues Improve Students' Understanding of Divergence and Curl: Evidence from Eye Movements during Reading and Problem Solving</t>
  </si>
  <si>
    <t>Visual information processing skills are associated with academic performance in Grade 2 school children.</t>
  </si>
  <si>
    <t>Visuospatial referents facilitate the learning and transfer of mathematical operations: Extending the role of the angular gyrus.</t>
  </si>
  <si>
    <t>Visuoג€•spatial working memory is an important source of domain-general vulnerability in the development of arithmetic cognition</t>
  </si>
  <si>
    <t>What can eye movements tell about studentsג€™ interpretations of contextual graphs? A methodological study on the use of the eye-mind hypothesis in the domain of functions</t>
  </si>
  <si>
    <t>What difference does a year of schooling make?: Maturation of brain response and connectivity between 2nd and 3rd grades during arithmetic problem solving</t>
  </si>
  <si>
    <t>What Eye Fixation Patterns Tell Us About Subitizing.</t>
  </si>
  <si>
    <t>When errors count: an EEG study on numerical error monitoring under performance pressure.</t>
  </si>
  <si>
    <t>When problem size matters: differential effects of brain stimulation on arithmetic problem solving and neural oscillations.</t>
  </si>
  <si>
    <t>Why Mental Arithmetic Counts: Brain Activation during Single Digit Arithmetic Predicts High School Math Scores.</t>
  </si>
  <si>
    <t>EEG source-space synchrostate transitions and Markov modeling in the mathג€gifted brain during a longג€chain reasoning task</t>
  </si>
  <si>
    <t>keywords corrected</t>
  </si>
  <si>
    <t>EEG; ERD; Algebra; function; graph-symbol; math-gifted; math-experts; intelligence; neural-efficiency</t>
  </si>
  <si>
    <t>EEG; iEEG; Numeracy; numerals-nonnumerals</t>
  </si>
  <si>
    <t xml:space="preserve"> EEG; ERP; Numeracy; magnitude-comparison; Distance-effect; dyscalculia; Executive-functions; Finger-representation</t>
  </si>
  <si>
    <t>fMRI; Numeracy; magnitude-comparison; number-representation; ordinality; symbolic-number</t>
  </si>
  <si>
    <t xml:space="preserve">fMRI; Arithmetic; mental-calculation; addition; subtraction; multiplication; Adults; Children </t>
  </si>
  <si>
    <t>eye-tracking; Arithmetic; complex arithmetic</t>
  </si>
  <si>
    <t>EEG; PSD; EMD; wavelet transform; machine-learning; curiosity; Algebra; university-level; AMT</t>
  </si>
  <si>
    <t>fMRI; Mental-rotation; gender-differences; math-gifted; Gender-effect; cognitive-performance</t>
  </si>
  <si>
    <t>eye-tracking; Algebra; verbal-graph-symbol; algebraic-equations; attention; strategies; university-level</t>
  </si>
  <si>
    <r>
      <t>fMRI; numerosity; Number-form; Visual-word-form; ITG; Math-cognition;</t>
    </r>
    <r>
      <rPr>
        <sz val="11"/>
        <rFont val="Aptos Narrow"/>
        <family val="2"/>
        <scheme val="minor"/>
      </rPr>
      <t xml:space="preserve"> Numerosity; </t>
    </r>
    <r>
      <rPr>
        <sz val="11"/>
        <color theme="1"/>
        <rFont val="Aptos Narrow"/>
        <family val="2"/>
        <scheme val="minor"/>
      </rPr>
      <t>Vision</t>
    </r>
  </si>
  <si>
    <t>EEG; FPVS; Numeracy;  numerical-quantities; periodic-numerosity-changes; magnitude;  brain-synchronization; number-comparison</t>
  </si>
  <si>
    <t>fMRI; Arithmetic; subitizing; dyscalculia; cognitive-control; working-memory; Numerical-skills;  School-age; Math-disability</t>
  </si>
  <si>
    <t>EEG; MEG; Arithmetic; numerosity-judgments; disculculia</t>
  </si>
  <si>
    <t>EEG; ERP; LORETA; classical-stroop, numerical-stroop; math-anxiety</t>
  </si>
  <si>
    <t>fMRI; Arithmetic; algorithmic-tasks; training; math-abilities; long-term-memory; learning</t>
  </si>
  <si>
    <t>EEG; ERP; PSD; coherence-analyses; Arithmetic; multiplication; mental-calculation; math-skills; cognitive-control; strategies</t>
  </si>
  <si>
    <t>EEG; PSD; ERP; Arithmetic;  Multiplication; Aging; Arithmetic; Rule-violation; Strategy</t>
  </si>
  <si>
    <t>fMRI; connectivity; Arithmetic; Algebra; Phonological-network; Semantic-network; Visuospatial-network</t>
  </si>
  <si>
    <t>EEG; PSD; Arithmetic; addition; mental-calculation;  math-experts; math-gifted; Visuospatial-working-memory</t>
  </si>
  <si>
    <t>EEG; PSD; confusion; mental-calculation; reasoning; math-experts; math-gifted; mental-imagery; visuo-spatial-processing</t>
  </si>
  <si>
    <t>EEG; ERP; Arithmetic; reasoning; mental-calculation; addition; abacus; school-math; math-skills; math-abilities; training</t>
  </si>
  <si>
    <t>EEG; ERP; Arithmetic; fractions; magnitude-comparison; math-skills; visuo-spatial-memory; mental-imagery; Common-fractions; Decimal-fractions; Distance-effect; Holistic-processing</t>
  </si>
  <si>
    <t>EEG; machine-learning; PSD; Arithmetic; mental rotation; mental-calculation; workload</t>
  </si>
  <si>
    <t>eye-tracking;arithmetic; numerical-equations; strategies; Mathematical-equivalence; Mental-set; Problem-solving</t>
  </si>
  <si>
    <t>eye-tracking; reasoning; statistics; problem-solving; math-experts; strategies; probability; tree-diagram; Bayesian-reasoning</t>
  </si>
  <si>
    <t>fMRI; algorithmic-tasks; creativity-tasks; problem-solving; strategies; Mathematical-reasoning; fMRI; angular-gyrus; Intervention; Individual-differences; Intervention</t>
  </si>
  <si>
    <t>fMRI; machine-learning; math-experts; math-gifted; brain-development; learning</t>
  </si>
  <si>
    <t>eye-tracking; Geometry; SGP-without-computation; problem-solving; math-skills; strategies; geometry-problems; visual-attention</t>
  </si>
  <si>
    <t>EEG; math-gifted; motion; task-difficulty; emotion-regulation;</t>
  </si>
  <si>
    <t>fMRI; Numeracy; graphs;magnitude-comparison; problem-solving; math-anxiety; cognitive-control;  spatial-cognition</t>
  </si>
  <si>
    <t>eye-tracking; fNIRs; prefrontal-cortex; Geometry; mental-rotation; cognitive-effort;</t>
  </si>
  <si>
    <t>fMRI; Numeracy; magnitude-comparison; arabic-number</t>
  </si>
  <si>
    <t>EEG; ERP; Arithmetic; number-comparison; mental-calculation; pmath-anxiety; multiplication; math-competencies</t>
  </si>
  <si>
    <r>
      <t>EEG; Arithmetic; word-problems; discrete-continuous-quantities; mental-calculation;</t>
    </r>
    <r>
      <rPr>
        <b/>
        <sz val="11"/>
        <color theme="1"/>
        <rFont val="Aptos Narrow"/>
        <family val="2"/>
        <scheme val="minor"/>
      </rPr>
      <t xml:space="preserve"> problem-solving</t>
    </r>
    <r>
      <rPr>
        <sz val="11"/>
        <color theme="1"/>
        <rFont val="Aptos Narrow"/>
        <family val="2"/>
        <scheme val="minor"/>
      </rPr>
      <t>; machine-learning</t>
    </r>
  </si>
  <si>
    <t>fMRI; MRI; SBM; Arithmetic; math-compeetencies; distance-effect; numerical-cognition; brain-stimulation</t>
  </si>
  <si>
    <t>fMRI; Arithmetic; math-attitude; multiplication; mental-calculation;math-competenciess</t>
  </si>
  <si>
    <t>EEG; Arithmetic; mental-calculation; math-abilities; math-competenciess; machine-learning</t>
  </si>
  <si>
    <r>
      <t xml:space="preserve">fMRI; TMS; cognitive-control; number-comparison; magnitude-comparison; training; brain-stimulation; </t>
    </r>
    <r>
      <rPr>
        <b/>
        <sz val="11"/>
        <color theme="1"/>
        <rFont val="Aptos Narrow"/>
        <family val="2"/>
        <scheme val="minor"/>
      </rPr>
      <t>brain-mapping;</t>
    </r>
    <r>
      <rPr>
        <sz val="11"/>
        <color theme="1"/>
        <rFont val="Aptos Narrow"/>
        <family val="2"/>
        <scheme val="minor"/>
      </rPr>
      <t xml:space="preserve"> Congruity-effect; Distance-effect </t>
    </r>
  </si>
  <si>
    <t>EEG; PSD; Numeracy; nonsymbolic-symbolic; oddball</t>
  </si>
  <si>
    <t>fMRI; amygdala; reasoning; spatial-numerical; nonsymbolic-symbolic; numerals-nonnumerals; math-anxiety; attention</t>
  </si>
  <si>
    <t>eye-tracking; enumeration; subitizing; dyscalculia</t>
  </si>
  <si>
    <t>fNIRS; number-comparison; distance effect; brain-mapping</t>
  </si>
  <si>
    <t>fNIRS; brain-mapping; Arithmetic; training; math-games; mental-calculation; math-competencies; working-memory; computational-fluency</t>
  </si>
  <si>
    <t>fMRI; Algebra; Arithmetic-operations; solving-equations; symbolic; mental-calculation; math-experts; strategies; problem-solving</t>
  </si>
  <si>
    <t>EEG; math-achievements; verbal-abilities; working-memory; episodic-memory</t>
  </si>
  <si>
    <t>EEG; ERP; probability; math-games; training; strategies; affect</t>
  </si>
  <si>
    <t xml:space="preserve">EEG; wavelet-analysis; Arithmetic; fractions; training; divisibility-rules;  mental-calculation </t>
  </si>
  <si>
    <t>EEG; ERP; Geometry; logical-inferences; school-level; math-gifted; math-experts; intelligence</t>
  </si>
  <si>
    <t>EEG; ERP; Algebra; function; graphal-symbolic; school-level; math-gifted; math-experts; intelligence</t>
  </si>
  <si>
    <t>EEG; ERP; Algebra; Geometry; function; graphal-symbolic; geometry-problems; problem-solving; schoo-level; math-gifted; math-experts; intelligence</t>
  </si>
  <si>
    <t>fMRI;  Arithmetic; Algebra; mental-calculation; solving-equations; math abilities; math-skills; working-memory; visuo-spatial-system; child-development</t>
  </si>
  <si>
    <r>
      <t>fMRI; Arithmetic; subtraction; nonsymbolic-symbolic; mental-calculation; brain-mapping;</t>
    </r>
    <r>
      <rPr>
        <b/>
        <sz val="11"/>
        <color theme="9" tint="-0.249977111117893"/>
        <rFont val="Aptos Narrow"/>
        <family val="2"/>
        <scheme val="minor"/>
      </rPr>
      <t xml:space="preserve"> culculation-strategy-differences</t>
    </r>
    <r>
      <rPr>
        <sz val="11"/>
        <color theme="1"/>
        <rFont val="Aptos Narrow"/>
        <family val="2"/>
        <scheme val="minor"/>
      </rPr>
      <t>; magnitude-processing</t>
    </r>
  </si>
  <si>
    <t>fMRI; Arithmetic; solving-equations; math-competencies</t>
  </si>
  <si>
    <t>fMRI; Arithmetic; Symbols; Addition; dyscalculia; working-memory</t>
  </si>
  <si>
    <t>fNIRS; Arithmetic; word-problems; problem-solving; training; diagrams; promopt-no-prompt; self-constructed-diagrams; tables; working-memory</t>
  </si>
  <si>
    <t>EEG; game; Arithmetic; mental-calculations; brain-mapping; learning</t>
  </si>
  <si>
    <t>fMRI; Algebra; solving-equations; problem-solving; non- standart-equations; regular-exception-problems; writing-equations; reversal-error; strategies; cognitive-network; brain-mapping; math-learning; anti-cognitive; meta-cignitive; anti-metacognitive</t>
  </si>
  <si>
    <t>EEG; ERP; number-generation; strategies; localisation; brain-mapping; inhibition; execitive-finctions</t>
  </si>
  <si>
    <t>EEG; ERP; Numeracy; negative-numbers; number-line; magnitude-comparison; numerical-cognition</t>
  </si>
  <si>
    <t>fMRI; Arithmetic; mental-calculation; addition; negative-numbers; Integers; subtraction</t>
  </si>
  <si>
    <t>fMRI; writing-equations; solving-equations; problem-solving; gray-matter; math-learning</t>
  </si>
  <si>
    <r>
      <t>MRI; VBM; Algebra; solving-equations; writing-equations; solving-equations;</t>
    </r>
    <r>
      <rPr>
        <b/>
        <sz val="11"/>
        <color theme="1"/>
        <rFont val="Aptos Narrow"/>
        <family val="2"/>
        <scheme val="minor"/>
      </rPr>
      <t xml:space="preserve"> problem-solving</t>
    </r>
    <r>
      <rPr>
        <sz val="11"/>
        <color theme="1"/>
        <rFont val="Aptos Narrow"/>
        <family val="2"/>
        <scheme val="minor"/>
      </rPr>
      <t>; gray-matter; math-competencies; reversal-error</t>
    </r>
  </si>
  <si>
    <t>fNIRS; Arithmetics; mental-calculations; task-complexity; math-competencies</t>
  </si>
  <si>
    <t>fMRI; Arithmetic; mental-calculation; multiplication; math-competencies; Individual differences; Interference; learning; numerical-cognition</t>
  </si>
  <si>
    <t>fMRI; Arithmetic; mental-calculation; addition</t>
  </si>
  <si>
    <t>fNIRS; Arithmetic; mental-calculation; series-completion; problem-solving; planning; reasoning; granger-causality; brain-networks; calculation-gaim</t>
  </si>
  <si>
    <t>EEG; iEEG; Arithmetic; mental-calculation; brain-mapping</t>
  </si>
  <si>
    <t>fMRI; arithmetic; addition; subtraction; multiplication; number-sence; mental-calculation; training; math-competencies; brain-mapping</t>
  </si>
  <si>
    <t>eye-tracking; Algebra; graphs; graph-understanding; pretest–posttest; university-students</t>
  </si>
  <si>
    <t>fMRI; magnitude-comparison; dyscalculia; number-sense; numerosity</t>
  </si>
  <si>
    <t>fMRI; Arithmetic; magnitude-comparison; mental-calculation; dysculculia; multiplication</t>
  </si>
  <si>
    <t>fNIRS; Numeracy; Number-line; estimation</t>
  </si>
  <si>
    <t>fMRI; connectivity; Numeracy; Number-system</t>
  </si>
  <si>
    <t>eye-tracking; Numerousity; subitising; enumeration;  pictorial-representation; perceiving-a-set; counting; derived-sets; know-sets; structur; set-as-a-whole; set-of-individual-elements</t>
  </si>
  <si>
    <r>
      <t>eye-tracking; university-level; AMT;</t>
    </r>
    <r>
      <rPr>
        <b/>
        <sz val="11"/>
        <color theme="1"/>
        <rFont val="Aptos Narrow"/>
        <family val="2"/>
        <scheme val="minor"/>
      </rPr>
      <t xml:space="preserve"> problem-solving; </t>
    </r>
    <r>
      <rPr>
        <sz val="11"/>
        <color theme="1"/>
        <rFont val="Aptos Narrow"/>
        <family val="2"/>
        <scheme val="minor"/>
      </rPr>
      <t xml:space="preserve">vectors; multivariable-function; multiple-chice-problem; math-competecies; verbal-reasoning </t>
    </r>
  </si>
  <si>
    <r>
      <t xml:space="preserve">fMRI; Algebra; solving-equations; </t>
    </r>
    <r>
      <rPr>
        <b/>
        <sz val="11"/>
        <color theme="1"/>
        <rFont val="Aptos Narrow"/>
        <family val="2"/>
        <scheme val="minor"/>
      </rPr>
      <t>problem-solving</t>
    </r>
    <r>
      <rPr>
        <sz val="11"/>
        <color theme="1"/>
        <rFont val="Aptos Narrow"/>
        <family val="2"/>
        <scheme val="minor"/>
      </rPr>
      <t>; non-standart-equations; insight-problems; writing-equations; reversal-error; strategies; cognitive-network; brain-mapping; math-learning; anti-cognitive; meta-cignitive; anti-metacognitive</t>
    </r>
  </si>
  <si>
    <t>EEG; magnitude-comparison; ANS; brain-plasticity; numerosity; training</t>
  </si>
  <si>
    <t>tDCS; brain-stimulation; Arithmetic; mental-calculation; math-anxiety; brain-mapping; anxiety-level</t>
  </si>
  <si>
    <t>EEG; ERP; Arithmetic; mental-calculation</t>
  </si>
  <si>
    <r>
      <t xml:space="preserve">eye-tracking; Geometry; triangles-similarity; </t>
    </r>
    <r>
      <rPr>
        <b/>
        <sz val="11"/>
        <color theme="1"/>
        <rFont val="Aptos Narrow"/>
        <family val="2"/>
        <scheme val="minor"/>
      </rPr>
      <t>problem-solving;</t>
    </r>
    <r>
      <rPr>
        <sz val="11"/>
        <color theme="1"/>
        <rFont val="Aptos Narrow"/>
        <family val="2"/>
        <scheme val="minor"/>
      </rPr>
      <t xml:space="preserve"> geometry-diagram; cognitive-load</t>
    </r>
  </si>
  <si>
    <t>fMRI; Arithmetic; mental-calculation; multiplication; number-matching; brain-mapping</t>
  </si>
  <si>
    <t>fMRI; Arithmetic; mental-calculation; addition; math-competencies; growth-mindset; training; brain-plasticity; brain-mapping</t>
  </si>
  <si>
    <t>EEG; absolute-power; Arithmetic; word-problems; mental-calculation; logical-reasoning</t>
  </si>
  <si>
    <t>fMRI; Arithmetic; mental-calculation; addition; dyscalculia</t>
  </si>
  <si>
    <t>EEG; ERP; Arithmetic; inductive-reasoning; number-series</t>
  </si>
  <si>
    <t>fMRI; Arithmetic; numerosity; mental-calculation; magnitude-comparison; learning-environment</t>
  </si>
  <si>
    <t>fMRI; Arithmetic; mental-calculation; memory; embodied-cognition; finger-counting; multiplication; subtraction</t>
  </si>
  <si>
    <t>eye-tracking; ANS; Number-line; estimation;  number-sense</t>
  </si>
  <si>
    <r>
      <t>eye-tracking; PISA-problems;</t>
    </r>
    <r>
      <rPr>
        <b/>
        <sz val="11"/>
        <color theme="1"/>
        <rFont val="Aptos Narrow"/>
        <family val="2"/>
        <scheme val="minor"/>
      </rPr>
      <t xml:space="preserve"> word-problems; </t>
    </r>
    <r>
      <rPr>
        <sz val="11"/>
        <color theme="1"/>
        <rFont val="Aptos Narrow"/>
        <family val="2"/>
        <scheme val="minor"/>
      </rPr>
      <t>reading-patterns; problem-solving; math-competences; math-anxiety</t>
    </r>
  </si>
  <si>
    <t>fMRI; Arithmetic; numerosity; magnitude-comparison; brain-mapping; visual-perception; number-comparison</t>
  </si>
  <si>
    <t>EEG; ERP; numerosity; magnitude-comparison; math-competences; math-achievement; numerical-cognition; number-comparison</t>
  </si>
  <si>
    <r>
      <t xml:space="preserve">eye-tracking; Arithmetic; word-problems; slution-plan; </t>
    </r>
    <r>
      <rPr>
        <b/>
        <sz val="11"/>
        <color theme="1"/>
        <rFont val="Aptos Narrow"/>
        <family val="2"/>
        <scheme val="minor"/>
      </rPr>
      <t>problem-solving</t>
    </r>
    <r>
      <rPr>
        <sz val="11"/>
        <color theme="1"/>
        <rFont val="Aptos Narrow"/>
        <family val="2"/>
        <scheme val="minor"/>
      </rPr>
      <t>; reversal-errors; consistent-incnsistent-problems; high-low-accuracy</t>
    </r>
  </si>
  <si>
    <t>eye-tracking; Algebra; Geometry: computer-based-assesment; visual-verbal; trying; dragging; investigation</t>
  </si>
  <si>
    <r>
      <t xml:space="preserve">fMRI; Algebra; word-problems; </t>
    </r>
    <r>
      <rPr>
        <b/>
        <sz val="11"/>
        <color theme="1"/>
        <rFont val="Aptos Narrow"/>
        <family val="2"/>
        <scheme val="minor"/>
      </rPr>
      <t>problem-solving;</t>
    </r>
    <r>
      <rPr>
        <sz val="11"/>
        <color theme="1"/>
        <rFont val="Aptos Narrow"/>
        <family val="2"/>
        <scheme val="minor"/>
      </rPr>
      <t xml:space="preserve"> numerical-solutions; solving-equations; different-representations; working-memory</t>
    </r>
  </si>
  <si>
    <t>EEG; ERP; Arithmetic; mental-calculation; word-problems; semantic-alignment; mathematical-reasoning; problem-solving; addition; division</t>
  </si>
  <si>
    <t>EEG; ERP; magnitude-comparison; numerosity; number-comparison; distance-effect; problem-size</t>
  </si>
  <si>
    <t>fNIRS; Arithmetic; fractions; mental-calculation; spatial-navigation</t>
  </si>
  <si>
    <t>fMRI; numerosity; dots-observation; number-observation</t>
  </si>
  <si>
    <t>EEG; ERP; enumeration; subitizing; parity</t>
  </si>
  <si>
    <r>
      <t>fMRI; Arithmetic; mental-calculation; problem-solving; strategies; formular; symbolic-puzzle</t>
    </r>
    <r>
      <rPr>
        <sz val="11"/>
        <rFont val="Aptos Narrow"/>
        <family val="2"/>
        <scheme val="minor"/>
      </rPr>
      <t>; insight-problems; brain-mapping</t>
    </r>
  </si>
  <si>
    <t>fMRI; MRS; Arithmetic; Number-identification; addition; subtraction; strategies; brain-mapping</t>
  </si>
  <si>
    <t>fMRI; Arithmetic; numerosity; mental-calculation; magnitude-processing; dyscalculia; MRS; visuospatial-working-memory; number-sense</t>
  </si>
  <si>
    <t>fMRI; Numerosity; magnitude-comparison; dyscalculia</t>
  </si>
  <si>
    <t>fNIRS; Arithmetic; mental-calculation; working-memory; Intelligence</t>
  </si>
  <si>
    <t>fMRI; Arithmetic; visual-series-completion; relational-reasoning; development; brain-mapping; intelligence</t>
  </si>
  <si>
    <t xml:space="preserve">fMRI; numerosity; magnitude-comparison; number-comparson; brain-mapping </t>
  </si>
  <si>
    <t>eye-tracking; Geometry; Shape-recognition; math-competencies</t>
  </si>
  <si>
    <t>fNIRS; mental-calculation; subtraction; attention; Executive-functions; bain mapping; single-task; dual-task</t>
  </si>
  <si>
    <t>EEG; ERP; Arithmetic; mental-calculation; addition; multiplication; numerical-cognition</t>
  </si>
  <si>
    <t>EEG; ERP; Algebra; functions; quadratic-functions; representations; math-anxiety; math-achievements;</t>
  </si>
  <si>
    <t>fMRI; Arithmetic; series-completion; problem-solving; strategies; Inductive-reasoning; letter-series; number-series; brain-mapping</t>
  </si>
  <si>
    <t>EEG; wavelet; power-analysis; Arithmetic; mental-calculation; addition; multiplication; strategies; numerical-cognition</t>
  </si>
  <si>
    <t>fMRI; Algebra; solving-equations; different-representations; brain-mapping</t>
  </si>
  <si>
    <t>ERP; ERP; Arithmetic; mental-calculation; brain-mapping</t>
  </si>
  <si>
    <t>fMRI; Arithmetic; substitution; mental-calculation</t>
  </si>
  <si>
    <t xml:space="preserve">fMRI; verbal-number-comparison; size- congruity; distance-effect; Numerical-cognition; brain-mapping  </t>
  </si>
  <si>
    <t>fMRI; logical-reasoning; problem-solving; reasoning; mental-calculation, barin-mapping</t>
  </si>
  <si>
    <t>fMRI; Arithmetic; problem-size; mental-calculation; multiplication; additions; brain-mapping</t>
  </si>
  <si>
    <t>eye-tracking; graph-comprehension; diagrams; graph-preference</t>
  </si>
  <si>
    <t>eye-tracking; graph-comprehension; magnitude-comparison; working-memory; distraction</t>
  </si>
  <si>
    <t>eye-tracking; Arithmetic; word-problems; illustrations</t>
  </si>
  <si>
    <t>eye-tracking; Arithmetic; multiplication; math-anxiety</t>
  </si>
  <si>
    <t>EEG; ERP; Arithmetic; Geometry; problem-solving; insight-based; math-gifted; math-experts; intelligence</t>
  </si>
  <si>
    <t>EEG; ERP; arithmetic; math-competecies; addition; counting; number-comparison</t>
  </si>
  <si>
    <t>eye-tracking; statistics; retention of information; affect; attention</t>
  </si>
  <si>
    <r>
      <t xml:space="preserve">eye-tracking; Geometry; </t>
    </r>
    <r>
      <rPr>
        <b/>
        <sz val="11"/>
        <color theme="1"/>
        <rFont val="Aptos Narrow"/>
        <family val="2"/>
        <scheme val="minor"/>
      </rPr>
      <t>problem-solving</t>
    </r>
    <r>
      <rPr>
        <sz val="11"/>
        <color theme="1"/>
        <rFont val="Aptos Narrow"/>
        <family val="2"/>
        <scheme val="minor"/>
      </rPr>
      <t>; creativity</t>
    </r>
  </si>
  <si>
    <t>eye-tracking; Algebra; collaborrative-learning; sincronisation; problem-solving; quadratic-function; ZPD</t>
  </si>
  <si>
    <t>eye-tracking; Arithmetic; mental-calculation; addition; subtraction</t>
  </si>
  <si>
    <t>fMRI; Arithmetic; different-representations; dyscalculia; dyslexia</t>
  </si>
  <si>
    <t>EEG; ERP; magnitude-comparison; math-achievements; expertise; non-symbolic-processing; rational-number; symbolic-processing</t>
  </si>
  <si>
    <t>fNIRS; number-sense; abacus; executive-functions; brain-mapping; working-memory</t>
  </si>
  <si>
    <t>EEG; Arithmetic; Numeracy; mental-calculation; addition; subtraction; reading-numbers; recognizing-symbols</t>
  </si>
  <si>
    <t>EEG; ERP;  Arithmetic; math-anxiety; mental-clculation; attention</t>
  </si>
  <si>
    <t>EEG;  logical-problems; brain-mapping, syncronization</t>
  </si>
  <si>
    <t>EEG; ERP; finger-numerical; machine-learning; numerical-cognition</t>
  </si>
  <si>
    <t>EEG; logical-reasoning; deductive-reasoning; verbal-logical; math-gifted</t>
  </si>
  <si>
    <t>EEG; sensorimotor; Arithmetic; nental-calculation; addition; cognitive-load; numerical-cognition</t>
  </si>
  <si>
    <t>fMRI; Numeracy; abacus; executive-functions; child-development; executive-control; training; brain-plasticity</t>
  </si>
  <si>
    <t>fMRI; Arithmetic; base-7-addition; percentages; bilingualism</t>
  </si>
  <si>
    <r>
      <t>eye-tracking; Arithmetic; mental-calculation; complex-culcul</t>
    </r>
    <r>
      <rPr>
        <sz val="11"/>
        <rFont val="Aptos Narrow"/>
        <family val="2"/>
        <scheme val="minor"/>
      </rPr>
      <t>ation; training</t>
    </r>
  </si>
  <si>
    <t>fMRI; Arithmetic; division; strategies; calendar-task; expertise; giftedness</t>
  </si>
  <si>
    <t>eye-tracking; Geometry; shape-recognition; point-shapes</t>
  </si>
  <si>
    <t>eye-tracking; Geometry; triangles-angles; video; problem-solving; attention</t>
  </si>
  <si>
    <t>EEG; ERD; tDCS; Arithmetic; addition; subtraction; fact-retrieval; procedural-calculation</t>
  </si>
  <si>
    <t xml:space="preserve">eye-tracking; Arithmetic; sintax; mental-calculation; addition; dual-task; working-memory </t>
  </si>
  <si>
    <t>EEG; ECG; Arithmetic; Heart; Respiration; Synchronization</t>
  </si>
  <si>
    <t>fMRI; Arithmetic; addition; subtraction; multiplication; problem-size; mental-calculation; strategies; numerical-skills; arithmetic-fliency; math-achievemens; intelligence; brain-mapping</t>
  </si>
  <si>
    <t>EEG; ERP; Arithmetic; mental-calculation; estimation; self-esteem; affect</t>
  </si>
  <si>
    <t>EEG; spectral-analysis; Arithmetic; recognition-task; disability; mental-calculation; math-skills; games</t>
  </si>
  <si>
    <t>EEG; ERP;  magnitude-comparison; Order; Symbol</t>
  </si>
  <si>
    <t>Embodied-cognition; eye-tracking;  Trigonometry; unit-circle; Instrumental-genesis</t>
  </si>
  <si>
    <r>
      <t xml:space="preserve">EEG; ERP; Arithmetic; multiplication; mental-culculation; affect; </t>
    </r>
    <r>
      <rPr>
        <b/>
        <sz val="11"/>
        <color theme="1"/>
        <rFont val="Aptos Narrow"/>
        <family val="2"/>
        <scheme val="minor"/>
      </rPr>
      <t>culculation-strategy</t>
    </r>
  </si>
  <si>
    <t>fMRI; Algebra; solving-equations; mental-paper; numeric-parametric; internal-external;  brain-mapping</t>
  </si>
  <si>
    <r>
      <t xml:space="preserve">eye-tracking; Arithmetic; word-problems;  proportion; word-problem; eye tracking; problem-representation; </t>
    </r>
    <r>
      <rPr>
        <b/>
        <sz val="11"/>
        <color theme="1"/>
        <rFont val="Aptos Narrow"/>
        <family val="2"/>
        <scheme val="minor"/>
      </rPr>
      <t>problem-solving</t>
    </r>
  </si>
  <si>
    <t>fMRI; Geometry; reasoning; mental-rotation; math-gifted</t>
  </si>
  <si>
    <t>eye-tracking; counting; enumeration; Nuneracy; subitizing; math-difficulties</t>
  </si>
  <si>
    <t>EEG; ERP; Arithmetic; mental-calculation; addition; subtraction</t>
  </si>
  <si>
    <t>EEG; ERP; finger-counting; Enumaeration; numerical-cognition</t>
  </si>
  <si>
    <t xml:space="preserve">EEG; ERP; Arithmetic; mental-calculation; addition; multiplication; math-anxiety; working-memory </t>
  </si>
  <si>
    <t>EEG; ERP; Arithmetic; addition; subtraction; division; multiplication</t>
  </si>
  <si>
    <t>fMRI; Algebra; solving-equations; mental-culculation; brain-mapping</t>
  </si>
  <si>
    <t>eye-tracking; Geometry; 3D-shapes; Learning- efficiency; Mathematics learning; Multimedia materials; primary-school</t>
  </si>
  <si>
    <t>fMRI; Calculus; video; math-cognition; naturalistic-imaging; brain-mapping</t>
  </si>
  <si>
    <t>EEG; ERD; numrical-cognition; number-recognition; even-odd; Numerical-classification; Semantic-task</t>
  </si>
  <si>
    <t xml:space="preserve">EEG; ERP; cognitive-control; brain-mapping; Distance-effect; numerical-cognition; umerical-stroop; magnitude-representation; </t>
  </si>
  <si>
    <t>fMRI; Algebra; functions; graph-symbol; Math-cognition; Representation; bain-mapping</t>
  </si>
  <si>
    <t>eye-tracking; Geometry; strategies; 3D-shapes; triangles-angles; cognitive-conflict</t>
  </si>
  <si>
    <t>EEG; ERP; cognitive-control; development; Executive-functions; numerical-representation; numerical-stroop</t>
  </si>
  <si>
    <t>eye-tracking; AMT; Calculus; number-theory; strategies; logical-reasoning; proofs; Reading-proof; math-expert; intelligence</t>
  </si>
  <si>
    <t>eye-tracking; Algebra; solving-equations; video</t>
  </si>
  <si>
    <t xml:space="preserve">eye-tracking;  Numeracy; magnitude-comparison; educational-games;
preschool-education; promoting-learning; educaitonal-technology 
</t>
  </si>
  <si>
    <t>EEG; spectral-power; Arithmetic; mental-calculation; addition; multiplication; math-anxiety</t>
  </si>
  <si>
    <t>eye-tracking;  Arithmetic; mental-calculation; addition; math-anxiety;</t>
  </si>
  <si>
    <t>fMRI; Arithmetic; mental-calculation; addition; subtraction; problem-solving; strategies; puzzle-problems; brain-mapping</t>
  </si>
  <si>
    <t>eye-tracking; Arithmetic; mental-calculation; Arithmetic-integer-mean; multiplication; number-processing</t>
  </si>
  <si>
    <t>eye-tracking; Arithmetic; fractionss; magnitude-comparison; problem-solving; strategies; trainig; cognitive-development</t>
  </si>
  <si>
    <t>eye-tracking; thinking; Arithmetic; mental-calculation; addition; subtraction; problem-solving; formula</t>
  </si>
  <si>
    <t>eye-tracking; problem-solving; real-world; PISA</t>
  </si>
  <si>
    <t>eye-tracking; Geometry; triangles-similarity</t>
  </si>
  <si>
    <t>eye-tracking; Geometry; figures-perception; shape-recognition</t>
  </si>
  <si>
    <t>eye-tracking; Algebra; problem-solving; strategies; solving-equations; metacognition; problem-complexity; math-competencies</t>
  </si>
  <si>
    <t>eye-tracking; Arithmetic; mental-calculation; addition; subtraction; problem-solving; attention; spatial-attention</t>
  </si>
  <si>
    <t>eye-tracking; thinking; Arithmetic; word-problems; strategies; word-problems; high-ability; cognitive-resources</t>
  </si>
  <si>
    <t>eye-tracking; reasoning; Algebra; Geometry; MST; geometric-series; function; symbolic-function; problem-solving; statistical-thinking</t>
  </si>
  <si>
    <t xml:space="preserve">eye-tracking; Statistics; attention; reasoning; distribution-charts; attentions; proportion </t>
  </si>
  <si>
    <t>eye-tracking; Arithmetics; Geometry; proportion; problem-solving; strategies; fact-retrival</t>
  </si>
  <si>
    <t>fMRI; Arithmetic; Numeracy; mental-calculations; multiplication; enumeration; brain-mapping; training; individual-differences; brain-mapping</t>
  </si>
  <si>
    <t>EEG; ERD; Arithmetic; mental-calculation; addition</t>
  </si>
  <si>
    <t>fMRI; connectivity; Numeracy; magnitude-comparison; math-cognition; Development; Individual-differences; Visuo-spatial; Working-memory</t>
  </si>
  <si>
    <t>fMRI; Arithmetic; Numeracy; mental-calculation; addition; number-identification; visuo-spatial-working-memory; central-executive; brain-mapping</t>
  </si>
  <si>
    <t>fNIRS;  Frequency-domain-analysis; Arithmetic; mental-calculation; brain-mapping</t>
  </si>
  <si>
    <t>fNIRS; Arithmetic; mental-calculations; addition; subtraction; multiplication; division; math-difficulties; brain-mapping</t>
  </si>
  <si>
    <t>EEG; MEG; SAM Time-Frequency-analysis; Arithmetic; mental-calculation; addition; executive-functions; math-anxiety</t>
  </si>
  <si>
    <t>MRI; MEG; Time-Frequency-analysis; Source-Localization-analysis; Arithmetic; mental-calculation; subtraction; brain-mapping</t>
  </si>
  <si>
    <t>fMRI; Arithmetic; mental-calculations; addition; subtraction; problem-solving</t>
  </si>
  <si>
    <t>fNIRS; numerocity; math-anxiety; rithmetic-word-problem; non-arithmetic-word-problem; problem-solving; brain-mapping</t>
  </si>
  <si>
    <t>EEG;  connectivity; Logical-reasoning</t>
  </si>
  <si>
    <t>fNIRS;  Arithmetic; approximate-mental-calculation; addition; subtraction; number-magnitude-processing</t>
  </si>
  <si>
    <t>fMRI; Numeracy; magnitude-comparison</t>
  </si>
  <si>
    <t>eye-tracking; Algebra; graphs; functions; problem-solving; strategies</t>
  </si>
  <si>
    <t>fMRI; Arithmetic; Numeracy; estimation; mental-calculation; addition; magnitude-comparison; mental-rotation; gender-differences</t>
  </si>
  <si>
    <t>fMRI; Numerosity; magnitude-comparison; gender-differences; Generalization; Quadratic-functions; Sequences; brain-mapping</t>
  </si>
  <si>
    <t>eye-tracking; Algebra; quadratic-sequences; linear-sequences; startegies; different-representations</t>
  </si>
  <si>
    <t>fMRI; Arithmetic; Enumeration; mental-calculation; subtraction; brain-mapping; Numerical-cognition; Distance-effect</t>
  </si>
  <si>
    <t>EEG; ERP; Arithmetic; Numerocity; mental-calculation; addition;  Logical-reasoning; Mental-arithmetic</t>
  </si>
  <si>
    <t>EEG;  PSD; coherence; Arithmetic; proportion; Attention; Development; brain-mapping</t>
  </si>
  <si>
    <t>eye-tracking; Algebra; solving-equations; different-representations</t>
  </si>
  <si>
    <t>fMRI; Arithmetic; mental-calculation; addition; multiplication; brain-mapping</t>
  </si>
  <si>
    <t>EEG; ERP; Algebra; Geometry;  Insight; Functions; logical-inference; problem-solving; math-gifted</t>
  </si>
  <si>
    <t>fMRI; Arithmetic; mental-calculation; addition; math-achievements; working-memory; Intelligence</t>
  </si>
  <si>
    <t>fMRI; Arithmetic; mental-calculation; subtraction; magnitude-comparison; Number-line; estimation; brain-mapping</t>
  </si>
  <si>
    <t>eye-tracking; Algebra; functions; graphs; task-complexity</t>
  </si>
  <si>
    <t>fMRI; Arithmetic; mental-calculation;  multiplication; subtraction; number-matching; strategies</t>
  </si>
  <si>
    <t>EEG; Source-loaclization; connectivity; Arithmetic; mental-calculation;  multiplication; subtraction; math-anxiety</t>
  </si>
  <si>
    <t>eye-tracking; Arithmetic; fractions; mental-calculation; addition; strategies; multiplication</t>
  </si>
  <si>
    <t xml:space="preserve">eye-tracking; Arithmetic; mental-calculation; multiplication; different-representations; </t>
  </si>
  <si>
    <t>eye-tracking; Arithmetic; word-problems; problem-posing; math-competency</t>
  </si>
  <si>
    <t>EEG; ERP;  Arithmetic; mental-calculation; multiplication;  estimation; strategies; math-anxiety; affect</t>
  </si>
  <si>
    <t>fNIRS; Geometry; triangles; problem-solving; reasoning; learning; embodied-cognition</t>
  </si>
  <si>
    <t>eye-tracking; Numeracy; mental-calculation; word-problems; math-anxiety</t>
  </si>
  <si>
    <t>EEG; ERP; congruity; fractions; unit-fractions; magnitude-comparison;  numerical cognition; adults</t>
  </si>
  <si>
    <t>fNIRS; EEG; ERD; Arithmetic; mental-calculation; multiplication</t>
  </si>
  <si>
    <t>fMRI; Arithmetic; mental-calculation; addition; subtraction; multiplication; division; errors; math-competencies</t>
  </si>
  <si>
    <t>fMRI; Arithmetic; mental-calculation; multiplication; magnitude-comparison; mental-calculation; math-competencies</t>
  </si>
  <si>
    <t>EEG; ERP; Direction-effect; Discrimination; Distance-effects; Individual-differences; Magnitude-comparison; Number; Numeracy; Probabilistic-reasoning</t>
  </si>
  <si>
    <t>EEG; ERP; frequency-analysis; Numeracy; numerosity</t>
  </si>
  <si>
    <t xml:space="preserve">fNIRS; AMT; Geometry; figures-area; visuo-spatial-ability; phonological-processing; brain-mapping  </t>
  </si>
  <si>
    <t>eye-tracking;  Arithmetic; mental-calculation; addition; subtraction; word-problems; problem-solving</t>
  </si>
  <si>
    <t>eye-tracking; AMT; vectors; University-level</t>
  </si>
  <si>
    <t>fMRI; Calculus; integrals; brain-mapping</t>
  </si>
  <si>
    <t>eye-tracking; Geometry; triangles-similarity; mental-calculation; problem-solving</t>
  </si>
  <si>
    <t>fMRI; Arithmetic; mental-calculation; multiplication; Individual-differences; Interference; Learning; Numerical-cognition</t>
  </si>
  <si>
    <t>fMRI; Arithmetic; mental-calculation; multiplication; reasoning; math-experts</t>
  </si>
  <si>
    <t>eye-tracking; Geometry; figures-area; figures-perimeter; Intuitive-reasoning</t>
  </si>
  <si>
    <t>eye-tracking; Geometry; triangles; problem-solving; multiple-representations; online-PS; online-scaffolds; scientific-understanding; single-representation, middle-school-students</t>
  </si>
  <si>
    <t>eye-tracking; Arithmetic; Algebra; mental-calculation; arithmetic-series; functions; problem-solving; strategies; working-memory; high-school-students; university-students</t>
  </si>
  <si>
    <t>EEG; ERD; ERS Arithmetic; mental-calculation; subtraction; neural-efficiency; karate-athlets</t>
  </si>
  <si>
    <t xml:space="preserve">eye-tracking; Arithmetic; mental-calculation; word-problems; </t>
  </si>
  <si>
    <t>fMRI; Arithmetic; mental-calculation; multiplication; subtraction; executive-functions</t>
  </si>
  <si>
    <t>fMRI; Arithmetic; training; mental-calculation</t>
  </si>
  <si>
    <t xml:space="preserve">fMRI; Arithmetic; solving-equations; training; mental-calculation; gesture; learning; brain-mapping </t>
  </si>
  <si>
    <t>fMRI; creativity; Arithmetic; reasoning; numerical-semantics; school-level; training; verb</t>
  </si>
  <si>
    <t>EEG; PSD; reasoning; Statistics; math-anxiety; emotion-regulation; training; motivation</t>
  </si>
  <si>
    <t>fMRI; conjunction-analysis; Numeracy; numerals-nonnumerals; Number-line; estimation; working-memory; executive-control</t>
  </si>
  <si>
    <t>EEG; ERP; number-sense; magnitude-comparison; Number-line; estimation; math-anxiety; distance-effect</t>
  </si>
  <si>
    <t>fMRI; Arithmetic; reasoning; mental-calculation; math abilities; math-difficulties</t>
  </si>
  <si>
    <t>eye-trackining; PISA; graphs; problem-solving; multiple-representations; visual-attention</t>
  </si>
  <si>
    <t>EEG; PSD; LORETA; feature-extraction; BCI; Arithmetics; navigation tasks; subtraction; mental-calculation</t>
  </si>
  <si>
    <t>EEG; machine-learning; BCI; feature-extraction; ERD; LORETA; Arithmetic; algorithm; problem-solving; mental-calculation; math-gifted; math-experts; adolescents; Neural-efficiency;  inductive-reasoning</t>
  </si>
  <si>
    <t>fMRI; spatial-reasoning; analogical-reasoning;  problem-solving; math-gifted; math-abilities; intelligence; geometrical-intuition; brain-mapping</t>
  </si>
  <si>
    <t>fMRI; VBM; Arithmetic; cognitive-restructuring; reasoning; subtraction; math-games; mental-calculation; math-abilities; general-abilities; strategies</t>
  </si>
  <si>
    <t>fMRI; Arithmetic; mental-calculation; math-anxiety; verbal-abilities; working-memory; executive-control</t>
  </si>
  <si>
    <t>EEG; ERP; Arithmetic; addition; subtraction; mental-calculation; math-anxiety; attention</t>
  </si>
  <si>
    <t>EEG; connectivity; Arithmetic; addition; multiplication;  mental-calculation; math-anxiety; working-memory</t>
  </si>
  <si>
    <t>EEG; connectivity; Geometry; spatial-numerical-reasoning; university-level; AMT; symbolic; problem-solving; math-experts</t>
  </si>
  <si>
    <t>EEG; ERP; Arithmetic; addition; mental-calculation; math-anxiety</t>
  </si>
  <si>
    <t>EEG; PSD; Algebra; solving-equations;  motivation; affect; mindset</t>
  </si>
  <si>
    <t>fMRI; reasoning; math-gifted; working-memory; visuo-spatial-system; cognitive-control; intelligence; brain-mapping</t>
  </si>
  <si>
    <t>fMRI; mental rotation; mental-calculation; math-gifted ; visuo-spatial-processing</t>
  </si>
  <si>
    <t>fMRI; Arithmetic; math-anxiety; working-memory; cognitive-control</t>
  </si>
  <si>
    <t>fMRI; connectivity; reasoning; Arithmetic; semantic-network; visuo-spatial-processing; brain-mapping</t>
  </si>
  <si>
    <t>EEG; ERP; Arithmetic; addition; mental-calculation; cognitive-control; cognitive-load</t>
  </si>
  <si>
    <t>eye-tracker; Arithmetic; fractionss; magnitude-comparison; mental-calculation; strategies</t>
  </si>
  <si>
    <t>GSR; heart-coherence-ratio; Arithmetic; magnitude-comparison; fractionss; math-anxiety</t>
  </si>
  <si>
    <t>fNIRS; Arithmetic; abacus; mental-calculation;  cognitive-control; brain-mapping</t>
  </si>
  <si>
    <t>fMRI; Arithmetic; addition; ANS; training; math-skills; Number-representation; brain-mapping</t>
  </si>
  <si>
    <t>fMRI; Arithmetic; mental-calculation; addition; brain-mapping</t>
  </si>
  <si>
    <t>fMRI; arithmetic; addition; subtraction; Number-line; estimation; training; dyscalculia; working-memory; brain-mapping</t>
  </si>
  <si>
    <t>EEG; ERP; Numeracy; numerical-semantics; problem-solving</t>
  </si>
  <si>
    <t>eye-tracking; Numeracy;  problem-solving; word-problems; metacognitive-prompts; numerical-ordinality</t>
  </si>
  <si>
    <t>fMRI; Arithmetic; subtraction; Number-line; estimation; Multi-voxel-analysis; number-space-interaction; brain-mapping</t>
  </si>
  <si>
    <t>EEG; ERP; Arithmetic; mental-calculation; negative-feedback; mindset; math-competencies; math-ability</t>
  </si>
  <si>
    <t>EEG; machine-learning; SVM; phase-synchronization; extracting-features; Numeracy; Algebra; reasoning; Geometry; solving-equations; problem-solving; mental-calculation; strategies; geometrical-intuitions</t>
  </si>
  <si>
    <t>fMRI; Numerosity, ANS; subitizing; symbolic-nonsymbolic; brain-mapping</t>
  </si>
  <si>
    <t>eye-tracking; Arithmetic; addition; subtraction; mental-calculation; cognitive-load</t>
  </si>
  <si>
    <t>EEG; ERD; Arithmetic; addition; subtraction; mental-calculation; Task-complexity; working-memory</t>
  </si>
  <si>
    <t>eye-tracking; Arithmetic; graphs; addition; subtraction; problem-solving; visuo-spatial-processing; embodied-cognition</t>
  </si>
  <si>
    <t>eye-tracking; Algebra; solving-equations; AMT; proofs; math-experts; university-students</t>
  </si>
  <si>
    <t xml:space="preserve">GSR; heart-rate; heart-rate-variability; Arithmetic; reasoning; Statistics; problem-solving; mental-calculation; cognitive-load; working-memory; phonological-loop </t>
  </si>
  <si>
    <t>EEG; ERP; Numeracy; magnitude-comparison; cognitive-control; maturation</t>
  </si>
  <si>
    <t>EEG; ERP; ANS; Arithmetic; addition; Number-line; estimation; startegy</t>
  </si>
  <si>
    <t>EEG; ERP; Numeracy; magnitude-comparison; cognitive-control; math-difficulties; inference; numerical-stroop</t>
  </si>
  <si>
    <r>
      <t xml:space="preserve">fMRI; mental-rotation; graphs; Arithmetic; Geometry; symbolic-nonsymbolic; </t>
    </r>
    <r>
      <rPr>
        <b/>
        <sz val="11"/>
        <color theme="1"/>
        <rFont val="Aptos Narrow"/>
        <family val="2"/>
        <scheme val="minor"/>
      </rPr>
      <t>problem-solving</t>
    </r>
    <r>
      <rPr>
        <sz val="11"/>
        <color theme="1"/>
        <rFont val="Aptos Narrow"/>
        <family val="2"/>
        <scheme val="minor"/>
      </rPr>
      <t>; mental-calculation; cognitive-control; scientific-problems; counterintuitive-reasoning; reasoning; working-memory; inhibition</t>
    </r>
  </si>
  <si>
    <t>fMRI; connectivity; Algebra; solving-equations; training; repetition</t>
  </si>
  <si>
    <t>fMRI; connectivity; Numeracy; symbolic-no-symbolic; numerical-nonnumerical; magnitude-comparison; problem-solving</t>
  </si>
  <si>
    <t>fMRI; Arithmetic; training; multiplication; mental-calculation; strategies</t>
  </si>
  <si>
    <t>fMRI; Numerosity; enumaration; detection; brain-mapping</t>
  </si>
  <si>
    <t>fMRI; Arithmetic;  abacus; mental-calculation; training; resting-state; math-abilities; math-competencies; brain-mapping</t>
  </si>
  <si>
    <t>fMRI; Arithmetic; maturation; math-competencies; rhymed-words; SES; numrodity, mental-culculation; subtruction; brain-mapping</t>
  </si>
  <si>
    <t>EEG; PSD; ERD; Arithmetic; solving-equations;  math-games; math-puzzles</t>
  </si>
  <si>
    <t>fMRI; Algebra; Geometry; symbolic; semantic-network; verbal-abilities; brain-mapping; Math-cognition; Mathematical term; Numerical-processin; brain-mapping</t>
  </si>
  <si>
    <t>fMRI; Numeracy; Arithmetic; ANS; number-sense; multiplication; strategies; brain-mapping</t>
  </si>
  <si>
    <t xml:space="preserve">fMRI; Numeracy; numerical-semantics; symbolic-non-symbolic; numerals-nonnumerals; number-sense; number-processing; brain-mapping </t>
  </si>
  <si>
    <t>fMRI; numerical-semantics; numerical-cignition;  number-line; estimation; brain-mapping</t>
  </si>
  <si>
    <t>fMRI; numerical-cognition; Arithmetic; addition; ANS; symbolic-nonsymbolic; mental-calculation; brain-mapping</t>
  </si>
  <si>
    <t>fMRI; symbolic-nonsymbolic; magnitude-comparison; dyscalculia; brain-mapping</t>
  </si>
  <si>
    <t>fMRI; numerical-cognition; magnitude-comparison; maturation; number-development; distance-effect; brain-mapping</t>
  </si>
  <si>
    <t>fMRI; numerical-cognition; magnitude-comparison; numerals-nonnumerals; Number-line; estimation; brain-imaging</t>
  </si>
  <si>
    <t>EEG; ERP; math-achievements; working-memory; phonological-loop; cognitive-control</t>
  </si>
  <si>
    <t>fMRI; Arithmetic; solving-equations; mental-calculation; math-skills; bilingualism; brain-mapping</t>
  </si>
  <si>
    <t>fMRI; DTI; structural-scans; functional-scans; Arithmetic; math-anxiety; emotion-regulation; brain-mapping</t>
  </si>
  <si>
    <t>fMRI; machine-learning; tutoring-system; linear-discriminant-analysis; Algebra; solving-equations; brain-mapping</t>
  </si>
  <si>
    <t>fMRI; Arithmetic; spatial-numerical-reasoning ; magnitude-comparison; mental-calculation; cognitive-load; visuo-spatial-processing; brain-mapping</t>
  </si>
  <si>
    <t>fMRI; Numeracy; numerical-skills; magnitude-comparison; cognitive-development; representational-similarity; number-representation; E306:E310brain-mapping</t>
  </si>
  <si>
    <t>fMRI; Numeracy; numerical-skills; magnitude-comparison; cognitive-development; representational-similarity; number-representation; brain-mapping</t>
  </si>
  <si>
    <t>fMRI; Arithmetic; Numeracy; magnitude-comparison; fractions; decimals; integers; brain-mapping</t>
  </si>
  <si>
    <t>fMRI; mental-calculation; Arithmetic; word-problems; problem-solving; addition; multiplication; subtraction; division; brain-mapping</t>
  </si>
  <si>
    <t>EEG; ERP; Numeracy; magnitude-recognition; numerocity</t>
  </si>
  <si>
    <t>fMRI; Arithmetic; mental-calculation; brain-mapping</t>
  </si>
  <si>
    <t>fMRI; tDCS; Arithmetic; subtraction; Mathematics; Stimulation; training; brain-mapping</t>
  </si>
  <si>
    <t>fMRI; Arithmetic; multiplication; numerical-cognition, brain-mapping</t>
  </si>
  <si>
    <t>EEG; ERD; Arithmetic; addition; subtraction</t>
  </si>
  <si>
    <t xml:space="preserve">EEG; ERP; Arithmetic; multiplication; </t>
  </si>
  <si>
    <t>EEG; ERP; ANS; Numeracy; magnitude-comparison; Numerical-ratio; Weber-fraction</t>
  </si>
  <si>
    <t>fMRI; math-anxiety; dyscalculia</t>
  </si>
  <si>
    <t>fMRI; sensorimotor; Numeracy; conservation-of-number</t>
  </si>
  <si>
    <t>eye-tracking; Numeracy; enumeration; subitizing, math-difficulties; number-line</t>
  </si>
  <si>
    <t>eye-tracking; Numeracy; enumeration; risk-assessment; intuition; risk-taking</t>
  </si>
  <si>
    <t>fMRI; Numeracy; Arithmetic; ordinality; subtraction; dyscalculia; brain-mapping</t>
  </si>
  <si>
    <t>EEG; ERP; Numeracy; numerical-skills; abacus</t>
  </si>
  <si>
    <t>fMRI;  Numeracy; enumeration</t>
  </si>
  <si>
    <t>EEG; ERD; Arithmetic; mental-calculation</t>
  </si>
  <si>
    <t>EEG; ERP; MST; math-gifted; math-experts; intelligence; mathematical-creativity; mathematical-experts; mathematical-gift</t>
  </si>
  <si>
    <t>fMRI; reasoning; blindness; AMT; Advanced-mathemaical-development; brain-mapping</t>
  </si>
  <si>
    <t>eye-tracking; Arithmetic; addition; subtraction; reasoning; word-problems; problem-solving</t>
  </si>
  <si>
    <t>eye-tracking; Arithmetic; operational-movement-effect; addition; subtraction; mental-calculation; Mental-number -line; Numerical-cognition; Spatial-numerical-associations</t>
  </si>
  <si>
    <t>fMRI; Arithmetic; addition; subtraction; word-problems; mental-calculation;  lexical-consistency; numerical-processing; brain-mapping</t>
  </si>
  <si>
    <t>fNIRS; Arithmetic; mental-calculation; long-term memory; short-term memory</t>
  </si>
  <si>
    <t>EEG; ERD; sensorimotor; Logical-reasoning; deductive-reasoning; categorical-syllogism; math-gifted</t>
  </si>
  <si>
    <t>EEG; ERP; Numeracy; magnitude-comparison; bilingualism</t>
  </si>
  <si>
    <t>EEG; ERD; Arithmetic; figure-spatial ; multiplication; training; memory-retrieval</t>
  </si>
  <si>
    <t>EEG; ERD; Arithmetic; addition; subtraction; strategies</t>
  </si>
  <si>
    <t>EEG; ERD; Arithmetic; strategies; subtraction; multiplication</t>
  </si>
  <si>
    <t>fMRI; Geometry; figures-area; figures-perimeter; problem-solving; intuition; reasoning; Control-mechanisms; brain-mapping</t>
  </si>
  <si>
    <t>ECoG; Arithmetic; mental-calculation; addition; visuo-spatial-attention</t>
  </si>
  <si>
    <t>fMRI; numerosity; magnitude-comparison; nonsymbolic;  Numerical-cognition; Numerical-magnitude; Distance-effect; brain-mapping</t>
  </si>
  <si>
    <t>fMRI; connectivity; numerical-competences; functional connectivity; individual-differences; math-achievement; math-difficulties; brain-mapping</t>
  </si>
  <si>
    <t>fMRI; connectivity; numerical-skills, math-disabilties; brain-mapping</t>
  </si>
  <si>
    <t>eye-tracking; functions; functions-interpretation; problem-solving; graphs; symbolic</t>
  </si>
  <si>
    <t>fMRI; Arithmetic; mental-calculation; pyramid-problems</t>
  </si>
  <si>
    <t>eye-tracking; ANS; Numeracy; Numerosity; shapes; games; training; embodiment</t>
  </si>
  <si>
    <t>fMRI; Arithmetic; multiplication; affect; attitude; socio-economic status</t>
  </si>
  <si>
    <t>fMRI; Algebra; information-retrieval; solving-equations</t>
  </si>
  <si>
    <t>eye-tracking; Numeracy; number-formats; games; number-sense; enumeration; preschoolers</t>
  </si>
  <si>
    <t>fNIRS; sensorimotor; Arithmetic; subtraction; different-representations</t>
  </si>
  <si>
    <t>eye-tracking; university-level; AMT; problem-solving; strategies; expertise</t>
  </si>
  <si>
    <t>eye-tracking; Geometry; problem-solving; shapes</t>
  </si>
  <si>
    <t>EEG; ERP; Arithmetic; addition; math-anxiety; Multi-digit-additions</t>
  </si>
  <si>
    <t>EEG; fNIRS; ERD; Logic; logical-reasoning; inductive reasoning; neural-efficiency</t>
  </si>
  <si>
    <t>fMRI; Numerosity; proportional-reasoning; comparing-ratios-of-color; congruity; salience</t>
  </si>
  <si>
    <t>fMRI; brain-mapping; Arithmetic; addition; word-problems; encoding</t>
  </si>
  <si>
    <t>eye-tracking; Numerosity; enumeration; strategies; abacus; whole-number representations; math-difficulties</t>
  </si>
  <si>
    <t>fMRI; brain-mapping; number-comparison; not-numerals</t>
  </si>
  <si>
    <t>eye-tracking; number-comparison; fractions; decimals</t>
  </si>
  <si>
    <t>EEG; ERP; cognitive-control; stroop-effect; number-comparison; math-anxiety; trait-anxiety</t>
  </si>
  <si>
    <t>eye-tracking; different-representations; graphs; symbolic; text; semiotics; visual-perception</t>
  </si>
  <si>
    <t>eye-tracking; Calculus; number-theory; proofs; math-experts; university-level; AMT</t>
  </si>
  <si>
    <t>fMRI; connectivity; Arithmetic; mental-calculation; addition; subtraction; training; brain-plasticity</t>
  </si>
  <si>
    <t>fMRI; eye-tracking; brain-mapping numerocity; magnitide-comparison; number-comparison</t>
  </si>
  <si>
    <t>EEG; fNIRS; ERD; Arithmetic; mental-calculation; multiplication</t>
  </si>
  <si>
    <t>eye-tracking; Statistics; strategies; estimation; means; graphs; machine-learning; teaching</t>
  </si>
  <si>
    <t>MRI; DBM; brain-mapping; reasoning; magnitude-comparison; math-competencies</t>
  </si>
  <si>
    <t>EEG; ECG; Arithmetic; mental-calculation; Heart-rate</t>
  </si>
  <si>
    <t>MRI; brain-mapping; connectome; learning-difficulties; machine-learning; ADHD</t>
  </si>
  <si>
    <t>fMRI; brain-mapping; Arithmetic; mental-calculation; addition; math-anxiety; brain-plasticity</t>
  </si>
  <si>
    <t>fMRI; eye-tracking; Geometry; spatial-numerical-reasoning; syntax; visuo-spatial-processing</t>
  </si>
  <si>
    <t>EEG; coherence; mental-rotation; spatial-numerical-reasoning; number-sense; Arithmetic; mental-calculation; addition; subtraction; training; resting-state; math skills; visuo-spatial-processing; working-memory</t>
  </si>
  <si>
    <t>fMRI; brain-mapping; gray-matter; Arithmetic; abacus; training; problem-solving; mental-calculation; math-competencies; working-memory; brain-plasticity</t>
  </si>
  <si>
    <t xml:space="preserve">fNIRS; brain-mapping; math-games; sudoku; problem-solving; training </t>
  </si>
  <si>
    <t>fMRI; brain-mapping; connectivity; resting-state-network; DMN; salience-network; DAN; math-competencies; verbal-abilities</t>
  </si>
  <si>
    <t>fMRI; brai-mapping; numerocity; enumeration; magnitude-comparison; nonsymbolic</t>
  </si>
  <si>
    <t>EEG; ERD; mental rotation; training; problem-solving; gender-differences; math-gifted; intelligence; resting-state ; visuo-spatial-processing; math-competencies; underachievers</t>
  </si>
  <si>
    <t>eye-tracking; Geometry; shapes; spatial-structure; maturation; maternal-education; attention; language</t>
  </si>
  <si>
    <t>fNIRS; Arithmetic; problem-solving; mental-calculation; division; math-competencies</t>
  </si>
  <si>
    <t>eye-tracking; Arithmetic; multiplication; math-games; math-skills; cognitive-load; time-pressure; working-memory; phonological-loop; inhibition; cognitive-profiles</t>
  </si>
  <si>
    <t>eye-tracking; Geometry; shapes-angles; spatial-numerical-reasoning; problem-solving; training; math-skills; visuo-spatial-processing; attention ; multimedia-learning</t>
  </si>
  <si>
    <t>EEG; ERP; number-comparison; alphabetical-position; distance-effect; ordinal-representation</t>
  </si>
  <si>
    <t>EEG; PSD; Graph-analyses; math-cognition; Arithmetic; addition; subtraction; solving-equations; mental-calculation; math-compitencies; math-difficulties</t>
  </si>
  <si>
    <t>fMRI; brain-mapping; Arithmetic; mental-calculation; math-anxiety; attention</t>
  </si>
  <si>
    <t>TMS; brain-stimulation; brain-mapping; Arithmetic; symbolic; addition; multiplication; mental-calculation; verbal-codes</t>
  </si>
  <si>
    <t>eye-tracking; ANS; Number-line; estimation; numerocity; non-numerals</t>
  </si>
  <si>
    <t>EEG; PSD; ERD; coherence; reasoning; Arithmetic; addition; sequences; spatial-numerical-reasoning; problem-solving; listening-music; mathematical-logical problems</t>
  </si>
  <si>
    <t>eye-tracking; Arithmetic; symbolic; numerical-semantics; addition; subtraction; mental-calculation; attention; spatial-attention</t>
  </si>
  <si>
    <t>eye-tracking; Arithmetic; symbolic; addition; subtraction; mental-calculation; spatial-attention</t>
  </si>
  <si>
    <t>fMRI; DTI; IPS-thickness; Arithmetic;  mental-calculation; working-memory; visuo-spatial-system; development</t>
  </si>
  <si>
    <t>EEG; ERP; ERD; Arithmetic; addition; mental-calculation; working-memory; phonological-loop</t>
  </si>
  <si>
    <t>eye-tracking; Arithmetic; mental-calculation; commutativity; math-competencies; strategies</t>
  </si>
  <si>
    <t>eye-tracking; Algebra; Geometry; performance-improvements; attention; feedback</t>
  </si>
  <si>
    <t>eye-tracking; Arithmetic; problem-solving; mental-calculation; math-skills; gender; math-competencies; working-memory; visuo-spatial-system; inhibition</t>
  </si>
  <si>
    <t>fMRI; Algebra; solving-equations; strategies; working-memory; attention</t>
  </si>
  <si>
    <t>eye-tracking; fixating-switching-patterns; mental-rotation; training; strategies; visuo-spatial-processing; gender</t>
  </si>
  <si>
    <t>fMRI; Arithmetic; spatial-numerical-reasoning; training;  mental-calculation; addition; sutraction; math-games; visuo-spatial-processing</t>
  </si>
  <si>
    <t>fMRI; DTI; brain-mapping; Arithmetic; mental-calculation; addition; multiplication;  math-competencies; strategies</t>
  </si>
  <si>
    <t>eye-tracking; Arithmetic; fractions; teachers-explanations; math-teachers-teaching-skills; teachers-visual-attention</t>
  </si>
  <si>
    <t>eye-tracking; graphs; physics; finance; reasoning; graph; slope; area under a graph;  problem-solving; math-experts; attention</t>
  </si>
  <si>
    <t>eye-tracking; videos;  recall-interview; thinking aloud method; Geometry;  shape-angles; creativity; problem-solving; math-collaboration</t>
  </si>
  <si>
    <t>eye-tracking; videos; recall-interview; thinking aloud method; Geometry;  shape-angles; creativity;  spatial-numerical-reasoning; spatial-structure; problem-solving; math-competencies; math-experts; stratigies; visuo-spatial-processing; math-collaboration</t>
  </si>
  <si>
    <t>eye-tracking; videos; thinking aloud method; recall-Interview; Geometry;  shape-angles; creativity; reasoning; spatial-structure; problem-solving; school-level; math-competencies; math-experts; teacher-gaze; stratigies; visuo-spatial-processing</t>
  </si>
  <si>
    <t>eye-tracking; videos; Geometry; teaching; school-math-teachers-teaching-skills; teachers-visual-attention; learning</t>
  </si>
  <si>
    <t>EEG; coherence; ERD; PSD; Arithmetic; subtraction; mental-calculation; math-competencies; cognitive-load</t>
  </si>
  <si>
    <t>fMRI; brain-mapping; symbolic-nonsymbolic; HIPS-OTC-thickness; maturation; math-competencies</t>
  </si>
  <si>
    <t>fMRI; brain-mapping; Arithmetic; numerals; symbolic; abacus; mental-calculation; working-memory; phonological-loop; visuo-spatial-system</t>
  </si>
  <si>
    <t>eye-tracking; math-competencies; number-knowledge; number-words; verbal-abilities; maturation; longitudinal</t>
  </si>
  <si>
    <t>fMRI; brain-mapping; connectivity; DAN; VAN; DMN; physics; physics-cognition; problem-solving; math-anxiety; science-anxiety; math-experts; science-expertise; attention</t>
  </si>
  <si>
    <t>eye-tracking; Statistics; graphs; cognitive-load; attention; graph-comprehension</t>
  </si>
  <si>
    <t>EEG; PSD; ERD; Arithmetic; Algebra;  mental-calculation; math-anxiety; resting-state; verbal-abilities; mental-fatigue; cognitive-load; trait-anxiety</t>
  </si>
  <si>
    <t>eye-tracking; video; Geometry; real-life; problem-solving; teacher-interviews; teaching; teachers-supporting behavior; students-cooperative learning; teachers-attention</t>
  </si>
  <si>
    <t>eye-tracking; classroom-video; teacher-interviews; math-cognition; teaching; teachers-supporting behavior; teachers-attention</t>
  </si>
  <si>
    <t>eye-tracking; Geometry; math-cognition; teaching; teachers-supporting behavior; teacher-student interaction</t>
  </si>
  <si>
    <r>
      <t xml:space="preserve">fMRI; brain-mapping;; Arithmetic; miultiplication; subtraction; </t>
    </r>
    <r>
      <rPr>
        <b/>
        <sz val="11"/>
        <color theme="1"/>
        <rFont val="Aptos Narrow"/>
        <family val="2"/>
        <scheme val="minor"/>
      </rPr>
      <t xml:space="preserve">problem-solving; </t>
    </r>
    <r>
      <rPr>
        <sz val="11"/>
        <color theme="1"/>
        <rFont val="Aptos Narrow"/>
        <family val="2"/>
        <scheme val="minor"/>
      </rPr>
      <t>mental-calculation; working-memory; phonological-loop; math-fluency; math-competencies; longitudinal</t>
    </r>
  </si>
  <si>
    <t>eye-tracking; number-sense; symbolic; ANS; Number-line; estimation; dyscalculia; working-memory; visuo-spatial-system</t>
  </si>
  <si>
    <r>
      <t xml:space="preserve">EEG; coherence; connectivity; number-comparison; math-competencies; symbolic;  </t>
    </r>
    <r>
      <rPr>
        <b/>
        <sz val="11"/>
        <color theme="1"/>
        <rFont val="Aptos Narrow"/>
        <family val="2"/>
        <scheme val="minor"/>
      </rPr>
      <t>problem-solving;</t>
    </r>
    <r>
      <rPr>
        <sz val="11"/>
        <color theme="1"/>
        <rFont val="Aptos Narrow"/>
        <family val="2"/>
        <scheme val="minor"/>
      </rPr>
      <t xml:space="preserve"> school-level</t>
    </r>
  </si>
  <si>
    <r>
      <t xml:space="preserve">EEG; ERP; Arithmetic; math-fluency; math-skills; addition; mental-calculation; </t>
    </r>
    <r>
      <rPr>
        <b/>
        <sz val="11"/>
        <color theme="1"/>
        <rFont val="Aptos Narrow"/>
        <family val="2"/>
        <scheme val="minor"/>
      </rPr>
      <t>problem-size</t>
    </r>
  </si>
  <si>
    <t>fMRI; brain-mapping; VBM; Arithmetic; math-fluency; math-competencies; mental-calculation; grey-matter</t>
  </si>
  <si>
    <t>fMRI; brain-mapping; Arithmetic; multiplication; mental-calculation; school-level; math-competencies</t>
  </si>
  <si>
    <t>fMRI; brain-mapping; Algebra; math-competencies; solving-equations; mental-calculation</t>
  </si>
  <si>
    <t>eye-tracking; Arithmetic; word-problems; strategies; Consistent-Inconsistent; consistency effect; problem-solving; math-competencies</t>
  </si>
  <si>
    <t>fMRI; Arithmetic; mental-caalculation; Geometry; triangles-areas; angles; problem-solving; math-anxiety</t>
  </si>
  <si>
    <t>EEG; ERP; Arithmetic; addition;  mental-calculation; distance-effect; numerical-incongruency</t>
  </si>
  <si>
    <t>fMRI; Algebra; solving-equations;  mental-calculation; strategies; working-memory</t>
  </si>
  <si>
    <t>fMRI; Arithmetic; addition; sensorimotor; connectivity</t>
  </si>
  <si>
    <t>fMRI; brain-mapping; numerocity; magnitude-comparison; ratio-effect; math-competencies</t>
  </si>
  <si>
    <t>eye-tracking; Arithmetic; mental-calculation; subtraction; word-problems; problem-solving; math-difficulties</t>
  </si>
  <si>
    <t>eye-tracking; Arithmetic; mental-calculation; sequences</t>
  </si>
  <si>
    <t>fMRI; brain-mapping; Arithmetic; mental-calculation; multiplication; addition; default-mode network; symbol-referent mapping;  fact-retrieval</t>
  </si>
  <si>
    <t>fMRI; brain-mapping; Arithmetic; mental-calculation; addition; subtraction; dyslexia; development</t>
  </si>
  <si>
    <t>eye-tracking; problem-solving; word-problems; text-illustration; illustrations; cognitive-load; split-attention-effect</t>
  </si>
  <si>
    <t>eye-tracking; Geometry; shapes; proof; peer-feedback; preservice-teachers</t>
  </si>
  <si>
    <t>fMRI; brain-mapping; Arithmetic; mental-calculation; multiplication; strategies; Arithmetic-fact; Interference-effect; numerical-cognition</t>
  </si>
  <si>
    <t>eye-tracking; number-comparison; fractions; strategies; componential-representation; holistic-representation; magnitude representations of fractions</t>
  </si>
  <si>
    <t>eye-tracking; Arithmetic; mental-calculation; addition; subtraction; multiplication; division; math-anxiety</t>
  </si>
  <si>
    <t>fMRI; brain-mapping; Arithmetic; mental-calculation; addition; magnitude-comparison; number-processing; strategies; problem-size</t>
  </si>
  <si>
    <t>EEG; ERP; fNIRS; brain-mapping; Arithmentic; mental-calculation; addition; subtraction; math-competencies; arithmetic-difficulty; borrow-effect; carry effect</t>
  </si>
  <si>
    <t>fMRI; Arithmetic; mental-calculation; addition; exact-calculation; approximate-calculation; math-compentncies</t>
  </si>
  <si>
    <t>fMRI; brain-mapping; connectivity; computational-thinking; reasoning; spatial-cognition; visuo-spatial; cognitive-substrates; Arithmetic; problem-solving; programming-problem</t>
  </si>
  <si>
    <t>fNIRS; brain-mapping; Arithmetic; mental-calculation; addition; math-competencies; word-numerical; Exact-calculation; umerical format; word format</t>
  </si>
  <si>
    <t>fMRI; fNIRS; brain-mapping; Arithmetic; addition; subtraction; multiplication; division; Arithmetic-complexity; Longitudinal-development; Natural-setting</t>
  </si>
  <si>
    <t>fMRI; number-comparison; Numerocity; magnitude-comparison; abstract concept; representation</t>
  </si>
  <si>
    <t>EEG; ERP; Arithmetic; mental-calculation; addition; subtraction; math-competencies</t>
  </si>
  <si>
    <t>EEG; numerosity; number-sense; numerical-skills</t>
  </si>
  <si>
    <t>fMRI; brain mapping; Arithmetic; multiplication; problem-size</t>
  </si>
  <si>
    <t>MRI; VBM; brain-mapping; executive-functions; numerical-representation; math-anxiety; math-achievement</t>
  </si>
  <si>
    <t>fMRI; brain-mapping; Arithmetic; mental-calculation; addition; subtraction; connectivity; working-memory; math-anxiety; Wechsler individual achievement</t>
  </si>
  <si>
    <t>EEG; gamma-band; Arithmetic; math-anxiety; letters-digits; number-observation</t>
  </si>
  <si>
    <t>EEG; ERP; localization; number-comparison</t>
  </si>
  <si>
    <t>EEG; Arithmetic; equal-sign; addition; FDI</t>
  </si>
  <si>
    <t>MRI; brain-mapping; numerical-skills; math-competencies; grey-matter; VBM</t>
  </si>
  <si>
    <t>MRI; brain-mapping; neurotransmitter; connectivity; numerical-skills</t>
  </si>
  <si>
    <r>
      <t xml:space="preserve">eye-tracking; interpersonal; non-verbal-interaction; tacher-student; Geometry; geometry-problem; </t>
    </r>
    <r>
      <rPr>
        <b/>
        <sz val="11"/>
        <color theme="1"/>
        <rFont val="Aptos Narrow"/>
        <family val="2"/>
        <scheme val="minor"/>
      </rPr>
      <t>problem-solving</t>
    </r>
    <r>
      <rPr>
        <sz val="11"/>
        <color theme="1"/>
        <rFont val="Aptos Narrow"/>
        <family val="2"/>
        <scheme val="minor"/>
      </rPr>
      <t>; Teacher-student-interaction</t>
    </r>
  </si>
  <si>
    <t>EEG; ERP; numerocity; enumeration; executive-functions; attention; working-memory; inhibition; spatial-conflict processing; counting; symbolic-number; math-competencies</t>
  </si>
  <si>
    <t>fMRI; Algebra; problem-solving; solving-equations</t>
  </si>
  <si>
    <t>eye-tracking; enumeration; numerocity; counting; subitizing</t>
  </si>
  <si>
    <t>fMRI; brain-mapping; Embodied-cognition; number-comparison; Numerocity; magnitude-comparison; finger-representations</t>
  </si>
  <si>
    <t>EEG; ERP; inhibition; Arithmetic; addition; subtraction; multiplication; division; number-comparison; natural-number-bias; negative-priming</t>
  </si>
  <si>
    <t>EEG; mental-fatigue; motivation; cognitive-effort; math-anxiety; trait-anxiety</t>
  </si>
  <si>
    <t>PET; fMRI; brain-mapping; Arithmetic; mental-calculation; addition; mental operation; numerical-spatial mental operations</t>
  </si>
  <si>
    <t>eye-tracking; fractions; number-comparison; Mathematical reasoning; symbolic-representations; visual-representations</t>
  </si>
  <si>
    <t>fMRI; brain-mapping; Algebra; solving-equations; reasoning</t>
  </si>
  <si>
    <t>fMRI; brain-mapping; number-comparison; numerical-order; cognitive-control; Arithmetic development</t>
  </si>
  <si>
    <t>fMRI; brain-mapping; Arithmetic; mental-calculation; addition; subtraction; multiplication; division; estimation; approximate-computation</t>
  </si>
  <si>
    <t>MEG; MRI; dynamic-modulations; cognitive-control; multiplication; computational-estimation; problem-solving; strategies</t>
  </si>
  <si>
    <t>eye-tracking; spatial-contiguity; diagrams; Algebra; Trigonometry; Calculus; Differentiation; integration; math-competencies</t>
  </si>
  <si>
    <t>EEG; ERP; number-comparison; working-memory; math-anxiety; SNARC-effect</t>
  </si>
  <si>
    <t>eye-tracking; ANS; Number-line; estimation; fractions; rational-numbers</t>
  </si>
  <si>
    <t>eye-tracking; reasoning; strategies; fractions; epert-teachers; biology; Teacher-student-interaction</t>
  </si>
  <si>
    <t>EEG; ERP; repetition-suppresion; numerical-cognition; number-discrimination; symbolic-number; intelligence; math-achievement</t>
  </si>
  <si>
    <t>fMRI; working-memory; Algebra; solving-equations; word-problems; intelligence</t>
  </si>
  <si>
    <t>fMRI; executive-functions; Algebra; verbal-analogical-reasoning; relational-reasoning; science; problem-solving; reasoning</t>
  </si>
  <si>
    <t>MRI; brain-mapping; numerical-magnitude processing; working-memory; rapid-automatized-naming; Arithmetic; math-competencies</t>
  </si>
  <si>
    <t>eye-tracking; calculus; graphs; problem-solving; strategies</t>
  </si>
  <si>
    <t>EEG; ERD; tDCS; tES; brain-stimulation; executive-functions; Arithmetic; mental-calculation; training</t>
  </si>
  <si>
    <t>fMRI; brain-mapping; Arithmetic; mental-calculation; strategies; intelligence</t>
  </si>
  <si>
    <t>EEG; ERP; risky-choice; decision-making; Arithmetic; computational-difficulty; mental-computation</t>
  </si>
  <si>
    <t>eye-tracking; sensorimotor; numerical-cognition; parallel-processing; Numerical-cognition; negative-number; magnitude-comparison</t>
  </si>
  <si>
    <t>eye-tracking; cognitive-load; Geometry; triangles-similarity; problem-solving</t>
  </si>
  <si>
    <t>eye-tracking; Arithmetic; mental-calculations; multiplication; estimation</t>
  </si>
  <si>
    <t>fMRI; Algebra; problem-solving</t>
  </si>
  <si>
    <t>eye-tracking; decision-making; attention; spatial-ability; motivation</t>
  </si>
  <si>
    <t>eye-tracking; attention; Geometry; 3D-shapes; learning-achievement; learning-motivation; augmented-reality</t>
  </si>
  <si>
    <t>fNIRS; brain-mapping; numerical-cogniton; Arithmetic; training; mental-calculation; math-disability</t>
  </si>
  <si>
    <t>fMRI; brain-plasticity; cognitive-training; visuo-spatial-working-memory; Arithmetic; mental-calculation</t>
  </si>
  <si>
    <t>tDCS; brain-stimulation; Arithmetic; mental-calculation; multiplication; subtraction; training</t>
  </si>
  <si>
    <t>fMRI; neural-plasticity; sustaine-transient-activity; training; working-memory; Arithmetic; mental-calculation; abacus</t>
  </si>
  <si>
    <t>rTMS; brain-stimulation; spatial-numerical-association; number-comparison; parity</t>
  </si>
  <si>
    <t>eye-tracking; attention; Arithmetic; mental-calculation; number-factorization-skills; attitude; game; adaptive-hints</t>
  </si>
  <si>
    <t>eye-tracking; problem-posing; Arithmetic; mental-calculation; age</t>
  </si>
  <si>
    <t>eye-tracking; Arithmetic; mental-calculation; series; word-problems; creativie-thinking; creativity; different-representations; problem-solving</t>
  </si>
  <si>
    <t>fMRI; Algebra; solving-equations; problem-solving; pattern recognition</t>
  </si>
  <si>
    <t>EEG; eye-tracking; skin-conductance; Geometry; triangles-congruence; creativity; student-modelling</t>
  </si>
  <si>
    <t>eye-tracking; insight; dual-factor-theory; averting-fixedness; Arithmetic; problem-solving; representational-change;  Insight-problem</t>
  </si>
  <si>
    <r>
      <t>eye-tracking; physics; vectoesvisual cues;</t>
    </r>
    <r>
      <rPr>
        <b/>
        <sz val="11"/>
        <color theme="1"/>
        <rFont val="Aptos Narrow"/>
        <family val="2"/>
        <scheme val="minor"/>
      </rPr>
      <t xml:space="preserve"> problem-solving</t>
    </r>
    <r>
      <rPr>
        <sz val="11"/>
        <color theme="1"/>
        <rFont val="Aptos Narrow"/>
        <family val="2"/>
        <scheme val="minor"/>
      </rPr>
      <t>; solving-equations</t>
    </r>
  </si>
  <si>
    <t>eye-tracking; visual-information-processing; PAT-M; math-competencies; visual-information-processing</t>
  </si>
  <si>
    <t>MEG; numerocity; sensorimotor; visual-short-term-memory; math-competencies</t>
  </si>
  <si>
    <t>fMRI; brain-mapping; visuo-spatial-referent; mathematical-operations; angular-gyrus; Arithmetic; mental-calculation; visuospatial representation; training</t>
  </si>
  <si>
    <t>fMRI; brain-mapping; visuo-spatial-working-memory; Arithmetic; mental-calculation; addition; math-competencies; mathematical-disabilities; Intelligence</t>
  </si>
  <si>
    <t>fMRI; brain-mapping; Arithmetic; mental-calculation; addition; dyscalculia</t>
  </si>
  <si>
    <t>eye-tracking; Algebra; functions; mathematical-literacy; graphs; real-life; graph interpretation; contextual graphs</t>
  </si>
  <si>
    <t>eye-tracking; Geometry; problem-solving; affect</t>
  </si>
  <si>
    <t>fMRI; brain-mapping; connectivity; working-memory; Arithmetic; mental-calculation; addition; numerical-skills; math-abilities;  Complex-addition, Simple-addition, Numberv-identification and Passive-fixation.</t>
  </si>
  <si>
    <t>eye-tracking; numerosity; enumeration; subitizing</t>
  </si>
  <si>
    <t>EEG; ERP; number-comparison; cognitive-control; stroop-effect; numerical-skills; math-anxiety</t>
  </si>
  <si>
    <t>fMRI; visuo-spatial-math-representation; Arithmetic; novel-math-operations; strategies</t>
  </si>
  <si>
    <t>EEG; ERD; tDCS; Arithmetic; mental-calculation; addition; subtraction</t>
  </si>
  <si>
    <t>EEG; ERP; number-comparison; number; cognitive-control; stroop-effect</t>
  </si>
  <si>
    <t>MRI; brain-mapping; connectivity; visuo-spatial-ability; creativity-thinking; reasoning; math-gifted; intelligence; white-matter</t>
  </si>
  <si>
    <t>fMRI; flow-experience; motivation; Algebra; solving-equations; problem-solving; sequences</t>
  </si>
  <si>
    <t>fMRI; Arithmetic; digit-matching; nun-symbolic; magnitude-comparison; math-competencies</t>
  </si>
  <si>
    <t>EEG; ERP; working-memory; number; academic-performance; intelligence; executive-function; training</t>
  </si>
  <si>
    <t>fMRI; Arithmetic; mental-calculation; addition; multiplication; systems of-equations; mathematics; multimedia-effect; multiple-representations</t>
  </si>
  <si>
    <t>fMRI; brain-mapping; Algebra; word-problem; problem-solving; math-expertise; semantic-processing</t>
  </si>
  <si>
    <t>fMRI; brain-mapping;  Algebra; word-problem; problem-solving; math-expertise; semantic-judgment</t>
  </si>
  <si>
    <t>fMRI; brain-mapping; Numerosity; magnitude-comparison</t>
  </si>
  <si>
    <t>fMRI; brain-mapping; Arithmetic; mental-calculation; multiplication; metacognitive-monitoring</t>
  </si>
  <si>
    <t>fMRI; brain-mapping; number-comparison; ratio effect; Symbolic-number-processing</t>
  </si>
  <si>
    <t xml:space="preserve">fMRI; brain-mapping; Numerosity; magnitude-comparison; number-comparison </t>
  </si>
  <si>
    <t>fMRI; brain-mapping; Numerosity; subitising; number-comparison; Arithmetic; mental-calculation; multiplication; Numerical-cognition</t>
  </si>
  <si>
    <t>fMRI; brain-mapping; Arithmetic; mental-calculation; multiplication; training; fact-retrieval</t>
  </si>
  <si>
    <t>tDSC; brain-stimulation; number-comparison; Arithmetic; mental-calculation; subtraction; dyscalculia</t>
  </si>
  <si>
    <t>TMS; brain-stimulation; number-comparison; Arithmetic; mental-calculation; subtraction; dyscalculia</t>
  </si>
  <si>
    <t>fMRI; brain-mapping; Arithmetic; mental-calculation; multiplication; arithmetic-fact; IInterference; semantic-control</t>
  </si>
  <si>
    <t>EEG; ERP; Numerosity; magnitude-comparison; number-comparison; math-disabilities; Non-symbolic; distance effect</t>
  </si>
  <si>
    <t>fMRI; brain-mapping; Numerosity; magnitude-comparison; number-comparison; numerical -ormat; symbolic-mapping</t>
  </si>
  <si>
    <t>fMRI; brain-mapping; Numerosity; magnitude-comparison; number-comparison; numerical -format; symbolic-mapping; congruity; numerical-cognition; perceptual-decision-making</t>
  </si>
  <si>
    <t>MEG; fMRI; brain-mapping; Algebra; solving equations; Language; Syntax</t>
  </si>
  <si>
    <t>fMRI; brain-mapping; Numerosity; enumeration; Cardinality; Ordinality</t>
  </si>
  <si>
    <t xml:space="preserve">fMRI; DTI; white-matter; Algebra; solving equations; Arithmetic; mental-calculation; Geometry problems; problem-solving; math-competencies; </t>
  </si>
  <si>
    <t>fMRI; white-matter; Algebra; solving equations; Arithmetic; mental-calculation; Geometry problems; problem-solving; math-competencies</t>
  </si>
  <si>
    <t>Eye-tracking; number-comparison; Number processing; Ratio effect</t>
  </si>
  <si>
    <t>fMRI; brain-mapping; Arithmetic; mental-calculation; subtraction; number-compariso; arabic-digits</t>
  </si>
  <si>
    <t>EEG; ERP; fMRI; brain-mapping; number-comparison; distance-effect; notation-effect</t>
  </si>
  <si>
    <t>fMRI; brain-mapping; number-comparison; distance-effect</t>
  </si>
  <si>
    <t>fMRI; brain-mapping; Arithmetic; mental-calculation; subtraction; multiplication; strategies</t>
  </si>
  <si>
    <t>fMRI; DTI; brain-mapping; Arithmetic; mental-calculation; addition; subtraction; division; multiplication;  math-competence</t>
  </si>
  <si>
    <t>fMRI; brain-mapping; Arithmetic; mental-calculation; addition; subtraction; division; multiplication;  math-competencies</t>
  </si>
  <si>
    <t>fMRI; DTI; white-matter; Arithmetic; mental-calculation; addition; subtraction; division; multiplication; math-competencies; fact-retrieval</t>
  </si>
  <si>
    <t>fMRI; white-matter; Arithmetic; mental-calculation; addition; subtraction; division; multiplication; math-competencies</t>
  </si>
  <si>
    <t>fMRI; DTI; white-matter; Arithmetic; mental-calculation; addition; subtraction; division; multiplication; Geometry; figure-identification; Algebra; function-graph; Statistic; Probability; math-competencies</t>
  </si>
  <si>
    <t>fMRI; white-matter; Arithmetic; mental-calculation; addition; subtraction; division; multiplication; Geometry; figure-identification; Algebra; function-graph; Statistic; Probability; math-competencies</t>
  </si>
  <si>
    <t>fMRI; DTI; white-matter; Numerosity; enumeration; comparison; number-comparison; math-competencies; early-math; early-reading; Preschool</t>
  </si>
  <si>
    <t>fMRI; white-matter; Numerosity; enumeration; comparison; number-comparison; math-competencies</t>
  </si>
  <si>
    <t xml:space="preserve">fMRI; brain-mapping; number-comparison; development;  number-representation; symbolic </t>
  </si>
  <si>
    <t>fMRI; brain-mapping; Numerosity; representation; arabic; number-representation; number-words; ratio-effect</t>
  </si>
  <si>
    <t>fMRI; brain-mapping; Numerosity; estimation; number line ; magnitude-comparison; number-comparison</t>
  </si>
  <si>
    <t>tDCS; brain-stimulation; stroop-effect; Arithmetic; mental-calculation; addition; Place-value</t>
  </si>
  <si>
    <t>TMS; brain-stimulation; stroop-effect; Arithmetic; mental-calculation; addition</t>
  </si>
  <si>
    <t>tDSC; brain-stimulation; number-comparison; distance-effect;  inhibition; SNARC; working- memory</t>
  </si>
  <si>
    <t>TMS; brain-stinulation; number-comparison</t>
  </si>
  <si>
    <t>tDCS; brain-stimulation;  Arithmetic; mental-calculation; addition</t>
  </si>
  <si>
    <t>EEG; fNIRS; brain-mapping; Arithmetic; mental-calculation; multiplication; division; math-competencies; arithmetic-complexity</t>
  </si>
  <si>
    <t>EEG; fNIRS; brain-mapping; Arithmetic; mental-calculation; multiplication; division; math-competencies</t>
  </si>
  <si>
    <t>fNIRS; brain-mapping; Arithmetic; mental-calculation; addition; training; embodiment; finger-counting; subbase-5 effect</t>
  </si>
  <si>
    <t>Eye-tracking; number-comparison; fractions; Artificial-neural-network; compatibility-effect; Computational-modeling; Decimals; String length congruity effect</t>
  </si>
  <si>
    <t>Eye-tracking; Numerosity; estimation; number-line; strategies</t>
  </si>
  <si>
    <t>rTMS; brain-stimulation;  number-comparison; Compatibility; distance-effect; Hemispheric-specialization</t>
  </si>
  <si>
    <t>TMS; brain-stimulation;  number-comparison</t>
  </si>
  <si>
    <t>fMRI; brain-mapping; number-comparison; Unit-decade compatibility effect; symbolic</t>
  </si>
  <si>
    <t>EEG; ERD; Numerosity; magnitude-comparison; number-comparison; Multiplication-facts; Number-bisection</t>
  </si>
  <si>
    <t>EEG; ERP; Numerosity; comparison; number-comparison; ordinality</t>
  </si>
  <si>
    <t>EEG; ERP; fMRI; brain-mapping; stroop-effect; number-comparison; Numerosity; magnitude-comparison</t>
  </si>
  <si>
    <t>fMRI; brain-mapping; Numerosity; magnitude-comparison; number-comparison; distance-effect</t>
  </si>
  <si>
    <t>fMRI; brain-mapping; Surface area comparison; Numerosity; magnitude-comparison; congruity-effect; continuous-magnitudes; subitizing</t>
  </si>
  <si>
    <t>fMRI; brain-mapping; Algebra; solving equations; memory; problem-solving</t>
  </si>
  <si>
    <t>fMRI; brain-mapping; Algebra; solving equations; Training; Teacher-student interaction; Intelligent-tutoring system</t>
  </si>
  <si>
    <t>fMRI; brain-mapping; Algebra; solving equations; Arithmetic; pictorial-problem; problem-solving; math-competencies; training; Instruction</t>
  </si>
  <si>
    <t>fMRI; brain-mapping; Algebra; solving equations; Arithmetic; pictorial-problem; problem-solving; math-competencies; training</t>
  </si>
  <si>
    <t>EEG; ERP; Arithmetic; mental-calculation; addition; subtraction; sequences; problem-difficulty; problem-size</t>
  </si>
  <si>
    <t>EEG; ERP; Arithmetic; mental-calculation; addition; training; problem-size; Equality</t>
  </si>
  <si>
    <t>EEG; ERP; Arithmetic; mental-calculation; addition; subtraction; sequences; Rule-governed anomalies; Syntax</t>
  </si>
  <si>
    <t>EEG; ERP; Arithmetic; mental-calculation; addition; sequences; Split effect; Odd-even effect</t>
  </si>
  <si>
    <t>fMRI; brain-mapping; Arithmetic; multiplication; Numerocity; magnitude-comparison; problem-size</t>
  </si>
  <si>
    <t>fMRI; brain-mapping; fractions; number-comparison; distance-effect</t>
  </si>
  <si>
    <t>fMRI; brain-mapping; number-comparison; stroop-effect; distance-effect; Number-size congruity effect</t>
  </si>
  <si>
    <t>fMRI; brain-mapping; Arithmetic; multiplication; division; training; transfer</t>
  </si>
  <si>
    <t>fMRI; brain-mapping; Arithmetic; mental-calculation; multiplication; strategies</t>
  </si>
  <si>
    <t>EEG; EMG; number-comparison; stroop-effect; Interference; distance-effect; Subthreshold response activation</t>
  </si>
  <si>
    <t>EEG; ERP; number-comparison; dyscalculia; Distance effect</t>
  </si>
  <si>
    <t>EEG; ERP; Arithmetic; mental-calculation; multiplication; Five-rule; Parity-rule; Strategy-combination</t>
  </si>
  <si>
    <t>EEG; ERP; Arithmetic; mental-calculation; addition; inequality;split-effect; strategy-execution</t>
  </si>
  <si>
    <t>EEG; ERP; Numerocity; magnitude-comparison; Neural adaptation</t>
  </si>
  <si>
    <t>EEG; ERP; Arithmetic; mental-calculation; multiplication; Arithmetic-relatedness; distance-effect</t>
  </si>
  <si>
    <t>EEG; ERP; Arithmetic; mental-calculation; addition; Sequential-difficulty; Strategy-execution</t>
  </si>
  <si>
    <t>EEG; ERP; Arithmetic; mental-calculation; addition; distance-effect; expectancy; Physical features</t>
  </si>
  <si>
    <t>EEG; ERP; Aritmetic, mental-calculation; multiplication; Cognitive-control; Strategy-execution</t>
  </si>
  <si>
    <t>EEG; ERP; Arithmetic; mental-calculation; multiplication; development; Arithmetical-facts</t>
  </si>
  <si>
    <t>EEG; ERP; Arithmetic; mental-calculation; multiplication; Decision-making; problem-size</t>
  </si>
  <si>
    <t>fMRI; EEG; ERP; brain-mapping; Arithmetic; mental-calculation; addition; training; attention; exact-addition; approximate-addition</t>
  </si>
  <si>
    <t>fMRI; brain-mapping; number-comparison; Congruity-effect;  Distance-effect; Developmental</t>
  </si>
  <si>
    <t>fMRI; brain-mapping; stroop-effect; number-comparison; Congruity; Developmental; interference</t>
  </si>
  <si>
    <t>fMRI; brain-mapping; Arithmetic; mental-calculation; addition; division; multiplication; subtraction; word-problems; problem-solving; Cognitive-styles</t>
  </si>
  <si>
    <t>fNIRS; brain-mapping; quantity-conservation; execurive-functions; Piagetian-conservation-task</t>
  </si>
  <si>
    <t>MIX Keywords</t>
  </si>
  <si>
    <t>fMRI; numerosity; Number-form; Visual-word-form; ITG; Math-cognition; Numerosity; Vision</t>
  </si>
  <si>
    <r>
      <t>EEG; Arithmetic; word-problems; discrete-continuous-quantities; mental-calculation;</t>
    </r>
    <r>
      <rPr>
        <b/>
        <sz val="11"/>
        <color rgb="FF0070C0"/>
        <rFont val="Aptos Narrow"/>
        <family val="2"/>
        <scheme val="minor"/>
      </rPr>
      <t xml:space="preserve"> problem-solving</t>
    </r>
    <r>
      <rPr>
        <sz val="11"/>
        <color rgb="FF0070C0"/>
        <rFont val="Aptos Narrow"/>
        <family val="2"/>
        <scheme val="minor"/>
      </rPr>
      <t>; machine-learning</t>
    </r>
  </si>
  <si>
    <r>
      <t xml:space="preserve">fMRI; TMS; cognitive-control; number-comparison; magnitude-comparison; training; brain-stimulation; </t>
    </r>
    <r>
      <rPr>
        <b/>
        <sz val="11"/>
        <color rgb="FF0070C0"/>
        <rFont val="Aptos Narrow"/>
        <family val="2"/>
        <scheme val="minor"/>
      </rPr>
      <t>brain-mapping;</t>
    </r>
    <r>
      <rPr>
        <sz val="11"/>
        <color rgb="FF0070C0"/>
        <rFont val="Aptos Narrow"/>
        <family val="2"/>
        <scheme val="minor"/>
      </rPr>
      <t xml:space="preserve"> Congruity-effect; Distance-effect </t>
    </r>
  </si>
  <si>
    <r>
      <t>fMRI; Arithmetic; subtraction; nonsymbolic-symbolic; mental-calculation; brain-mapping;</t>
    </r>
    <r>
      <rPr>
        <b/>
        <sz val="11"/>
        <color rgb="FF0070C0"/>
        <rFont val="Aptos Narrow"/>
        <family val="2"/>
        <scheme val="minor"/>
      </rPr>
      <t xml:space="preserve"> culculation-strategy-differences</t>
    </r>
    <r>
      <rPr>
        <sz val="11"/>
        <color rgb="FF0070C0"/>
        <rFont val="Aptos Narrow"/>
        <family val="2"/>
        <scheme val="minor"/>
      </rPr>
      <t>; magnitude-processing</t>
    </r>
  </si>
  <si>
    <r>
      <t>MRI; VBM; Algebra; solving-equations; writing-equations; solving-equations;</t>
    </r>
    <r>
      <rPr>
        <b/>
        <sz val="11"/>
        <color rgb="FF0070C0"/>
        <rFont val="Aptos Narrow"/>
        <family val="2"/>
        <scheme val="minor"/>
      </rPr>
      <t xml:space="preserve"> problem-solving</t>
    </r>
    <r>
      <rPr>
        <sz val="11"/>
        <color rgb="FF0070C0"/>
        <rFont val="Aptos Narrow"/>
        <family val="2"/>
        <scheme val="minor"/>
      </rPr>
      <t>; gray-matter; math-competencies; reversal-error</t>
    </r>
  </si>
  <si>
    <r>
      <t>eye-tracking; university-level; AMT;</t>
    </r>
    <r>
      <rPr>
        <b/>
        <sz val="11"/>
        <color rgb="FF0070C0"/>
        <rFont val="Aptos Narrow"/>
        <family val="2"/>
        <scheme val="minor"/>
      </rPr>
      <t xml:space="preserve"> problem-solving; </t>
    </r>
    <r>
      <rPr>
        <sz val="11"/>
        <color rgb="FF0070C0"/>
        <rFont val="Aptos Narrow"/>
        <family val="2"/>
        <scheme val="minor"/>
      </rPr>
      <t xml:space="preserve">vectors; multivariable-function; multiple-chice-problem; math-competecies; verbal-reasoning </t>
    </r>
  </si>
  <si>
    <r>
      <t xml:space="preserve">fMRI; Algebra; solving-equations; </t>
    </r>
    <r>
      <rPr>
        <b/>
        <sz val="11"/>
        <color rgb="FF0070C0"/>
        <rFont val="Aptos Narrow"/>
        <family val="2"/>
        <scheme val="minor"/>
      </rPr>
      <t>problem-solving</t>
    </r>
    <r>
      <rPr>
        <sz val="11"/>
        <color rgb="FF0070C0"/>
        <rFont val="Aptos Narrow"/>
        <family val="2"/>
        <scheme val="minor"/>
      </rPr>
      <t>; non-standart-equations; insight-problems; writing-equations; reversal-error; strategies; cognitive-network; brain-mapping; math-learning; anti-cognitive; meta-cignitive; anti-metacognitive</t>
    </r>
  </si>
  <si>
    <r>
      <t xml:space="preserve">eye-tracking; Geometry; triangles-similarity; </t>
    </r>
    <r>
      <rPr>
        <b/>
        <sz val="11"/>
        <color rgb="FF0070C0"/>
        <rFont val="Aptos Narrow"/>
        <family val="2"/>
        <scheme val="minor"/>
      </rPr>
      <t>problem-solving;</t>
    </r>
    <r>
      <rPr>
        <sz val="11"/>
        <color rgb="FF0070C0"/>
        <rFont val="Aptos Narrow"/>
        <family val="2"/>
        <scheme val="minor"/>
      </rPr>
      <t xml:space="preserve"> geometry-diagram; cognitive-load</t>
    </r>
  </si>
  <si>
    <r>
      <t>eye-tracking; PISA-problems;</t>
    </r>
    <r>
      <rPr>
        <b/>
        <sz val="11"/>
        <color rgb="FF0070C0"/>
        <rFont val="Aptos Narrow"/>
        <family val="2"/>
        <scheme val="minor"/>
      </rPr>
      <t xml:space="preserve"> word-problems; </t>
    </r>
    <r>
      <rPr>
        <sz val="11"/>
        <color rgb="FF0070C0"/>
        <rFont val="Aptos Narrow"/>
        <family val="2"/>
        <scheme val="minor"/>
      </rPr>
      <t>reading-patterns; problem-solving; math-competences; math-anxiety</t>
    </r>
  </si>
  <si>
    <r>
      <t xml:space="preserve">eye-tracking; Arithmetic; word-problems; slution-plan; </t>
    </r>
    <r>
      <rPr>
        <b/>
        <sz val="11"/>
        <color rgb="FF0070C0"/>
        <rFont val="Aptos Narrow"/>
        <family val="2"/>
        <scheme val="minor"/>
      </rPr>
      <t>problem-solving</t>
    </r>
    <r>
      <rPr>
        <sz val="11"/>
        <color rgb="FF0070C0"/>
        <rFont val="Aptos Narrow"/>
        <family val="2"/>
        <scheme val="minor"/>
      </rPr>
      <t>; reversal-errors; consistent-incnsistent-problems; high-low-accuracy</t>
    </r>
  </si>
  <si>
    <r>
      <t xml:space="preserve">fMRI; Algebra; word-problems; </t>
    </r>
    <r>
      <rPr>
        <b/>
        <sz val="11"/>
        <color rgb="FF0070C0"/>
        <rFont val="Aptos Narrow"/>
        <family val="2"/>
        <scheme val="minor"/>
      </rPr>
      <t>problem-solving;</t>
    </r>
    <r>
      <rPr>
        <sz val="11"/>
        <color rgb="FF0070C0"/>
        <rFont val="Aptos Narrow"/>
        <family val="2"/>
        <scheme val="minor"/>
      </rPr>
      <t xml:space="preserve"> numerical-solutions; solving-equations; different-representations; working-memory</t>
    </r>
  </si>
  <si>
    <t>fMRI; Arithmetic; mental-calculation; problem-solving; strategies; formular; symbolic-puzzle; insight-problems; brain-mapping</t>
  </si>
  <si>
    <r>
      <t xml:space="preserve">eye-tracking; Geometry; </t>
    </r>
    <r>
      <rPr>
        <b/>
        <sz val="11"/>
        <color rgb="FF0070C0"/>
        <rFont val="Aptos Narrow"/>
        <family val="2"/>
        <scheme val="minor"/>
      </rPr>
      <t>problem-solving</t>
    </r>
    <r>
      <rPr>
        <sz val="11"/>
        <color rgb="FF0070C0"/>
        <rFont val="Aptos Narrow"/>
        <family val="2"/>
        <scheme val="minor"/>
      </rPr>
      <t>; creativity</t>
    </r>
  </si>
  <si>
    <t>eye-tracking; Arithmetic; mental-calculation; complex-culculation; training</t>
  </si>
  <si>
    <r>
      <t xml:space="preserve">EEG; ERP; Arithmetic; multiplication; mental-culculation; affect; </t>
    </r>
    <r>
      <rPr>
        <b/>
        <sz val="11"/>
        <color rgb="FF0070C0"/>
        <rFont val="Aptos Narrow"/>
        <family val="2"/>
        <scheme val="minor"/>
      </rPr>
      <t>culculation-strategy</t>
    </r>
  </si>
  <si>
    <r>
      <t xml:space="preserve">eye-tracking; Arithmetic; word-problems;  proportion; word-problem; eye tracking; problem-representation; </t>
    </r>
    <r>
      <rPr>
        <b/>
        <sz val="11"/>
        <color rgb="FF0070C0"/>
        <rFont val="Aptos Narrow"/>
        <family val="2"/>
        <scheme val="minor"/>
      </rPr>
      <t>problem-solving</t>
    </r>
  </si>
  <si>
    <r>
      <t xml:space="preserve">fMRI; mental-rotation; graphs; Arithmetic; Geometry; symbolic-nonsymbolic; </t>
    </r>
    <r>
      <rPr>
        <b/>
        <sz val="11"/>
        <color rgb="FF0070C0"/>
        <rFont val="Aptos Narrow"/>
        <family val="2"/>
        <scheme val="minor"/>
      </rPr>
      <t>problem-solving</t>
    </r>
    <r>
      <rPr>
        <sz val="11"/>
        <color rgb="FF0070C0"/>
        <rFont val="Aptos Narrow"/>
        <family val="2"/>
        <scheme val="minor"/>
      </rPr>
      <t>; mental-calculation; cognitive-control; scientific-problems; counterintuitive-reasoning; reasoning; working-memory; inhibition</t>
    </r>
  </si>
  <si>
    <r>
      <t xml:space="preserve">fMRI; brain-mapping;; Arithmetic; miultiplication; subtraction; </t>
    </r>
    <r>
      <rPr>
        <b/>
        <sz val="11"/>
        <color rgb="FF0070C0"/>
        <rFont val="Aptos Narrow"/>
        <family val="2"/>
        <scheme val="minor"/>
      </rPr>
      <t xml:space="preserve">problem-solving; </t>
    </r>
    <r>
      <rPr>
        <sz val="11"/>
        <color rgb="FF0070C0"/>
        <rFont val="Aptos Narrow"/>
        <family val="2"/>
        <scheme val="minor"/>
      </rPr>
      <t>mental-calculation; working-memory; phonological-loop; math-fluency; math-competencies; longitudinal</t>
    </r>
  </si>
  <si>
    <r>
      <t xml:space="preserve">EEG; coherence; connectivity; number-comparison; math-competencies; symbolic;  </t>
    </r>
    <r>
      <rPr>
        <b/>
        <sz val="11"/>
        <color rgb="FF0070C0"/>
        <rFont val="Aptos Narrow"/>
        <family val="2"/>
        <scheme val="minor"/>
      </rPr>
      <t>problem-solving;</t>
    </r>
    <r>
      <rPr>
        <sz val="11"/>
        <color rgb="FF0070C0"/>
        <rFont val="Aptos Narrow"/>
        <family val="2"/>
        <scheme val="minor"/>
      </rPr>
      <t xml:space="preserve"> school-level</t>
    </r>
  </si>
  <si>
    <r>
      <t xml:space="preserve">EEG; ERP; Arithmetic; math-fluency; math-skills; addition; mental-calculation; </t>
    </r>
    <r>
      <rPr>
        <b/>
        <sz val="11"/>
        <color rgb="FF0070C0"/>
        <rFont val="Aptos Narrow"/>
        <family val="2"/>
        <scheme val="minor"/>
      </rPr>
      <t>problem-size</t>
    </r>
  </si>
  <si>
    <r>
      <t xml:space="preserve">eye-tracking; interpersonal; non-verbal-interaction; tacher-student; Geometry; geometry-problem; </t>
    </r>
    <r>
      <rPr>
        <b/>
        <sz val="11"/>
        <color rgb="FF0070C0"/>
        <rFont val="Aptos Narrow"/>
        <family val="2"/>
        <scheme val="minor"/>
      </rPr>
      <t>problem-solving</t>
    </r>
    <r>
      <rPr>
        <sz val="11"/>
        <color rgb="FF0070C0"/>
        <rFont val="Aptos Narrow"/>
        <family val="2"/>
        <scheme val="minor"/>
      </rPr>
      <t>; Teacher-student-interaction</t>
    </r>
  </si>
  <si>
    <r>
      <t>eye-tracking; physics; vectoesvisual cues;</t>
    </r>
    <r>
      <rPr>
        <b/>
        <sz val="11"/>
        <color rgb="FF0070C0"/>
        <rFont val="Aptos Narrow"/>
        <family val="2"/>
        <scheme val="minor"/>
      </rPr>
      <t xml:space="preserve"> problem-solving</t>
    </r>
    <r>
      <rPr>
        <sz val="11"/>
        <color rgb="FF0070C0"/>
        <rFont val="Aptos Narrow"/>
        <family val="2"/>
        <scheme val="minor"/>
      </rPr>
      <t>; solving-equations</t>
    </r>
  </si>
  <si>
    <t>Age group</t>
  </si>
  <si>
    <t>Article_id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</si>
</sst>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3" tint="0.499984740745262"/>
      <name val="Aptos Narrow"/>
      <family val="2"/>
      <scheme val="minor"/>
    </font>
    <font>
      <sz val="11"/>
      <color theme="3" tint="0.249977111117893"/>
      <name val="Aptos Narrow"/>
      <family val="2"/>
      <scheme val="minor"/>
    </font>
    <font>
      <sz val="11"/>
      <color theme="5" tint="-0.499984740745262"/>
      <name val="Aptos Narrow"/>
      <family val="2"/>
      <scheme val="minor"/>
    </font>
    <font>
      <sz val="10"/>
      <color rgb="FF595959"/>
      <name val="Arial"/>
      <family val="2"/>
    </font>
    <font>
      <b/>
      <sz val="10"/>
      <color rgb="FF595959"/>
      <name val="Arial"/>
      <family val="2"/>
    </font>
    <font>
      <sz val="11"/>
      <color theme="1"/>
      <name val="Aptos Narrow"/>
      <family val="2"/>
      <charset val="177"/>
      <scheme val="minor"/>
    </font>
    <font>
      <sz val="11"/>
      <name val="Aptos Narrow"/>
      <family val="2"/>
      <scheme val="minor"/>
    </font>
    <font>
      <sz val="11"/>
      <color theme="1"/>
      <name val="Aptos Narrow"/>
      <family val="2"/>
      <scheme val="minor"/>
    </font>
    <font>
      <b/>
      <sz val="11"/>
      <color theme="1"/>
      <name val="Aptos Narrow"/>
      <family val="2"/>
      <scheme val="minor"/>
    </font>
    <font>
      <sz val="11"/>
      <name val="Aptos Narrow"/>
      <family val="2"/>
      <charset val="177"/>
      <scheme val="minor"/>
    </font>
    <font>
      <sz val="11"/>
      <color rgb="FF0070C0"/>
      <name val="Aptos Narrow"/>
      <family val="2"/>
      <scheme val="minor"/>
    </font>
    <font>
      <b/>
      <sz val="12"/>
      <color theme="1"/>
      <name val="Aptos Narrow"/>
      <family val="2"/>
      <scheme val="minor"/>
    </font>
    <font>
      <b/>
      <sz val="11"/>
      <color theme="9" tint="-0.249977111117893"/>
      <name val="Aptos Narrow"/>
      <family val="2"/>
      <scheme val="minor"/>
    </font>
    <font>
      <b/>
      <sz val="11"/>
      <color rgb="FF0070C0"/>
      <name val="Aptos Narrow"/>
      <family val="2"/>
      <scheme val="minor"/>
    </font>
    <font>
      <b/>
      <sz val="12"/>
      <color rgb="FF0070C0"/>
      <name val="Aptos Narrow"/>
      <family val="2"/>
      <scheme val="minor"/>
    </font>
    <font>
      <b/>
      <sz val="11"/>
      <color theme="1"/>
      <name val="Aptos Narrow"/>
      <charset val="177"/>
      <scheme val="minor"/>
    </font>
    <font>
      <b/>
      <sz val="11"/>
      <color rgb="FF0070C0"/>
      <name val="Aptos Narrow"/>
      <charset val="177"/>
      <scheme val="minor"/>
    </font>
  </fonts>
  <fills count="7">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3" tint="0.8999908444471571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cellStyleXfs>
  <cellXfs count="55">
    <xf numFmtId="0" fontId="0" fillId="0" borderId="0" xfId="0"/>
    <xf numFmtId="0" fontId="1" fillId="0" borderId="0" xfId="0" applyFont="1"/>
    <xf numFmtId="0" fontId="0" fillId="0" borderId="0" xfId="0" quotePrefix="1"/>
    <xf numFmtId="16" fontId="0" fillId="0" borderId="0" xfId="0" applyNumberFormat="1"/>
    <xf numFmtId="0" fontId="2" fillId="0" borderId="0" xfId="0" applyFont="1"/>
    <xf numFmtId="0" fontId="0" fillId="0" borderId="0" xfId="0" applyAlignment="1">
      <alignment horizontal="right"/>
    </xf>
    <xf numFmtId="0" fontId="0" fillId="2" borderId="0" xfId="0" applyFill="1"/>
    <xf numFmtId="0" fontId="0" fillId="3" borderId="0" xfId="0" applyFill="1"/>
    <xf numFmtId="0" fontId="0" fillId="2" borderId="0" xfId="0" applyFill="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xf numFmtId="0" fontId="3" fillId="0" borderId="0" xfId="1" applyFont="1" applyAlignment="1">
      <alignment vertical="top"/>
    </xf>
    <xf numFmtId="0" fontId="7" fillId="0" borderId="0" xfId="0" applyFont="1"/>
    <xf numFmtId="0" fontId="0" fillId="4" borderId="0" xfId="0" applyFill="1"/>
    <xf numFmtId="17" fontId="0" fillId="0" borderId="0" xfId="0" applyNumberFormat="1"/>
    <xf numFmtId="0" fontId="7" fillId="0" borderId="0" xfId="0" applyFont="1" applyAlignment="1">
      <alignment vertical="top" wrapText="1"/>
    </xf>
    <xf numFmtId="0" fontId="9" fillId="0" borderId="0" xfId="0" applyFont="1" applyAlignment="1">
      <alignment vertical="top" wrapText="1"/>
    </xf>
    <xf numFmtId="0" fontId="0" fillId="0" borderId="0" xfId="0" applyAlignment="1">
      <alignment vertical="top" wrapText="1"/>
    </xf>
    <xf numFmtId="0" fontId="0" fillId="5" borderId="0" xfId="0" applyFill="1" applyAlignment="1">
      <alignment vertical="top" wrapText="1"/>
    </xf>
    <xf numFmtId="0" fontId="7" fillId="0" borderId="0" xfId="0" applyFont="1" applyAlignment="1">
      <alignment horizontal="left" vertical="top" wrapText="1"/>
    </xf>
    <xf numFmtId="0" fontId="0" fillId="6" borderId="0" xfId="0" applyFill="1" applyAlignment="1">
      <alignment vertical="top" wrapText="1"/>
    </xf>
    <xf numFmtId="0" fontId="7" fillId="6"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6" borderId="1" xfId="1" applyFont="1" applyFill="1" applyBorder="1" applyAlignment="1">
      <alignment horizontal="left" vertical="top" wrapText="1"/>
    </xf>
    <xf numFmtId="0" fontId="7" fillId="6" borderId="1" xfId="1" applyFont="1" applyFill="1" applyBorder="1" applyAlignment="1">
      <alignment horizontal="left" vertical="top" wrapText="1"/>
    </xf>
    <xf numFmtId="0" fontId="7" fillId="5" borderId="0" xfId="0" applyFont="1" applyFill="1" applyAlignment="1">
      <alignment horizontal="left" vertical="top" wrapText="1"/>
    </xf>
    <xf numFmtId="0" fontId="0" fillId="0" borderId="0" xfId="0" applyAlignment="1">
      <alignment vertical="top"/>
    </xf>
    <xf numFmtId="0" fontId="7" fillId="0" borderId="0" xfId="0" applyFont="1" applyAlignment="1">
      <alignment vertical="top"/>
    </xf>
    <xf numFmtId="0" fontId="11" fillId="0" borderId="0" xfId="0" applyFont="1" applyAlignment="1">
      <alignment horizontal="left" vertical="top" wrapText="1"/>
    </xf>
    <xf numFmtId="0" fontId="11" fillId="0" borderId="0" xfId="1" applyFont="1" applyAlignment="1">
      <alignment horizontal="left" vertical="top" wrapText="1"/>
    </xf>
    <xf numFmtId="0" fontId="11" fillId="0" borderId="1" xfId="0" applyFont="1" applyBorder="1" applyAlignment="1">
      <alignment horizontal="left" vertical="top" wrapText="1"/>
    </xf>
    <xf numFmtId="0" fontId="7" fillId="0" borderId="2" xfId="0" applyFont="1" applyBorder="1" applyAlignment="1">
      <alignment horizontal="left" vertical="top" wrapText="1"/>
    </xf>
    <xf numFmtId="0" fontId="0" fillId="6" borderId="1" xfId="0" applyFill="1" applyBorder="1" applyAlignment="1">
      <alignment vertical="top"/>
    </xf>
    <xf numFmtId="0" fontId="0" fillId="6" borderId="1" xfId="0" applyFill="1" applyBorder="1" applyAlignment="1">
      <alignment vertical="top" wrapText="1"/>
    </xf>
    <xf numFmtId="0" fontId="7" fillId="6" borderId="1" xfId="0" applyFont="1" applyFill="1" applyBorder="1" applyAlignment="1">
      <alignment vertical="top"/>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0" fillId="6" borderId="0" xfId="0" applyFont="1" applyFill="1" applyAlignment="1">
      <alignment vertical="top" wrapText="1"/>
    </xf>
    <xf numFmtId="0" fontId="7" fillId="6" borderId="0" xfId="0" applyFont="1" applyFill="1" applyAlignment="1">
      <alignment vertical="top" wrapText="1"/>
    </xf>
    <xf numFmtId="0" fontId="8" fillId="6" borderId="0" xfId="0" applyFont="1" applyFill="1" applyAlignment="1">
      <alignment vertical="top" wrapText="1"/>
    </xf>
    <xf numFmtId="0" fontId="7" fillId="2" borderId="0" xfId="0" applyFont="1" applyFill="1"/>
    <xf numFmtId="0" fontId="7" fillId="0" borderId="0" xfId="0" applyFont="1" applyAlignment="1">
      <alignment wrapText="1"/>
    </xf>
    <xf numFmtId="0" fontId="0" fillId="2" borderId="0" xfId="0" applyFill="1" applyAlignment="1">
      <alignment vertical="top" wrapText="1"/>
    </xf>
    <xf numFmtId="0" fontId="0" fillId="6" borderId="1" xfId="0" applyFill="1" applyBorder="1" applyAlignment="1">
      <alignment horizontal="left" vertical="top" wrapText="1"/>
    </xf>
    <xf numFmtId="0" fontId="11" fillId="0" borderId="0" xfId="0" applyFont="1" applyAlignment="1">
      <alignment vertical="top" wrapText="1"/>
    </xf>
    <xf numFmtId="0" fontId="11" fillId="0" borderId="1" xfId="0" applyFont="1" applyBorder="1" applyAlignment="1">
      <alignment vertical="top" wrapText="1"/>
    </xf>
    <xf numFmtId="0" fontId="15" fillId="0" borderId="0" xfId="0" applyFont="1" applyAlignment="1">
      <alignment horizontal="center" vertical="top" wrapText="1"/>
    </xf>
    <xf numFmtId="0" fontId="16" fillId="0" borderId="0" xfId="0" applyFont="1" applyAlignment="1">
      <alignment vertical="top" wrapText="1"/>
    </xf>
    <xf numFmtId="0" fontId="16" fillId="0" borderId="0" xfId="0" applyFont="1" applyAlignment="1">
      <alignment vertical="top"/>
    </xf>
    <xf numFmtId="0" fontId="17" fillId="0" borderId="0" xfId="0" applyFont="1" applyAlignment="1">
      <alignment horizontal="left" vertical="top" wrapText="1"/>
    </xf>
    <xf numFmtId="0" fontId="17" fillId="0" borderId="0" xfId="0" applyFont="1"/>
    <xf numFmtId="0" fontId="16" fillId="0" borderId="0" xfId="0" applyFont="1"/>
    <xf numFmtId="0" fontId="0" fillId="4" borderId="0" xfId="0" applyFill="1" applyAlignment="1">
      <alignment wrapText="1"/>
    </xf>
  </cellXfs>
  <cellStyles count="2">
    <cellStyle name="Normal" xfId="0" builtinId="0"/>
    <cellStyle name="Обычный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__doLinkPostBack('','mdb~~a9h%7C%7Cjdb~~a9hjnh%7C%7Css~~JN%20%22Asian%20Journal%20of%20Medical%20Sciences%22%7C%7Csl~~jh','');"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javascript:__doLinkPostBack('','mdb~~a9h%7C%7Cjdb~~a9hjnh%7C%7Css~~JN%20%22Asian%20Journal%20of%20Medical%20Sciences%22%7C%7Csl~~j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43090"/>
  <sheetViews>
    <sheetView topLeftCell="A142" workbookViewId="0">
      <selection activeCell="A142" sqref="A1:XFD1048576"/>
    </sheetView>
  </sheetViews>
  <sheetFormatPr defaultRowHeight="16" x14ac:dyDescent="0.35"/>
  <cols>
    <col min="1" max="2" width="8.6328125" style="28"/>
    <col min="3" max="3" width="11.7265625" style="28" bestFit="1" customWidth="1"/>
    <col min="4" max="4" width="39.7265625" style="30" customWidth="1"/>
    <col min="5" max="5" width="39.7265625" style="21" customWidth="1"/>
    <col min="6" max="6" width="7.36328125" style="19" customWidth="1"/>
    <col min="7" max="7" width="35.26953125" style="38" customWidth="1"/>
    <col min="8" max="8" width="24.08984375" customWidth="1"/>
    <col min="9" max="9" width="8.7265625" bestFit="1" customWidth="1"/>
    <col min="10" max="10" width="19.26953125" customWidth="1"/>
    <col min="11" max="12" width="8.7265625" bestFit="1" customWidth="1"/>
    <col min="17" max="17" width="8.7265625" bestFit="1" customWidth="1"/>
    <col min="19" max="19" width="18.81640625" customWidth="1"/>
    <col min="20" max="20" width="154.26953125" customWidth="1"/>
    <col min="24" max="24" width="17.453125" customWidth="1"/>
    <col min="25" max="25" width="27.81640625" bestFit="1" customWidth="1"/>
    <col min="26" max="26" width="23.81640625" customWidth="1"/>
    <col min="27" max="27" width="22.453125" customWidth="1"/>
    <col min="28" max="28" width="12.26953125" customWidth="1"/>
    <col min="29" max="29" width="24.453125" customWidth="1"/>
    <col min="30" max="30" width="23.26953125" customWidth="1"/>
    <col min="31" max="32" width="26.1796875" customWidth="1"/>
    <col min="40" max="40" width="8.7265625" bestFit="1" customWidth="1"/>
  </cols>
  <sheetData>
    <row r="1" spans="1:50" x14ac:dyDescent="0.35">
      <c r="A1" s="28" t="s">
        <v>0</v>
      </c>
      <c r="B1" s="28" t="s">
        <v>1</v>
      </c>
      <c r="C1" s="28" t="s">
        <v>2</v>
      </c>
      <c r="D1" s="30" t="s">
        <v>3</v>
      </c>
      <c r="E1" s="33" t="s">
        <v>3</v>
      </c>
      <c r="F1" s="18"/>
      <c r="G1" s="37" t="s">
        <v>9627</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row>
    <row r="2" spans="1:50" ht="43.5" x14ac:dyDescent="0.35">
      <c r="A2" s="28" t="s">
        <v>46</v>
      </c>
      <c r="B2" s="28" t="s">
        <v>47</v>
      </c>
      <c r="C2" s="28" t="s">
        <v>48</v>
      </c>
      <c r="D2" s="30" t="s">
        <v>49</v>
      </c>
      <c r="E2" s="23" t="s">
        <v>49</v>
      </c>
      <c r="F2" s="34">
        <v>1</v>
      </c>
      <c r="G2" s="22" t="s">
        <v>9628</v>
      </c>
      <c r="H2" s="1"/>
      <c r="I2">
        <v>2023</v>
      </c>
      <c r="J2" t="s">
        <v>50</v>
      </c>
      <c r="K2">
        <v>179</v>
      </c>
      <c r="M2">
        <v>108448</v>
      </c>
      <c r="Q2">
        <v>2</v>
      </c>
      <c r="R2" t="s">
        <v>51</v>
      </c>
      <c r="S2" t="s">
        <v>52</v>
      </c>
      <c r="T2" t="s">
        <v>53</v>
      </c>
      <c r="U2" t="s">
        <v>54</v>
      </c>
      <c r="V2" t="s">
        <v>55</v>
      </c>
      <c r="W2" t="s">
        <v>56</v>
      </c>
      <c r="X2" t="s">
        <v>57</v>
      </c>
      <c r="AC2" t="s">
        <v>58</v>
      </c>
      <c r="AD2" t="s">
        <v>59</v>
      </c>
      <c r="AE2" t="s">
        <v>60</v>
      </c>
      <c r="AF2" t="s">
        <v>61</v>
      </c>
      <c r="AH2" t="s">
        <v>62</v>
      </c>
      <c r="AN2" s="2" t="s">
        <v>63</v>
      </c>
      <c r="AP2" t="s">
        <v>64</v>
      </c>
      <c r="AQ2">
        <v>36528220</v>
      </c>
      <c r="AR2" t="s">
        <v>65</v>
      </c>
      <c r="AS2" t="s">
        <v>50</v>
      </c>
      <c r="AT2" t="s">
        <v>66</v>
      </c>
      <c r="AU2" t="s">
        <v>67</v>
      </c>
      <c r="AW2" t="s">
        <v>68</v>
      </c>
      <c r="AX2" t="s">
        <v>69</v>
      </c>
    </row>
    <row r="3" spans="1:50" ht="29" x14ac:dyDescent="0.35">
      <c r="A3" s="28" t="s">
        <v>70</v>
      </c>
      <c r="B3" s="28" t="s">
        <v>71</v>
      </c>
      <c r="C3" s="28" t="s">
        <v>72</v>
      </c>
      <c r="D3" s="30" t="s">
        <v>73</v>
      </c>
      <c r="E3" s="23" t="s">
        <v>73</v>
      </c>
      <c r="F3" s="35">
        <v>2</v>
      </c>
      <c r="G3" s="22" t="s">
        <v>9629</v>
      </c>
      <c r="H3" s="1"/>
      <c r="I3">
        <v>2013</v>
      </c>
      <c r="J3" t="s">
        <v>74</v>
      </c>
      <c r="K3">
        <v>33</v>
      </c>
      <c r="L3">
        <v>16</v>
      </c>
      <c r="N3">
        <v>6709</v>
      </c>
      <c r="O3">
        <v>6715</v>
      </c>
      <c r="P3">
        <v>6</v>
      </c>
      <c r="Q3">
        <v>169</v>
      </c>
      <c r="R3" t="s">
        <v>75</v>
      </c>
      <c r="S3" t="s">
        <v>76</v>
      </c>
      <c r="T3" t="s">
        <v>77</v>
      </c>
      <c r="U3" t="s">
        <v>78</v>
      </c>
      <c r="V3" t="s">
        <v>79</v>
      </c>
      <c r="X3" t="s">
        <v>80</v>
      </c>
      <c r="Z3" t="s">
        <v>81</v>
      </c>
      <c r="AC3" t="s">
        <v>82</v>
      </c>
      <c r="AE3" t="s">
        <v>83</v>
      </c>
      <c r="AF3" t="s">
        <v>84</v>
      </c>
      <c r="AN3">
        <v>15292401</v>
      </c>
      <c r="AP3" t="s">
        <v>85</v>
      </c>
      <c r="AQ3">
        <v>23595729</v>
      </c>
      <c r="AR3" t="s">
        <v>65</v>
      </c>
      <c r="AS3" t="s">
        <v>86</v>
      </c>
      <c r="AT3" t="s">
        <v>66</v>
      </c>
      <c r="AU3" t="s">
        <v>67</v>
      </c>
      <c r="AV3" t="s">
        <v>87</v>
      </c>
      <c r="AW3" t="s">
        <v>68</v>
      </c>
      <c r="AX3" t="s">
        <v>88</v>
      </c>
    </row>
    <row r="4" spans="1:50" ht="58" x14ac:dyDescent="0.35">
      <c r="A4" s="28" t="s">
        <v>89</v>
      </c>
      <c r="B4" s="28" t="s">
        <v>90</v>
      </c>
      <c r="C4" s="28" t="s">
        <v>91</v>
      </c>
      <c r="D4" s="30" t="s">
        <v>92</v>
      </c>
      <c r="E4" s="23" t="s">
        <v>9332</v>
      </c>
      <c r="F4" s="35">
        <v>3</v>
      </c>
      <c r="G4" s="22" t="s">
        <v>9630</v>
      </c>
      <c r="H4" s="1"/>
      <c r="I4">
        <v>2007</v>
      </c>
      <c r="J4" t="s">
        <v>93</v>
      </c>
      <c r="K4">
        <v>417</v>
      </c>
      <c r="L4">
        <v>2</v>
      </c>
      <c r="N4">
        <v>181</v>
      </c>
      <c r="O4">
        <v>186</v>
      </c>
      <c r="P4">
        <v>5</v>
      </c>
      <c r="Q4">
        <v>65</v>
      </c>
      <c r="R4" t="s">
        <v>94</v>
      </c>
      <c r="S4" t="s">
        <v>95</v>
      </c>
      <c r="T4" t="s">
        <v>96</v>
      </c>
      <c r="U4" t="s">
        <v>97</v>
      </c>
      <c r="V4" t="s">
        <v>98</v>
      </c>
      <c r="W4" t="s">
        <v>99</v>
      </c>
      <c r="X4" t="s">
        <v>100</v>
      </c>
      <c r="AE4" t="s">
        <v>101</v>
      </c>
      <c r="AF4" t="s">
        <v>102</v>
      </c>
      <c r="AN4" s="2" t="s">
        <v>103</v>
      </c>
      <c r="AP4" t="s">
        <v>104</v>
      </c>
      <c r="AQ4">
        <v>17367929</v>
      </c>
      <c r="AR4" t="s">
        <v>65</v>
      </c>
      <c r="AS4" t="s">
        <v>105</v>
      </c>
      <c r="AT4" t="s">
        <v>66</v>
      </c>
      <c r="AU4" t="s">
        <v>67</v>
      </c>
      <c r="AW4" t="s">
        <v>68</v>
      </c>
      <c r="AX4" t="s">
        <v>106</v>
      </c>
    </row>
    <row r="5" spans="1:50" ht="58" x14ac:dyDescent="0.35">
      <c r="A5" s="28" t="s">
        <v>107</v>
      </c>
      <c r="B5" s="28" t="s">
        <v>108</v>
      </c>
      <c r="C5" s="28" t="s">
        <v>109</v>
      </c>
      <c r="D5" s="30" t="s">
        <v>110</v>
      </c>
      <c r="E5" s="23" t="s">
        <v>9333</v>
      </c>
      <c r="F5" s="34">
        <v>4</v>
      </c>
      <c r="G5" s="22" t="s">
        <v>9631</v>
      </c>
      <c r="H5" s="1"/>
      <c r="I5">
        <v>2020</v>
      </c>
      <c r="J5" t="s">
        <v>111</v>
      </c>
      <c r="K5">
        <v>41</v>
      </c>
      <c r="L5">
        <v>6</v>
      </c>
      <c r="N5">
        <v>1591</v>
      </c>
      <c r="O5">
        <v>1610</v>
      </c>
      <c r="P5">
        <v>19</v>
      </c>
      <c r="Q5">
        <v>10</v>
      </c>
      <c r="R5" t="s">
        <v>112</v>
      </c>
      <c r="S5" t="s">
        <v>113</v>
      </c>
      <c r="T5" t="s">
        <v>114</v>
      </c>
      <c r="U5" t="s">
        <v>115</v>
      </c>
      <c r="V5" t="s">
        <v>116</v>
      </c>
      <c r="W5" t="s">
        <v>117</v>
      </c>
      <c r="X5" t="s">
        <v>118</v>
      </c>
      <c r="AC5" t="s">
        <v>119</v>
      </c>
      <c r="AD5" t="s">
        <v>120</v>
      </c>
      <c r="AE5" t="s">
        <v>121</v>
      </c>
      <c r="AF5" t="s">
        <v>122</v>
      </c>
      <c r="AH5" t="s">
        <v>123</v>
      </c>
      <c r="AN5">
        <v>10659471</v>
      </c>
      <c r="AP5" t="s">
        <v>124</v>
      </c>
      <c r="AQ5">
        <v>31854024</v>
      </c>
      <c r="AR5" t="s">
        <v>65</v>
      </c>
      <c r="AS5" t="s">
        <v>125</v>
      </c>
      <c r="AT5" t="s">
        <v>66</v>
      </c>
      <c r="AU5" t="s">
        <v>67</v>
      </c>
      <c r="AV5" t="s">
        <v>126</v>
      </c>
      <c r="AW5" t="s">
        <v>68</v>
      </c>
      <c r="AX5" t="s">
        <v>127</v>
      </c>
    </row>
    <row r="6" spans="1:50" ht="43.5" x14ac:dyDescent="0.35">
      <c r="A6" s="28" t="s">
        <v>128</v>
      </c>
      <c r="B6" s="28" t="s">
        <v>129</v>
      </c>
      <c r="C6" s="28" t="s">
        <v>130</v>
      </c>
      <c r="D6" s="30" t="s">
        <v>131</v>
      </c>
      <c r="E6" s="23" t="s">
        <v>9334</v>
      </c>
      <c r="F6" s="35">
        <v>5</v>
      </c>
      <c r="G6" s="22" t="s">
        <v>9632</v>
      </c>
      <c r="H6" s="1"/>
      <c r="I6">
        <v>2004</v>
      </c>
      <c r="J6" t="s">
        <v>132</v>
      </c>
      <c r="K6">
        <v>18</v>
      </c>
      <c r="L6">
        <v>3</v>
      </c>
      <c r="N6">
        <v>227</v>
      </c>
      <c r="O6">
        <v>233</v>
      </c>
      <c r="P6">
        <v>6</v>
      </c>
      <c r="Q6">
        <v>147</v>
      </c>
      <c r="R6" t="s">
        <v>133</v>
      </c>
      <c r="S6" t="s">
        <v>134</v>
      </c>
      <c r="T6" t="s">
        <v>135</v>
      </c>
      <c r="U6" t="s">
        <v>136</v>
      </c>
      <c r="V6" t="s">
        <v>137</v>
      </c>
      <c r="W6" t="s">
        <v>138</v>
      </c>
      <c r="X6" t="s">
        <v>139</v>
      </c>
      <c r="AC6" t="s">
        <v>140</v>
      </c>
      <c r="AD6" t="s">
        <v>141</v>
      </c>
      <c r="AE6" t="s">
        <v>142</v>
      </c>
      <c r="AF6" t="s">
        <v>143</v>
      </c>
      <c r="AH6" t="s">
        <v>144</v>
      </c>
      <c r="AN6" s="2" t="s">
        <v>145</v>
      </c>
      <c r="AP6" t="s">
        <v>146</v>
      </c>
      <c r="AQ6">
        <v>14741309</v>
      </c>
      <c r="AR6" t="s">
        <v>65</v>
      </c>
      <c r="AS6" t="s">
        <v>147</v>
      </c>
      <c r="AT6" t="s">
        <v>66</v>
      </c>
      <c r="AU6" t="s">
        <v>67</v>
      </c>
      <c r="AW6" t="s">
        <v>68</v>
      </c>
      <c r="AX6" t="s">
        <v>148</v>
      </c>
    </row>
    <row r="7" spans="1:50" ht="43.5" x14ac:dyDescent="0.35">
      <c r="A7" s="28" t="s">
        <v>149</v>
      </c>
      <c r="B7" s="28" t="s">
        <v>150</v>
      </c>
      <c r="C7" s="28" t="s">
        <v>151</v>
      </c>
      <c r="D7" s="30" t="s">
        <v>152</v>
      </c>
      <c r="E7" s="23" t="s">
        <v>9335</v>
      </c>
      <c r="F7" s="35">
        <v>6</v>
      </c>
      <c r="G7" s="22" t="s">
        <v>9633</v>
      </c>
      <c r="H7" s="1"/>
      <c r="I7">
        <v>2023</v>
      </c>
      <c r="J7" t="s">
        <v>153</v>
      </c>
      <c r="K7">
        <v>87</v>
      </c>
      <c r="L7">
        <v>3</v>
      </c>
      <c r="N7">
        <v>919</v>
      </c>
      <c r="O7">
        <v>928</v>
      </c>
      <c r="P7">
        <v>9</v>
      </c>
      <c r="Q7">
        <v>2</v>
      </c>
      <c r="R7" t="s">
        <v>154</v>
      </c>
      <c r="S7" t="s">
        <v>155</v>
      </c>
      <c r="T7" t="s">
        <v>156</v>
      </c>
      <c r="U7" t="s">
        <v>157</v>
      </c>
      <c r="V7" t="s">
        <v>158</v>
      </c>
      <c r="X7" t="s">
        <v>159</v>
      </c>
      <c r="AC7" t="s">
        <v>160</v>
      </c>
      <c r="AD7" t="s">
        <v>161</v>
      </c>
      <c r="AE7" t="s">
        <v>162</v>
      </c>
      <c r="AF7" t="s">
        <v>163</v>
      </c>
      <c r="AH7" t="s">
        <v>164</v>
      </c>
      <c r="AN7" s="2" t="s">
        <v>165</v>
      </c>
      <c r="AQ7">
        <v>35758995</v>
      </c>
      <c r="AR7" t="s">
        <v>65</v>
      </c>
      <c r="AS7" t="s">
        <v>166</v>
      </c>
      <c r="AT7" t="s">
        <v>66</v>
      </c>
      <c r="AU7" t="s">
        <v>67</v>
      </c>
      <c r="AW7" t="s">
        <v>68</v>
      </c>
      <c r="AX7" t="s">
        <v>167</v>
      </c>
    </row>
    <row r="8" spans="1:50" ht="43.5" x14ac:dyDescent="0.35">
      <c r="A8" s="28" t="s">
        <v>168</v>
      </c>
      <c r="B8" s="28" t="s">
        <v>169</v>
      </c>
      <c r="C8" s="28" t="s">
        <v>170</v>
      </c>
      <c r="D8" s="30" t="s">
        <v>171</v>
      </c>
      <c r="E8" s="23" t="s">
        <v>9336</v>
      </c>
      <c r="F8" s="34">
        <v>7</v>
      </c>
      <c r="G8" s="22" t="s">
        <v>9634</v>
      </c>
      <c r="H8" s="1"/>
      <c r="I8">
        <v>2021</v>
      </c>
      <c r="J8" t="s">
        <v>172</v>
      </c>
      <c r="K8">
        <v>2021</v>
      </c>
      <c r="M8">
        <v>6617462</v>
      </c>
      <c r="Q8">
        <v>5</v>
      </c>
      <c r="R8" t="s">
        <v>173</v>
      </c>
      <c r="S8" t="s">
        <v>174</v>
      </c>
      <c r="T8" t="s">
        <v>175</v>
      </c>
      <c r="U8" t="s">
        <v>176</v>
      </c>
      <c r="V8" t="s">
        <v>177</v>
      </c>
      <c r="X8" t="s">
        <v>178</v>
      </c>
      <c r="AE8" t="s">
        <v>179</v>
      </c>
      <c r="AF8" t="s">
        <v>180</v>
      </c>
      <c r="AH8" t="s">
        <v>181</v>
      </c>
      <c r="AN8">
        <v>16875265</v>
      </c>
      <c r="AQ8">
        <v>33564299</v>
      </c>
      <c r="AR8" t="s">
        <v>65</v>
      </c>
      <c r="AS8" t="s">
        <v>182</v>
      </c>
      <c r="AT8" t="s">
        <v>66</v>
      </c>
      <c r="AU8" t="s">
        <v>67</v>
      </c>
      <c r="AV8" t="s">
        <v>183</v>
      </c>
      <c r="AW8" t="s">
        <v>68</v>
      </c>
      <c r="AX8" t="s">
        <v>184</v>
      </c>
    </row>
    <row r="9" spans="1:50" ht="43.5" x14ac:dyDescent="0.35">
      <c r="A9" s="28" t="s">
        <v>185</v>
      </c>
      <c r="B9" s="28" t="s">
        <v>186</v>
      </c>
      <c r="C9" s="28" t="s">
        <v>187</v>
      </c>
      <c r="D9" s="30" t="s">
        <v>188</v>
      </c>
      <c r="E9" s="23" t="s">
        <v>188</v>
      </c>
      <c r="F9" s="35">
        <v>8</v>
      </c>
      <c r="G9" s="22" t="s">
        <v>9635</v>
      </c>
      <c r="H9" s="1"/>
      <c r="I9">
        <v>2012</v>
      </c>
      <c r="J9" t="s">
        <v>189</v>
      </c>
      <c r="K9">
        <v>78</v>
      </c>
      <c r="L9">
        <v>1</v>
      </c>
      <c r="N9">
        <v>14</v>
      </c>
      <c r="O9">
        <v>27</v>
      </c>
      <c r="P9">
        <v>13</v>
      </c>
      <c r="Q9">
        <v>43</v>
      </c>
      <c r="R9" t="s">
        <v>190</v>
      </c>
      <c r="S9" t="s">
        <v>191</v>
      </c>
      <c r="T9" t="s">
        <v>192</v>
      </c>
      <c r="U9" t="s">
        <v>193</v>
      </c>
      <c r="V9" t="s">
        <v>194</v>
      </c>
      <c r="W9" t="s">
        <v>195</v>
      </c>
      <c r="X9" t="s">
        <v>196</v>
      </c>
      <c r="AC9" t="s">
        <v>197</v>
      </c>
      <c r="AD9" t="s">
        <v>198</v>
      </c>
      <c r="AE9" t="s">
        <v>199</v>
      </c>
      <c r="AF9" t="s">
        <v>200</v>
      </c>
      <c r="AN9">
        <v>10902147</v>
      </c>
      <c r="AP9" t="s">
        <v>201</v>
      </c>
      <c r="AQ9">
        <v>22088776</v>
      </c>
      <c r="AR9" t="s">
        <v>65</v>
      </c>
      <c r="AS9" t="s">
        <v>202</v>
      </c>
      <c r="AT9" t="s">
        <v>66</v>
      </c>
      <c r="AU9" t="s">
        <v>67</v>
      </c>
      <c r="AW9" t="s">
        <v>68</v>
      </c>
      <c r="AX9" t="s">
        <v>203</v>
      </c>
    </row>
    <row r="10" spans="1:50" ht="43.5" x14ac:dyDescent="0.35">
      <c r="A10" s="28" t="s">
        <v>204</v>
      </c>
      <c r="B10" s="28" t="s">
        <v>205</v>
      </c>
      <c r="C10" s="28" t="s">
        <v>206</v>
      </c>
      <c r="D10" s="30" t="s">
        <v>207</v>
      </c>
      <c r="E10" s="23" t="s">
        <v>9337</v>
      </c>
      <c r="F10" s="35">
        <v>9</v>
      </c>
      <c r="G10" s="22" t="s">
        <v>9636</v>
      </c>
      <c r="H10" s="1"/>
      <c r="I10">
        <v>2011</v>
      </c>
      <c r="J10" t="s">
        <v>208</v>
      </c>
      <c r="K10">
        <v>43</v>
      </c>
      <c r="L10">
        <v>4</v>
      </c>
      <c r="N10">
        <v>987</v>
      </c>
      <c r="O10">
        <v>998</v>
      </c>
      <c r="P10">
        <v>11</v>
      </c>
      <c r="Q10">
        <v>20</v>
      </c>
      <c r="R10" t="s">
        <v>209</v>
      </c>
      <c r="S10" t="s">
        <v>210</v>
      </c>
      <c r="T10" t="s">
        <v>211</v>
      </c>
      <c r="U10" t="s">
        <v>212</v>
      </c>
      <c r="V10" t="s">
        <v>213</v>
      </c>
      <c r="W10" t="s">
        <v>214</v>
      </c>
      <c r="X10" t="s">
        <v>215</v>
      </c>
      <c r="AE10" t="s">
        <v>216</v>
      </c>
      <c r="AF10" t="s">
        <v>217</v>
      </c>
      <c r="AN10">
        <v>15543528</v>
      </c>
      <c r="AQ10">
        <v>21557008</v>
      </c>
      <c r="AR10" t="s">
        <v>65</v>
      </c>
      <c r="AS10" t="s">
        <v>218</v>
      </c>
      <c r="AT10" t="s">
        <v>66</v>
      </c>
      <c r="AU10" t="s">
        <v>67</v>
      </c>
      <c r="AV10" t="s">
        <v>219</v>
      </c>
      <c r="AW10" t="s">
        <v>68</v>
      </c>
      <c r="AX10" t="s">
        <v>220</v>
      </c>
    </row>
    <row r="11" spans="1:50" ht="43.5" x14ac:dyDescent="0.35">
      <c r="A11" s="28" t="s">
        <v>221</v>
      </c>
      <c r="B11" s="28" t="s">
        <v>222</v>
      </c>
      <c r="C11" s="28" t="s">
        <v>223</v>
      </c>
      <c r="D11" s="30" t="s">
        <v>224</v>
      </c>
      <c r="E11" s="23" t="s">
        <v>224</v>
      </c>
      <c r="F11" s="34">
        <v>10</v>
      </c>
      <c r="G11" s="22" t="s">
        <v>9637</v>
      </c>
      <c r="H11" s="1"/>
      <c r="I11">
        <v>2018</v>
      </c>
      <c r="J11" t="s">
        <v>225</v>
      </c>
      <c r="K11">
        <v>175</v>
      </c>
      <c r="N11">
        <v>188</v>
      </c>
      <c r="O11">
        <v>200</v>
      </c>
      <c r="P11">
        <v>12</v>
      </c>
      <c r="Q11">
        <v>32</v>
      </c>
      <c r="R11" t="s">
        <v>226</v>
      </c>
      <c r="S11" t="s">
        <v>227</v>
      </c>
      <c r="T11" t="s">
        <v>228</v>
      </c>
      <c r="U11" t="s">
        <v>229</v>
      </c>
      <c r="V11" t="s">
        <v>230</v>
      </c>
      <c r="W11" t="s">
        <v>231</v>
      </c>
      <c r="X11" t="s">
        <v>232</v>
      </c>
      <c r="AC11" t="s">
        <v>233</v>
      </c>
      <c r="AD11" t="s">
        <v>234</v>
      </c>
      <c r="AE11" t="s">
        <v>235</v>
      </c>
      <c r="AF11" t="s">
        <v>236</v>
      </c>
      <c r="AH11" t="s">
        <v>237</v>
      </c>
      <c r="AN11">
        <v>10538119</v>
      </c>
      <c r="AP11" t="s">
        <v>238</v>
      </c>
      <c r="AQ11">
        <v>29604456</v>
      </c>
      <c r="AR11" t="s">
        <v>65</v>
      </c>
      <c r="AS11" t="s">
        <v>225</v>
      </c>
      <c r="AT11" t="s">
        <v>66</v>
      </c>
      <c r="AU11" t="s">
        <v>67</v>
      </c>
      <c r="AV11" t="s">
        <v>183</v>
      </c>
      <c r="AW11" t="s">
        <v>68</v>
      </c>
      <c r="AX11" t="s">
        <v>239</v>
      </c>
    </row>
    <row r="12" spans="1:50" ht="58" x14ac:dyDescent="0.35">
      <c r="A12" s="28" t="s">
        <v>240</v>
      </c>
      <c r="B12" s="28" t="s">
        <v>241</v>
      </c>
      <c r="C12" s="28" t="s">
        <v>242</v>
      </c>
      <c r="D12" s="30" t="s">
        <v>243</v>
      </c>
      <c r="E12" s="23" t="s">
        <v>9338</v>
      </c>
      <c r="F12" s="35">
        <v>11</v>
      </c>
      <c r="G12" s="22" t="s">
        <v>9638</v>
      </c>
      <c r="H12" s="1"/>
      <c r="I12">
        <v>2020</v>
      </c>
      <c r="J12" t="s">
        <v>244</v>
      </c>
      <c r="K12">
        <v>10</v>
      </c>
      <c r="L12">
        <v>1</v>
      </c>
      <c r="M12">
        <v>18376</v>
      </c>
      <c r="Q12">
        <v>4</v>
      </c>
      <c r="R12" t="s">
        <v>245</v>
      </c>
      <c r="S12" t="s">
        <v>246</v>
      </c>
      <c r="T12" t="s">
        <v>247</v>
      </c>
      <c r="U12" t="s">
        <v>248</v>
      </c>
      <c r="V12" t="s">
        <v>249</v>
      </c>
      <c r="X12" t="s">
        <v>250</v>
      </c>
      <c r="AC12" t="s">
        <v>251</v>
      </c>
      <c r="AD12" t="s">
        <v>252</v>
      </c>
      <c r="AE12" t="s">
        <v>253</v>
      </c>
      <c r="AF12" t="s">
        <v>254</v>
      </c>
      <c r="AH12" t="s">
        <v>255</v>
      </c>
      <c r="AN12">
        <v>20452322</v>
      </c>
      <c r="AQ12">
        <v>33110202</v>
      </c>
      <c r="AR12" t="s">
        <v>65</v>
      </c>
      <c r="AS12" t="s">
        <v>256</v>
      </c>
      <c r="AT12" t="s">
        <v>66</v>
      </c>
      <c r="AU12" t="s">
        <v>67</v>
      </c>
      <c r="AV12" t="s">
        <v>257</v>
      </c>
      <c r="AW12" t="s">
        <v>68</v>
      </c>
      <c r="AX12" t="s">
        <v>258</v>
      </c>
    </row>
    <row r="13" spans="1:50" ht="58" x14ac:dyDescent="0.35">
      <c r="A13" s="28" t="s">
        <v>259</v>
      </c>
      <c r="B13" s="28" t="s">
        <v>260</v>
      </c>
      <c r="C13" s="28" t="s">
        <v>261</v>
      </c>
      <c r="D13" s="30" t="s">
        <v>262</v>
      </c>
      <c r="E13" s="23" t="s">
        <v>262</v>
      </c>
      <c r="F13" s="35">
        <v>12</v>
      </c>
      <c r="G13" s="22" t="s">
        <v>9639</v>
      </c>
      <c r="H13" s="1"/>
      <c r="I13">
        <v>2009</v>
      </c>
      <c r="J13" t="s">
        <v>50</v>
      </c>
      <c r="K13">
        <v>47</v>
      </c>
      <c r="L13">
        <v>12</v>
      </c>
      <c r="N13">
        <v>2470</v>
      </c>
      <c r="O13">
        <v>2479</v>
      </c>
      <c r="P13">
        <v>9</v>
      </c>
      <c r="Q13">
        <v>57</v>
      </c>
      <c r="R13" t="s">
        <v>263</v>
      </c>
      <c r="S13" t="s">
        <v>264</v>
      </c>
      <c r="T13" t="s">
        <v>265</v>
      </c>
      <c r="U13" t="s">
        <v>266</v>
      </c>
      <c r="V13" t="s">
        <v>267</v>
      </c>
      <c r="W13" t="s">
        <v>268</v>
      </c>
      <c r="X13" t="s">
        <v>269</v>
      </c>
      <c r="Z13" t="s">
        <v>81</v>
      </c>
      <c r="AA13" t="s">
        <v>270</v>
      </c>
      <c r="AB13" t="s">
        <v>271</v>
      </c>
      <c r="AC13" t="s">
        <v>272</v>
      </c>
      <c r="AD13" t="s">
        <v>273</v>
      </c>
      <c r="AE13" t="s">
        <v>274</v>
      </c>
      <c r="AF13" t="s">
        <v>275</v>
      </c>
      <c r="AN13" s="2" t="s">
        <v>63</v>
      </c>
      <c r="AP13" t="s">
        <v>64</v>
      </c>
      <c r="AQ13">
        <v>19410589</v>
      </c>
      <c r="AR13" t="s">
        <v>65</v>
      </c>
      <c r="AS13" t="s">
        <v>50</v>
      </c>
      <c r="AT13" t="s">
        <v>66</v>
      </c>
      <c r="AU13" t="s">
        <v>67</v>
      </c>
      <c r="AV13" t="s">
        <v>183</v>
      </c>
      <c r="AW13" t="s">
        <v>68</v>
      </c>
      <c r="AX13" t="s">
        <v>276</v>
      </c>
    </row>
    <row r="14" spans="1:50" ht="43.5" x14ac:dyDescent="0.35">
      <c r="A14" s="28" t="s">
        <v>277</v>
      </c>
      <c r="B14" s="28" t="s">
        <v>278</v>
      </c>
      <c r="C14" s="28" t="s">
        <v>279</v>
      </c>
      <c r="D14" s="30" t="s">
        <v>280</v>
      </c>
      <c r="E14" s="23" t="s">
        <v>9339</v>
      </c>
      <c r="F14" s="34">
        <v>13</v>
      </c>
      <c r="G14" s="22" t="s">
        <v>9640</v>
      </c>
      <c r="H14" s="1"/>
      <c r="I14">
        <v>2008</v>
      </c>
      <c r="J14" t="s">
        <v>281</v>
      </c>
      <c r="K14">
        <v>22</v>
      </c>
      <c r="L14">
        <v>5</v>
      </c>
      <c r="N14">
        <v>571</v>
      </c>
      <c r="O14">
        <v>584</v>
      </c>
      <c r="P14">
        <v>13</v>
      </c>
      <c r="Q14">
        <v>15</v>
      </c>
      <c r="R14" t="s">
        <v>282</v>
      </c>
      <c r="S14" t="s">
        <v>283</v>
      </c>
      <c r="T14" t="s">
        <v>7998</v>
      </c>
      <c r="U14" t="s">
        <v>284</v>
      </c>
      <c r="V14" t="s">
        <v>285</v>
      </c>
      <c r="W14" t="s">
        <v>286</v>
      </c>
      <c r="X14" t="s">
        <v>287</v>
      </c>
      <c r="AC14" t="s">
        <v>288</v>
      </c>
      <c r="AE14" t="s">
        <v>289</v>
      </c>
      <c r="AF14" t="s">
        <v>290</v>
      </c>
      <c r="AN14" s="2" t="s">
        <v>291</v>
      </c>
      <c r="AP14" t="s">
        <v>292</v>
      </c>
      <c r="AQ14">
        <v>18763877</v>
      </c>
      <c r="AR14" t="s">
        <v>65</v>
      </c>
      <c r="AS14" t="s">
        <v>281</v>
      </c>
      <c r="AT14" t="s">
        <v>66</v>
      </c>
      <c r="AU14" t="s">
        <v>67</v>
      </c>
      <c r="AV14" t="s">
        <v>183</v>
      </c>
      <c r="AW14" t="s">
        <v>68</v>
      </c>
      <c r="AX14" t="s">
        <v>293</v>
      </c>
    </row>
    <row r="15" spans="1:50" ht="43.5" x14ac:dyDescent="0.35">
      <c r="A15" s="28" t="s">
        <v>294</v>
      </c>
      <c r="B15" s="28" t="s">
        <v>295</v>
      </c>
      <c r="C15" s="28" t="s">
        <v>296</v>
      </c>
      <c r="D15" s="30" t="s">
        <v>297</v>
      </c>
      <c r="E15" s="23" t="s">
        <v>9340</v>
      </c>
      <c r="F15" s="35">
        <v>14</v>
      </c>
      <c r="G15" s="22" t="s">
        <v>9641</v>
      </c>
      <c r="H15" s="1"/>
      <c r="I15">
        <v>2013</v>
      </c>
      <c r="J15" t="s">
        <v>298</v>
      </c>
      <c r="K15">
        <v>8</v>
      </c>
      <c r="L15">
        <v>11</v>
      </c>
      <c r="M15" t="s">
        <v>299</v>
      </c>
      <c r="Q15">
        <v>35</v>
      </c>
      <c r="R15" t="s">
        <v>300</v>
      </c>
      <c r="S15" t="s">
        <v>301</v>
      </c>
      <c r="T15" t="s">
        <v>302</v>
      </c>
      <c r="U15" t="s">
        <v>303</v>
      </c>
      <c r="V15" t="s">
        <v>304</v>
      </c>
      <c r="X15" t="s">
        <v>305</v>
      </c>
      <c r="AE15" t="s">
        <v>306</v>
      </c>
      <c r="AN15">
        <v>19326203</v>
      </c>
      <c r="AP15" t="s">
        <v>307</v>
      </c>
      <c r="AQ15">
        <v>24236212</v>
      </c>
      <c r="AR15" t="s">
        <v>65</v>
      </c>
      <c r="AS15" t="s">
        <v>298</v>
      </c>
      <c r="AT15" t="s">
        <v>66</v>
      </c>
      <c r="AU15" t="s">
        <v>67</v>
      </c>
      <c r="AV15" t="s">
        <v>308</v>
      </c>
      <c r="AW15" t="s">
        <v>68</v>
      </c>
      <c r="AX15" t="s">
        <v>309</v>
      </c>
    </row>
    <row r="16" spans="1:50" ht="43.5" x14ac:dyDescent="0.35">
      <c r="A16" s="28" t="s">
        <v>310</v>
      </c>
      <c r="B16" s="28" t="s">
        <v>311</v>
      </c>
      <c r="C16" s="28" t="s">
        <v>312</v>
      </c>
      <c r="D16" s="30" t="s">
        <v>313</v>
      </c>
      <c r="E16" s="23" t="s">
        <v>313</v>
      </c>
      <c r="F16" s="35">
        <v>15</v>
      </c>
      <c r="G16" s="22" t="s">
        <v>9642</v>
      </c>
      <c r="H16" s="1"/>
      <c r="I16">
        <v>2021</v>
      </c>
      <c r="J16" t="s">
        <v>314</v>
      </c>
      <c r="K16">
        <v>118</v>
      </c>
      <c r="L16">
        <v>46</v>
      </c>
      <c r="M16" t="s">
        <v>315</v>
      </c>
      <c r="Q16">
        <v>4</v>
      </c>
      <c r="R16" t="s">
        <v>316</v>
      </c>
      <c r="S16" t="s">
        <v>317</v>
      </c>
      <c r="T16" t="s">
        <v>318</v>
      </c>
      <c r="U16" t="s">
        <v>319</v>
      </c>
      <c r="V16" t="s">
        <v>320</v>
      </c>
      <c r="W16" t="s">
        <v>321</v>
      </c>
      <c r="X16" t="s">
        <v>322</v>
      </c>
      <c r="AC16" t="s">
        <v>323</v>
      </c>
      <c r="AD16" t="s">
        <v>324</v>
      </c>
      <c r="AE16" t="s">
        <v>325</v>
      </c>
      <c r="AF16" t="s">
        <v>326</v>
      </c>
      <c r="AH16" t="s">
        <v>327</v>
      </c>
      <c r="AN16" s="2" t="s">
        <v>328</v>
      </c>
      <c r="AP16" t="s">
        <v>329</v>
      </c>
      <c r="AQ16">
        <v>34750259</v>
      </c>
      <c r="AR16" t="s">
        <v>65</v>
      </c>
      <c r="AS16" t="s">
        <v>330</v>
      </c>
      <c r="AT16" t="s">
        <v>66</v>
      </c>
      <c r="AU16" t="s">
        <v>67</v>
      </c>
      <c r="AV16" t="s">
        <v>126</v>
      </c>
      <c r="AW16" t="s">
        <v>68</v>
      </c>
      <c r="AX16" t="s">
        <v>331</v>
      </c>
    </row>
    <row r="17" spans="1:50" ht="58" x14ac:dyDescent="0.35">
      <c r="A17" s="28" t="s">
        <v>332</v>
      </c>
      <c r="B17" s="28" t="s">
        <v>333</v>
      </c>
      <c r="C17" s="28" t="s">
        <v>334</v>
      </c>
      <c r="D17" s="30" t="s">
        <v>335</v>
      </c>
      <c r="E17" s="23" t="s">
        <v>9341</v>
      </c>
      <c r="F17" s="34">
        <v>16</v>
      </c>
      <c r="G17" s="22" t="s">
        <v>9643</v>
      </c>
      <c r="H17" s="1"/>
      <c r="I17">
        <v>2016</v>
      </c>
      <c r="J17" t="s">
        <v>336</v>
      </c>
      <c r="K17">
        <v>1630</v>
      </c>
      <c r="N17">
        <v>144</v>
      </c>
      <c r="O17">
        <v>158</v>
      </c>
      <c r="P17">
        <v>14</v>
      </c>
      <c r="Q17">
        <v>27</v>
      </c>
      <c r="R17" t="s">
        <v>337</v>
      </c>
      <c r="S17" t="s">
        <v>338</v>
      </c>
      <c r="T17" t="s">
        <v>339</v>
      </c>
      <c r="U17" t="s">
        <v>340</v>
      </c>
      <c r="V17" t="s">
        <v>341</v>
      </c>
      <c r="W17" t="s">
        <v>342</v>
      </c>
      <c r="X17" t="s">
        <v>343</v>
      </c>
      <c r="AC17" t="s">
        <v>344</v>
      </c>
      <c r="AD17" t="s">
        <v>345</v>
      </c>
      <c r="AE17" t="s">
        <v>346</v>
      </c>
      <c r="AF17" t="s">
        <v>347</v>
      </c>
      <c r="AH17" t="s">
        <v>348</v>
      </c>
      <c r="AN17" s="2" t="s">
        <v>349</v>
      </c>
      <c r="AP17" t="s">
        <v>350</v>
      </c>
      <c r="AQ17">
        <v>26592776</v>
      </c>
      <c r="AR17" t="s">
        <v>65</v>
      </c>
      <c r="AS17" t="s">
        <v>351</v>
      </c>
      <c r="AT17" t="s">
        <v>66</v>
      </c>
      <c r="AU17" t="s">
        <v>67</v>
      </c>
      <c r="AW17" t="s">
        <v>68</v>
      </c>
      <c r="AX17" t="s">
        <v>352</v>
      </c>
    </row>
    <row r="18" spans="1:50" ht="43.5" x14ac:dyDescent="0.35">
      <c r="A18" s="28" t="s">
        <v>353</v>
      </c>
      <c r="B18" s="28" t="s">
        <v>354</v>
      </c>
      <c r="C18" s="28" t="s">
        <v>355</v>
      </c>
      <c r="D18" s="30" t="s">
        <v>356</v>
      </c>
      <c r="E18" s="23" t="s">
        <v>9342</v>
      </c>
      <c r="F18" s="35">
        <v>17</v>
      </c>
      <c r="G18" s="22" t="s">
        <v>9644</v>
      </c>
      <c r="H18" s="1"/>
      <c r="I18">
        <v>2017</v>
      </c>
      <c r="J18" t="s">
        <v>357</v>
      </c>
      <c r="K18">
        <v>120</v>
      </c>
      <c r="N18">
        <v>23</v>
      </c>
      <c r="O18">
        <v>32</v>
      </c>
      <c r="P18">
        <v>9</v>
      </c>
      <c r="Q18">
        <v>5</v>
      </c>
      <c r="R18" t="s">
        <v>358</v>
      </c>
      <c r="S18" t="s">
        <v>359</v>
      </c>
      <c r="T18" t="s">
        <v>360</v>
      </c>
      <c r="U18" t="s">
        <v>361</v>
      </c>
      <c r="V18" t="s">
        <v>362</v>
      </c>
      <c r="W18" t="s">
        <v>363</v>
      </c>
      <c r="X18" t="s">
        <v>364</v>
      </c>
      <c r="AC18" t="s">
        <v>365</v>
      </c>
      <c r="AD18" t="s">
        <v>366</v>
      </c>
      <c r="AE18" t="s">
        <v>367</v>
      </c>
      <c r="AF18" t="s">
        <v>368</v>
      </c>
      <c r="AH18" t="s">
        <v>348</v>
      </c>
      <c r="AN18" s="2" t="s">
        <v>369</v>
      </c>
      <c r="AP18" t="s">
        <v>370</v>
      </c>
      <c r="AQ18">
        <v>28709829</v>
      </c>
      <c r="AR18" t="s">
        <v>65</v>
      </c>
      <c r="AS18" t="s">
        <v>371</v>
      </c>
      <c r="AT18" t="s">
        <v>66</v>
      </c>
      <c r="AU18" t="s">
        <v>67</v>
      </c>
      <c r="AW18" t="s">
        <v>68</v>
      </c>
      <c r="AX18" t="s">
        <v>372</v>
      </c>
    </row>
    <row r="19" spans="1:50" ht="43.5" x14ac:dyDescent="0.35">
      <c r="A19" s="28" t="s">
        <v>373</v>
      </c>
      <c r="B19" s="28" t="s">
        <v>374</v>
      </c>
      <c r="C19" s="28" t="s">
        <v>375</v>
      </c>
      <c r="D19" s="30" t="s">
        <v>376</v>
      </c>
      <c r="E19" s="23" t="s">
        <v>376</v>
      </c>
      <c r="F19" s="35">
        <v>18</v>
      </c>
      <c r="G19" s="22" t="s">
        <v>9645</v>
      </c>
      <c r="H19" s="1"/>
      <c r="I19">
        <v>2022</v>
      </c>
      <c r="J19" t="s">
        <v>377</v>
      </c>
      <c r="K19">
        <v>18</v>
      </c>
      <c r="L19">
        <v>1</v>
      </c>
      <c r="M19">
        <v>1</v>
      </c>
      <c r="Q19">
        <v>6</v>
      </c>
      <c r="R19" t="s">
        <v>378</v>
      </c>
      <c r="S19" t="s">
        <v>379</v>
      </c>
      <c r="T19" t="s">
        <v>380</v>
      </c>
      <c r="U19" t="s">
        <v>381</v>
      </c>
      <c r="V19" t="s">
        <v>382</v>
      </c>
      <c r="W19" t="s">
        <v>383</v>
      </c>
      <c r="X19" t="s">
        <v>384</v>
      </c>
      <c r="AC19" t="s">
        <v>385</v>
      </c>
      <c r="AD19" t="s">
        <v>386</v>
      </c>
      <c r="AE19" t="s">
        <v>387</v>
      </c>
      <c r="AF19" t="s">
        <v>388</v>
      </c>
      <c r="AH19" t="s">
        <v>389</v>
      </c>
      <c r="AN19">
        <v>17449081</v>
      </c>
      <c r="AQ19">
        <v>34996499</v>
      </c>
      <c r="AR19" t="s">
        <v>65</v>
      </c>
      <c r="AS19" t="s">
        <v>390</v>
      </c>
      <c r="AT19" t="s">
        <v>66</v>
      </c>
      <c r="AU19" t="s">
        <v>67</v>
      </c>
      <c r="AV19" t="s">
        <v>257</v>
      </c>
      <c r="AW19" t="s">
        <v>68</v>
      </c>
      <c r="AX19" t="s">
        <v>391</v>
      </c>
    </row>
    <row r="20" spans="1:50" ht="43.5" x14ac:dyDescent="0.35">
      <c r="A20" s="28" t="s">
        <v>392</v>
      </c>
      <c r="B20" s="28" t="s">
        <v>393</v>
      </c>
      <c r="C20" s="28">
        <v>57224170524</v>
      </c>
      <c r="D20" s="30" t="s">
        <v>394</v>
      </c>
      <c r="E20" s="23" t="s">
        <v>394</v>
      </c>
      <c r="F20" s="34">
        <v>19</v>
      </c>
      <c r="G20" s="22" t="s">
        <v>9646</v>
      </c>
      <c r="H20" s="1"/>
      <c r="I20">
        <v>2021</v>
      </c>
      <c r="J20" t="s">
        <v>395</v>
      </c>
      <c r="K20">
        <v>22</v>
      </c>
      <c r="L20">
        <v>4</v>
      </c>
      <c r="N20">
        <v>609</v>
      </c>
      <c r="O20">
        <v>626</v>
      </c>
      <c r="P20">
        <v>17</v>
      </c>
      <c r="Q20">
        <v>3</v>
      </c>
      <c r="R20" t="s">
        <v>396</v>
      </c>
      <c r="S20" t="s">
        <v>397</v>
      </c>
      <c r="T20" t="s">
        <v>398</v>
      </c>
      <c r="U20" t="s">
        <v>399</v>
      </c>
      <c r="V20" t="s">
        <v>400</v>
      </c>
      <c r="W20" t="s">
        <v>401</v>
      </c>
      <c r="X20" t="s">
        <v>402</v>
      </c>
      <c r="AC20" t="s">
        <v>403</v>
      </c>
      <c r="AD20" t="s">
        <v>404</v>
      </c>
      <c r="AE20" t="s">
        <v>405</v>
      </c>
      <c r="AF20" t="s">
        <v>406</v>
      </c>
      <c r="AH20" t="s">
        <v>164</v>
      </c>
      <c r="AN20">
        <v>16124782</v>
      </c>
      <c r="AQ20">
        <v>34076773</v>
      </c>
      <c r="AR20" t="s">
        <v>65</v>
      </c>
      <c r="AS20" t="s">
        <v>407</v>
      </c>
      <c r="AT20" t="s">
        <v>66</v>
      </c>
      <c r="AU20" t="s">
        <v>67</v>
      </c>
      <c r="AW20" t="s">
        <v>68</v>
      </c>
      <c r="AX20" t="s">
        <v>408</v>
      </c>
    </row>
    <row r="21" spans="1:50" ht="43.5" x14ac:dyDescent="0.35">
      <c r="A21" s="28" t="s">
        <v>409</v>
      </c>
      <c r="B21" s="28" t="s">
        <v>410</v>
      </c>
      <c r="C21" s="28" t="s">
        <v>411</v>
      </c>
      <c r="D21" s="30" t="s">
        <v>412</v>
      </c>
      <c r="E21" s="23" t="s">
        <v>9343</v>
      </c>
      <c r="F21" s="35">
        <v>20</v>
      </c>
      <c r="G21" s="22" t="s">
        <v>9647</v>
      </c>
      <c r="H21" s="1"/>
      <c r="I21">
        <v>2018</v>
      </c>
      <c r="J21" t="s">
        <v>172</v>
      </c>
      <c r="K21">
        <v>2018</v>
      </c>
      <c r="M21">
        <v>1943565</v>
      </c>
      <c r="Q21">
        <v>6</v>
      </c>
      <c r="R21" t="s">
        <v>413</v>
      </c>
      <c r="S21" t="s">
        <v>414</v>
      </c>
      <c r="T21" t="s">
        <v>415</v>
      </c>
      <c r="U21" t="s">
        <v>416</v>
      </c>
      <c r="V21" t="s">
        <v>417</v>
      </c>
      <c r="X21" t="s">
        <v>418</v>
      </c>
      <c r="AC21" t="s">
        <v>419</v>
      </c>
      <c r="AD21" t="s">
        <v>420</v>
      </c>
      <c r="AE21" t="s">
        <v>421</v>
      </c>
      <c r="AF21" t="s">
        <v>422</v>
      </c>
      <c r="AH21" t="s">
        <v>181</v>
      </c>
      <c r="AN21">
        <v>16875265</v>
      </c>
      <c r="AQ21">
        <v>30147716</v>
      </c>
      <c r="AR21" t="s">
        <v>65</v>
      </c>
      <c r="AS21" t="s">
        <v>182</v>
      </c>
      <c r="AT21" t="s">
        <v>66</v>
      </c>
      <c r="AU21" t="s">
        <v>67</v>
      </c>
      <c r="AV21" t="s">
        <v>308</v>
      </c>
      <c r="AW21" t="s">
        <v>68</v>
      </c>
      <c r="AX21" t="s">
        <v>423</v>
      </c>
    </row>
    <row r="22" spans="1:50" ht="43.5" x14ac:dyDescent="0.35">
      <c r="A22" s="28" t="s">
        <v>424</v>
      </c>
      <c r="B22" s="28" t="s">
        <v>425</v>
      </c>
      <c r="C22" s="28" t="s">
        <v>426</v>
      </c>
      <c r="D22" s="30" t="s">
        <v>427</v>
      </c>
      <c r="E22" s="23" t="s">
        <v>9344</v>
      </c>
      <c r="F22" s="35">
        <v>21</v>
      </c>
      <c r="G22" s="22" t="s">
        <v>9648</v>
      </c>
      <c r="H22" s="1"/>
      <c r="I22">
        <v>2022</v>
      </c>
      <c r="J22" t="s">
        <v>428</v>
      </c>
      <c r="K22">
        <v>33</v>
      </c>
      <c r="L22">
        <v>3</v>
      </c>
      <c r="N22">
        <v>116</v>
      </c>
      <c r="O22">
        <v>128</v>
      </c>
      <c r="P22">
        <v>12</v>
      </c>
      <c r="Q22">
        <v>2</v>
      </c>
      <c r="R22" t="s">
        <v>429</v>
      </c>
      <c r="S22" t="s">
        <v>430</v>
      </c>
      <c r="T22" t="s">
        <v>431</v>
      </c>
      <c r="U22" t="s">
        <v>432</v>
      </c>
      <c r="V22" t="s">
        <v>433</v>
      </c>
      <c r="W22" t="s">
        <v>434</v>
      </c>
      <c r="X22" t="s">
        <v>435</v>
      </c>
      <c r="AC22" t="s">
        <v>436</v>
      </c>
      <c r="AD22" t="s">
        <v>437</v>
      </c>
      <c r="AE22" t="s">
        <v>438</v>
      </c>
      <c r="AF22" t="s">
        <v>439</v>
      </c>
      <c r="AH22" t="s">
        <v>440</v>
      </c>
      <c r="AN22" s="2" t="s">
        <v>441</v>
      </c>
      <c r="AP22" t="s">
        <v>442</v>
      </c>
      <c r="AQ22">
        <v>35139060</v>
      </c>
      <c r="AR22" t="s">
        <v>65</v>
      </c>
      <c r="AS22" t="s">
        <v>428</v>
      </c>
      <c r="AT22" t="s">
        <v>66</v>
      </c>
      <c r="AU22" t="s">
        <v>67</v>
      </c>
      <c r="AW22" t="s">
        <v>68</v>
      </c>
      <c r="AX22" t="s">
        <v>443</v>
      </c>
    </row>
    <row r="23" spans="1:50" ht="72.5" x14ac:dyDescent="0.35">
      <c r="A23" s="28" t="s">
        <v>444</v>
      </c>
      <c r="B23" s="28" t="s">
        <v>445</v>
      </c>
      <c r="C23" s="28" t="s">
        <v>446</v>
      </c>
      <c r="D23" s="30" t="s">
        <v>447</v>
      </c>
      <c r="E23" s="23" t="s">
        <v>447</v>
      </c>
      <c r="F23" s="34">
        <v>22</v>
      </c>
      <c r="G23" s="22" t="s">
        <v>9649</v>
      </c>
      <c r="H23" s="1"/>
      <c r="I23">
        <v>2012</v>
      </c>
      <c r="J23" t="s">
        <v>448</v>
      </c>
      <c r="K23">
        <v>217</v>
      </c>
      <c r="L23">
        <v>1</v>
      </c>
      <c r="N23">
        <v>25</v>
      </c>
      <c r="O23">
        <v>34</v>
      </c>
      <c r="P23">
        <v>9</v>
      </c>
      <c r="Q23">
        <v>15</v>
      </c>
      <c r="R23" t="s">
        <v>449</v>
      </c>
      <c r="S23" t="s">
        <v>450</v>
      </c>
      <c r="T23" t="s">
        <v>451</v>
      </c>
      <c r="U23" t="s">
        <v>452</v>
      </c>
      <c r="V23" t="s">
        <v>453</v>
      </c>
      <c r="W23" t="s">
        <v>454</v>
      </c>
      <c r="X23" t="s">
        <v>455</v>
      </c>
      <c r="AE23" t="s">
        <v>456</v>
      </c>
      <c r="AF23" t="s">
        <v>457</v>
      </c>
      <c r="AN23">
        <v>14321106</v>
      </c>
      <c r="AP23" t="s">
        <v>458</v>
      </c>
      <c r="AQ23">
        <v>22159550</v>
      </c>
      <c r="AR23" t="s">
        <v>65</v>
      </c>
      <c r="AS23" t="s">
        <v>459</v>
      </c>
      <c r="AT23" t="s">
        <v>66</v>
      </c>
      <c r="AU23" t="s">
        <v>67</v>
      </c>
      <c r="AW23" t="s">
        <v>68</v>
      </c>
      <c r="AX23" t="s">
        <v>460</v>
      </c>
    </row>
    <row r="24" spans="1:50" ht="43.5" x14ac:dyDescent="0.35">
      <c r="A24" s="28" t="s">
        <v>461</v>
      </c>
      <c r="B24" s="28" t="s">
        <v>462</v>
      </c>
      <c r="C24" s="28" t="s">
        <v>463</v>
      </c>
      <c r="D24" s="30" t="s">
        <v>464</v>
      </c>
      <c r="E24" s="23" t="s">
        <v>464</v>
      </c>
      <c r="F24" s="35">
        <v>23</v>
      </c>
      <c r="G24" s="22" t="s">
        <v>9650</v>
      </c>
      <c r="H24" s="1"/>
      <c r="I24">
        <v>2017</v>
      </c>
      <c r="J24" t="s">
        <v>298</v>
      </c>
      <c r="K24">
        <v>12</v>
      </c>
      <c r="L24">
        <v>4</v>
      </c>
      <c r="M24" t="s">
        <v>465</v>
      </c>
      <c r="Q24">
        <v>138</v>
      </c>
      <c r="R24" t="s">
        <v>466</v>
      </c>
      <c r="S24" t="s">
        <v>467</v>
      </c>
      <c r="T24" t="s">
        <v>468</v>
      </c>
      <c r="U24" t="s">
        <v>469</v>
      </c>
      <c r="V24" t="s">
        <v>470</v>
      </c>
      <c r="X24" t="s">
        <v>471</v>
      </c>
      <c r="AC24" t="s">
        <v>472</v>
      </c>
      <c r="AD24" t="s">
        <v>473</v>
      </c>
      <c r="AE24" t="s">
        <v>474</v>
      </c>
      <c r="AF24" t="s">
        <v>475</v>
      </c>
      <c r="AH24" t="s">
        <v>476</v>
      </c>
      <c r="AN24">
        <v>19326203</v>
      </c>
      <c r="AP24" t="s">
        <v>307</v>
      </c>
      <c r="AQ24">
        <v>28414729</v>
      </c>
      <c r="AR24" t="s">
        <v>65</v>
      </c>
      <c r="AS24" t="s">
        <v>298</v>
      </c>
      <c r="AT24" t="s">
        <v>66</v>
      </c>
      <c r="AU24" t="s">
        <v>67</v>
      </c>
      <c r="AV24" t="s">
        <v>257</v>
      </c>
      <c r="AW24" t="s">
        <v>68</v>
      </c>
      <c r="AX24" t="s">
        <v>477</v>
      </c>
    </row>
    <row r="25" spans="1:50" ht="43.5" x14ac:dyDescent="0.35">
      <c r="A25" s="28" t="s">
        <v>478</v>
      </c>
      <c r="B25" s="28" t="s">
        <v>479</v>
      </c>
      <c r="C25" s="28" t="s">
        <v>480</v>
      </c>
      <c r="D25" s="30" t="s">
        <v>481</v>
      </c>
      <c r="E25" s="23" t="s">
        <v>9345</v>
      </c>
      <c r="F25" s="35">
        <v>24</v>
      </c>
      <c r="G25" s="22" t="s">
        <v>9651</v>
      </c>
      <c r="H25" s="1"/>
      <c r="I25">
        <v>2013</v>
      </c>
      <c r="J25" t="s">
        <v>482</v>
      </c>
      <c r="K25">
        <v>41</v>
      </c>
      <c r="L25">
        <v>7</v>
      </c>
      <c r="N25">
        <v>1079</v>
      </c>
      <c r="O25">
        <v>1095</v>
      </c>
      <c r="P25">
        <v>16</v>
      </c>
      <c r="Q25">
        <v>29</v>
      </c>
      <c r="R25" t="s">
        <v>483</v>
      </c>
      <c r="S25" t="s">
        <v>484</v>
      </c>
      <c r="T25" t="s">
        <v>485</v>
      </c>
      <c r="U25" t="s">
        <v>486</v>
      </c>
      <c r="V25" t="s">
        <v>487</v>
      </c>
      <c r="W25" t="s">
        <v>488</v>
      </c>
      <c r="X25" t="s">
        <v>489</v>
      </c>
      <c r="AE25" t="s">
        <v>490</v>
      </c>
      <c r="AF25" t="s">
        <v>491</v>
      </c>
      <c r="AN25">
        <v>15325946</v>
      </c>
      <c r="AP25" t="s">
        <v>492</v>
      </c>
      <c r="AQ25">
        <v>23532591</v>
      </c>
      <c r="AR25" t="s">
        <v>65</v>
      </c>
      <c r="AS25" t="s">
        <v>493</v>
      </c>
      <c r="AT25" t="s">
        <v>66</v>
      </c>
      <c r="AU25" t="s">
        <v>67</v>
      </c>
      <c r="AV25" t="s">
        <v>219</v>
      </c>
      <c r="AW25" t="s">
        <v>68</v>
      </c>
      <c r="AX25" t="s">
        <v>494</v>
      </c>
    </row>
    <row r="26" spans="1:50" ht="58" x14ac:dyDescent="0.35">
      <c r="A26" s="28" t="s">
        <v>495</v>
      </c>
      <c r="B26" s="28" t="s">
        <v>496</v>
      </c>
      <c r="C26" s="28" t="s">
        <v>497</v>
      </c>
      <c r="D26" s="30" t="s">
        <v>498</v>
      </c>
      <c r="E26" s="23" t="s">
        <v>9346</v>
      </c>
      <c r="F26" s="34">
        <v>25</v>
      </c>
      <c r="G26" s="22" t="s">
        <v>9652</v>
      </c>
      <c r="H26" s="1"/>
      <c r="I26">
        <v>2019</v>
      </c>
      <c r="J26" t="s">
        <v>499</v>
      </c>
      <c r="K26">
        <v>10</v>
      </c>
      <c r="L26" t="s">
        <v>500</v>
      </c>
      <c r="M26">
        <v>632</v>
      </c>
      <c r="Q26">
        <v>17</v>
      </c>
      <c r="R26" t="s">
        <v>501</v>
      </c>
      <c r="S26" t="s">
        <v>502</v>
      </c>
      <c r="T26" t="s">
        <v>503</v>
      </c>
      <c r="U26" t="s">
        <v>504</v>
      </c>
      <c r="V26" t="s">
        <v>505</v>
      </c>
      <c r="W26" t="s">
        <v>506</v>
      </c>
      <c r="AC26" t="s">
        <v>507</v>
      </c>
      <c r="AD26" t="s">
        <v>508</v>
      </c>
      <c r="AE26" t="s">
        <v>509</v>
      </c>
      <c r="AF26" t="s">
        <v>510</v>
      </c>
      <c r="AH26" t="s">
        <v>511</v>
      </c>
      <c r="AN26">
        <v>16641078</v>
      </c>
      <c r="AR26" t="s">
        <v>65</v>
      </c>
      <c r="AS26" t="s">
        <v>512</v>
      </c>
      <c r="AT26" t="s">
        <v>66</v>
      </c>
      <c r="AU26" t="s">
        <v>67</v>
      </c>
      <c r="AV26" t="s">
        <v>257</v>
      </c>
      <c r="AW26" t="s">
        <v>68</v>
      </c>
      <c r="AX26" t="s">
        <v>513</v>
      </c>
    </row>
    <row r="27" spans="1:50" ht="72.5" x14ac:dyDescent="0.35">
      <c r="A27" s="28" t="s">
        <v>514</v>
      </c>
      <c r="B27" s="28" t="s">
        <v>515</v>
      </c>
      <c r="C27" s="28" t="s">
        <v>516</v>
      </c>
      <c r="D27" s="30" t="s">
        <v>517</v>
      </c>
      <c r="E27" s="23" t="s">
        <v>9347</v>
      </c>
      <c r="F27" s="35">
        <v>26</v>
      </c>
      <c r="G27" s="22" t="s">
        <v>9653</v>
      </c>
      <c r="H27" s="1"/>
      <c r="I27">
        <v>2022</v>
      </c>
      <c r="J27" t="s">
        <v>518</v>
      </c>
      <c r="K27">
        <v>29</v>
      </c>
      <c r="M27">
        <v>100193</v>
      </c>
      <c r="Q27">
        <v>2</v>
      </c>
      <c r="R27" t="s">
        <v>519</v>
      </c>
      <c r="S27" t="s">
        <v>520</v>
      </c>
      <c r="T27" t="s">
        <v>521</v>
      </c>
      <c r="U27" t="s">
        <v>522</v>
      </c>
      <c r="V27" t="s">
        <v>523</v>
      </c>
      <c r="W27" t="s">
        <v>524</v>
      </c>
      <c r="X27" t="s">
        <v>525</v>
      </c>
      <c r="AC27" t="s">
        <v>526</v>
      </c>
      <c r="AD27" t="s">
        <v>527</v>
      </c>
      <c r="AE27" t="s">
        <v>528</v>
      </c>
      <c r="AF27" t="s">
        <v>529</v>
      </c>
      <c r="AH27" t="s">
        <v>530</v>
      </c>
      <c r="AN27">
        <v>22119493</v>
      </c>
      <c r="AQ27">
        <v>36470621</v>
      </c>
      <c r="AR27" t="s">
        <v>65</v>
      </c>
      <c r="AS27" t="s">
        <v>531</v>
      </c>
      <c r="AT27" t="s">
        <v>66</v>
      </c>
      <c r="AU27" t="s">
        <v>67</v>
      </c>
      <c r="AV27" t="s">
        <v>126</v>
      </c>
      <c r="AW27" t="s">
        <v>68</v>
      </c>
      <c r="AX27" t="s">
        <v>532</v>
      </c>
    </row>
    <row r="28" spans="1:50" ht="43.5" x14ac:dyDescent="0.35">
      <c r="A28" s="28" t="s">
        <v>533</v>
      </c>
      <c r="B28" s="28" t="s">
        <v>534</v>
      </c>
      <c r="C28" s="28" t="s">
        <v>535</v>
      </c>
      <c r="D28" s="30" t="s">
        <v>536</v>
      </c>
      <c r="E28" s="23" t="s">
        <v>536</v>
      </c>
      <c r="F28" s="35">
        <v>27</v>
      </c>
      <c r="G28" s="22" t="s">
        <v>9654</v>
      </c>
      <c r="H28" s="1"/>
      <c r="I28">
        <v>2021</v>
      </c>
      <c r="J28" t="s">
        <v>499</v>
      </c>
      <c r="K28">
        <v>12</v>
      </c>
      <c r="M28">
        <v>765754</v>
      </c>
      <c r="Q28">
        <v>3</v>
      </c>
      <c r="R28" t="s">
        <v>537</v>
      </c>
      <c r="S28" t="s">
        <v>538</v>
      </c>
      <c r="T28" t="s">
        <v>539</v>
      </c>
      <c r="U28" t="s">
        <v>540</v>
      </c>
      <c r="V28" t="s">
        <v>541</v>
      </c>
      <c r="W28" t="s">
        <v>542</v>
      </c>
      <c r="AC28" t="s">
        <v>543</v>
      </c>
      <c r="AD28" t="s">
        <v>544</v>
      </c>
      <c r="AE28" t="s">
        <v>545</v>
      </c>
      <c r="AF28" t="s">
        <v>546</v>
      </c>
      <c r="AH28" t="s">
        <v>511</v>
      </c>
      <c r="AN28">
        <v>16641078</v>
      </c>
      <c r="AR28" t="s">
        <v>65</v>
      </c>
      <c r="AS28" t="s">
        <v>512</v>
      </c>
      <c r="AT28" t="s">
        <v>66</v>
      </c>
      <c r="AU28" t="s">
        <v>67</v>
      </c>
      <c r="AV28" t="s">
        <v>257</v>
      </c>
      <c r="AW28" t="s">
        <v>68</v>
      </c>
      <c r="AX28" t="s">
        <v>547</v>
      </c>
    </row>
    <row r="29" spans="1:50" ht="58" x14ac:dyDescent="0.35">
      <c r="A29" s="28" t="s">
        <v>548</v>
      </c>
      <c r="B29" s="28" t="s">
        <v>549</v>
      </c>
      <c r="C29" s="28" t="s">
        <v>550</v>
      </c>
      <c r="D29" s="30" t="s">
        <v>551</v>
      </c>
      <c r="E29" s="23" t="s">
        <v>551</v>
      </c>
      <c r="F29" s="34">
        <v>28</v>
      </c>
      <c r="G29" s="22" t="s">
        <v>9655</v>
      </c>
      <c r="H29" s="1"/>
      <c r="I29">
        <v>2023</v>
      </c>
      <c r="J29" t="s">
        <v>552</v>
      </c>
      <c r="Q29">
        <v>0</v>
      </c>
      <c r="R29" t="s">
        <v>553</v>
      </c>
      <c r="S29" t="s">
        <v>554</v>
      </c>
      <c r="T29" t="s">
        <v>555</v>
      </c>
      <c r="U29" t="s">
        <v>556</v>
      </c>
      <c r="V29" t="s">
        <v>557</v>
      </c>
      <c r="W29" t="s">
        <v>558</v>
      </c>
      <c r="AE29" t="s">
        <v>559</v>
      </c>
      <c r="AF29" t="s">
        <v>560</v>
      </c>
      <c r="AH29" t="s">
        <v>561</v>
      </c>
      <c r="AN29">
        <v>13602357</v>
      </c>
      <c r="AR29" t="s">
        <v>65</v>
      </c>
      <c r="AS29" t="s">
        <v>562</v>
      </c>
      <c r="AT29" t="s">
        <v>66</v>
      </c>
      <c r="AU29" t="s">
        <v>563</v>
      </c>
      <c r="AW29" t="s">
        <v>68</v>
      </c>
      <c r="AX29" t="s">
        <v>564</v>
      </c>
    </row>
    <row r="30" spans="1:50" ht="58" x14ac:dyDescent="0.35">
      <c r="A30" s="28" t="s">
        <v>565</v>
      </c>
      <c r="B30" s="28" t="s">
        <v>566</v>
      </c>
      <c r="C30" s="28" t="s">
        <v>567</v>
      </c>
      <c r="D30" s="30" t="s">
        <v>568</v>
      </c>
      <c r="E30" s="23" t="s">
        <v>568</v>
      </c>
      <c r="F30" s="34">
        <v>29</v>
      </c>
      <c r="G30" s="22" t="s">
        <v>9657</v>
      </c>
      <c r="H30" s="1"/>
      <c r="I30">
        <v>2019</v>
      </c>
      <c r="J30" t="s">
        <v>377</v>
      </c>
      <c r="K30">
        <v>15</v>
      </c>
      <c r="L30">
        <v>1</v>
      </c>
      <c r="M30">
        <v>4</v>
      </c>
      <c r="Q30">
        <v>4</v>
      </c>
      <c r="R30" t="s">
        <v>569</v>
      </c>
      <c r="S30" t="s">
        <v>570</v>
      </c>
      <c r="T30" t="s">
        <v>571</v>
      </c>
      <c r="U30" t="s">
        <v>572</v>
      </c>
      <c r="V30" t="s">
        <v>573</v>
      </c>
      <c r="W30" t="s">
        <v>574</v>
      </c>
      <c r="X30" t="s">
        <v>575</v>
      </c>
      <c r="AC30" t="s">
        <v>576</v>
      </c>
      <c r="AD30" t="s">
        <v>577</v>
      </c>
      <c r="AE30" t="s">
        <v>578</v>
      </c>
      <c r="AF30" t="s">
        <v>579</v>
      </c>
      <c r="AH30" t="s">
        <v>580</v>
      </c>
      <c r="AN30">
        <v>17449081</v>
      </c>
      <c r="AQ30">
        <v>30885230</v>
      </c>
      <c r="AR30" t="s">
        <v>65</v>
      </c>
      <c r="AS30" t="s">
        <v>390</v>
      </c>
      <c r="AT30" t="s">
        <v>66</v>
      </c>
      <c r="AU30" t="s">
        <v>67</v>
      </c>
      <c r="AV30" t="s">
        <v>257</v>
      </c>
      <c r="AW30" t="s">
        <v>68</v>
      </c>
      <c r="AX30" t="s">
        <v>581</v>
      </c>
    </row>
    <row r="31" spans="1:50" ht="72.5" x14ac:dyDescent="0.35">
      <c r="A31" s="28" t="s">
        <v>582</v>
      </c>
      <c r="B31" s="28" t="s">
        <v>583</v>
      </c>
      <c r="C31" s="28" t="s">
        <v>584</v>
      </c>
      <c r="D31" s="30" t="s">
        <v>585</v>
      </c>
      <c r="E31" s="23" t="s">
        <v>585</v>
      </c>
      <c r="F31" s="35">
        <v>30</v>
      </c>
      <c r="G31" s="22" t="s">
        <v>9658</v>
      </c>
      <c r="H31" s="1"/>
      <c r="I31">
        <v>2022</v>
      </c>
      <c r="J31" t="s">
        <v>586</v>
      </c>
      <c r="K31">
        <v>16</v>
      </c>
      <c r="M31">
        <v>889806</v>
      </c>
      <c r="Q31">
        <v>5</v>
      </c>
      <c r="R31" t="s">
        <v>587</v>
      </c>
      <c r="S31" t="s">
        <v>588</v>
      </c>
      <c r="T31" t="s">
        <v>589</v>
      </c>
      <c r="U31" t="s">
        <v>590</v>
      </c>
      <c r="V31" t="s">
        <v>591</v>
      </c>
      <c r="W31" t="s">
        <v>592</v>
      </c>
      <c r="X31" t="s">
        <v>593</v>
      </c>
      <c r="AC31" t="s">
        <v>594</v>
      </c>
      <c r="AD31" t="s">
        <v>595</v>
      </c>
      <c r="AE31" t="s">
        <v>596</v>
      </c>
      <c r="AF31" t="s">
        <v>597</v>
      </c>
      <c r="AH31" t="s">
        <v>511</v>
      </c>
      <c r="AN31">
        <v>16625161</v>
      </c>
      <c r="AR31" t="s">
        <v>65</v>
      </c>
      <c r="AS31" t="s">
        <v>598</v>
      </c>
      <c r="AT31" t="s">
        <v>66</v>
      </c>
      <c r="AU31" t="s">
        <v>67</v>
      </c>
      <c r="AV31" t="s">
        <v>257</v>
      </c>
      <c r="AW31" t="s">
        <v>68</v>
      </c>
      <c r="AX31" t="s">
        <v>599</v>
      </c>
    </row>
    <row r="32" spans="1:50" ht="29" x14ac:dyDescent="0.35">
      <c r="A32" s="28" t="s">
        <v>600</v>
      </c>
      <c r="B32" s="28" t="s">
        <v>601</v>
      </c>
      <c r="C32" s="28" t="s">
        <v>602</v>
      </c>
      <c r="D32" s="30" t="s">
        <v>603</v>
      </c>
      <c r="E32" s="23" t="s">
        <v>9348</v>
      </c>
      <c r="F32" s="34">
        <v>31</v>
      </c>
      <c r="G32" s="22" t="s">
        <v>9659</v>
      </c>
      <c r="H32" s="1"/>
      <c r="I32">
        <v>2006</v>
      </c>
      <c r="J32" t="s">
        <v>314</v>
      </c>
      <c r="K32">
        <v>103</v>
      </c>
      <c r="L32">
        <v>28</v>
      </c>
      <c r="N32">
        <v>10775</v>
      </c>
      <c r="O32">
        <v>10780</v>
      </c>
      <c r="P32">
        <v>5</v>
      </c>
      <c r="Q32">
        <v>251</v>
      </c>
      <c r="R32" t="s">
        <v>604</v>
      </c>
      <c r="S32" t="s">
        <v>605</v>
      </c>
      <c r="T32" t="s">
        <v>606</v>
      </c>
      <c r="U32" t="s">
        <v>607</v>
      </c>
      <c r="V32" t="s">
        <v>608</v>
      </c>
      <c r="W32" t="s">
        <v>609</v>
      </c>
      <c r="X32" t="s">
        <v>610</v>
      </c>
      <c r="AE32" t="s">
        <v>611</v>
      </c>
      <c r="AF32" t="s">
        <v>612</v>
      </c>
      <c r="AN32" s="2" t="s">
        <v>328</v>
      </c>
      <c r="AP32" t="s">
        <v>329</v>
      </c>
      <c r="AQ32">
        <v>16815966</v>
      </c>
      <c r="AR32" t="s">
        <v>65</v>
      </c>
      <c r="AS32" t="s">
        <v>330</v>
      </c>
      <c r="AT32" t="s">
        <v>66</v>
      </c>
      <c r="AU32" t="s">
        <v>67</v>
      </c>
      <c r="AV32" t="s">
        <v>613</v>
      </c>
      <c r="AW32" t="s">
        <v>68</v>
      </c>
      <c r="AX32" t="s">
        <v>614</v>
      </c>
    </row>
    <row r="33" spans="1:50" ht="58" x14ac:dyDescent="0.35">
      <c r="A33" s="28" t="s">
        <v>615</v>
      </c>
      <c r="B33" s="28" t="s">
        <v>616</v>
      </c>
      <c r="C33" s="28" t="s">
        <v>617</v>
      </c>
      <c r="D33" s="30" t="s">
        <v>618</v>
      </c>
      <c r="E33" s="23" t="s">
        <v>618</v>
      </c>
      <c r="F33" s="35">
        <v>32</v>
      </c>
      <c r="G33" s="22" t="s">
        <v>9660</v>
      </c>
      <c r="H33" s="1"/>
      <c r="I33">
        <v>2019</v>
      </c>
      <c r="J33" t="s">
        <v>244</v>
      </c>
      <c r="K33">
        <v>9</v>
      </c>
      <c r="L33">
        <v>1</v>
      </c>
      <c r="M33">
        <v>13283</v>
      </c>
      <c r="Q33">
        <v>5</v>
      </c>
      <c r="R33" t="s">
        <v>619</v>
      </c>
      <c r="S33" t="s">
        <v>620</v>
      </c>
      <c r="T33" t="s">
        <v>621</v>
      </c>
      <c r="U33" t="s">
        <v>622</v>
      </c>
      <c r="V33" t="s">
        <v>623</v>
      </c>
      <c r="X33" t="s">
        <v>624</v>
      </c>
      <c r="AC33" t="s">
        <v>625</v>
      </c>
      <c r="AD33" t="s">
        <v>626</v>
      </c>
      <c r="AE33" t="s">
        <v>627</v>
      </c>
      <c r="AF33" t="s">
        <v>628</v>
      </c>
      <c r="AH33" t="s">
        <v>629</v>
      </c>
      <c r="AN33">
        <v>20452322</v>
      </c>
      <c r="AQ33">
        <v>31527669</v>
      </c>
      <c r="AR33" t="s">
        <v>65</v>
      </c>
      <c r="AS33" t="s">
        <v>256</v>
      </c>
      <c r="AT33" t="s">
        <v>66</v>
      </c>
      <c r="AU33" t="s">
        <v>67</v>
      </c>
      <c r="AV33" t="s">
        <v>257</v>
      </c>
      <c r="AW33" t="s">
        <v>68</v>
      </c>
      <c r="AX33" t="s">
        <v>630</v>
      </c>
    </row>
    <row r="34" spans="1:50" ht="58" x14ac:dyDescent="0.35">
      <c r="A34" s="28" t="s">
        <v>7466</v>
      </c>
      <c r="B34" s="28" t="s">
        <v>7467</v>
      </c>
      <c r="C34" s="28" t="s">
        <v>7468</v>
      </c>
      <c r="D34" s="30" t="s">
        <v>7469</v>
      </c>
      <c r="E34" s="23" t="s">
        <v>9349</v>
      </c>
      <c r="F34" s="35">
        <v>33</v>
      </c>
      <c r="G34" s="22" t="s">
        <v>9661</v>
      </c>
      <c r="I34">
        <v>2018</v>
      </c>
      <c r="J34" t="s">
        <v>2770</v>
      </c>
      <c r="K34">
        <v>190</v>
      </c>
      <c r="N34">
        <v>116</v>
      </c>
      <c r="O34">
        <v>121</v>
      </c>
      <c r="P34">
        <v>5</v>
      </c>
      <c r="Q34">
        <v>4</v>
      </c>
      <c r="R34" t="s">
        <v>7470</v>
      </c>
      <c r="S34" t="s">
        <v>7471</v>
      </c>
      <c r="T34" t="s">
        <v>7994</v>
      </c>
      <c r="U34" t="s">
        <v>7472</v>
      </c>
      <c r="V34" t="s">
        <v>7473</v>
      </c>
      <c r="W34" t="s">
        <v>7474</v>
      </c>
      <c r="X34" t="s">
        <v>7475</v>
      </c>
      <c r="AE34" t="s">
        <v>7476</v>
      </c>
      <c r="AF34" t="s">
        <v>7477</v>
      </c>
      <c r="AH34" t="s">
        <v>348</v>
      </c>
      <c r="AN34" s="2" t="s">
        <v>2782</v>
      </c>
      <c r="AP34" t="s">
        <v>2783</v>
      </c>
      <c r="AQ34">
        <v>30071358</v>
      </c>
      <c r="AR34" t="s">
        <v>65</v>
      </c>
      <c r="AS34" t="s">
        <v>2784</v>
      </c>
      <c r="AT34" t="s">
        <v>66</v>
      </c>
      <c r="AU34" t="s">
        <v>67</v>
      </c>
      <c r="AW34" t="s">
        <v>68</v>
      </c>
      <c r="AX34" t="s">
        <v>7478</v>
      </c>
    </row>
    <row r="35" spans="1:50" ht="43.5" x14ac:dyDescent="0.35">
      <c r="A35" s="28" t="s">
        <v>7479</v>
      </c>
      <c r="B35" s="28" t="s">
        <v>7480</v>
      </c>
      <c r="C35" s="28" t="s">
        <v>7481</v>
      </c>
      <c r="D35" s="30" t="s">
        <v>7482</v>
      </c>
      <c r="E35" s="23" t="s">
        <v>9350</v>
      </c>
      <c r="F35" s="34">
        <v>34</v>
      </c>
      <c r="G35" s="22" t="s">
        <v>9662</v>
      </c>
      <c r="I35">
        <v>2020</v>
      </c>
      <c r="J35" t="s">
        <v>586</v>
      </c>
      <c r="K35">
        <v>14</v>
      </c>
      <c r="M35">
        <v>116</v>
      </c>
      <c r="Q35">
        <v>5</v>
      </c>
      <c r="R35" t="s">
        <v>7483</v>
      </c>
      <c r="S35" t="s">
        <v>7484</v>
      </c>
      <c r="T35" t="s">
        <v>7485</v>
      </c>
      <c r="U35" t="s">
        <v>7486</v>
      </c>
      <c r="V35" t="s">
        <v>7487</v>
      </c>
      <c r="W35" t="s">
        <v>7488</v>
      </c>
      <c r="X35" t="s">
        <v>7489</v>
      </c>
      <c r="AC35" t="s">
        <v>7490</v>
      </c>
      <c r="AD35" t="s">
        <v>7491</v>
      </c>
      <c r="AE35" t="s">
        <v>7492</v>
      </c>
      <c r="AF35" t="s">
        <v>7493</v>
      </c>
      <c r="AH35" t="s">
        <v>511</v>
      </c>
      <c r="AN35">
        <v>16625161</v>
      </c>
      <c r="AR35" t="s">
        <v>65</v>
      </c>
      <c r="AS35" t="s">
        <v>598</v>
      </c>
      <c r="AT35" t="s">
        <v>66</v>
      </c>
      <c r="AU35" t="s">
        <v>67</v>
      </c>
      <c r="AV35" t="s">
        <v>257</v>
      </c>
      <c r="AW35" t="s">
        <v>68</v>
      </c>
      <c r="AX35" t="s">
        <v>7494</v>
      </c>
    </row>
    <row r="36" spans="1:50" ht="43.5" x14ac:dyDescent="0.35">
      <c r="A36" s="28" t="s">
        <v>631</v>
      </c>
      <c r="B36" s="28" t="s">
        <v>632</v>
      </c>
      <c r="C36" s="28" t="s">
        <v>633</v>
      </c>
      <c r="D36" s="30" t="s">
        <v>634</v>
      </c>
      <c r="E36" s="23" t="s">
        <v>634</v>
      </c>
      <c r="F36" s="35">
        <v>35</v>
      </c>
      <c r="G36" s="22" t="s">
        <v>9663</v>
      </c>
      <c r="H36" s="1"/>
      <c r="I36">
        <v>2020</v>
      </c>
      <c r="J36" t="s">
        <v>635</v>
      </c>
      <c r="K36">
        <v>43</v>
      </c>
      <c r="L36">
        <v>3</v>
      </c>
      <c r="N36">
        <v>179</v>
      </c>
      <c r="O36">
        <v>191</v>
      </c>
      <c r="P36">
        <v>12</v>
      </c>
      <c r="Q36">
        <v>9</v>
      </c>
      <c r="R36" t="s">
        <v>636</v>
      </c>
      <c r="S36" t="s">
        <v>637</v>
      </c>
      <c r="T36" t="s">
        <v>638</v>
      </c>
      <c r="U36" t="s">
        <v>639</v>
      </c>
      <c r="V36" t="s">
        <v>640</v>
      </c>
      <c r="W36" t="s">
        <v>641</v>
      </c>
      <c r="X36" t="s">
        <v>642</v>
      </c>
      <c r="AC36" t="s">
        <v>643</v>
      </c>
      <c r="AD36" t="s">
        <v>644</v>
      </c>
      <c r="AE36" t="s">
        <v>645</v>
      </c>
      <c r="AF36" t="s">
        <v>646</v>
      </c>
      <c r="AH36" t="s">
        <v>647</v>
      </c>
      <c r="AN36" s="2" t="s">
        <v>648</v>
      </c>
      <c r="AR36" t="s">
        <v>65</v>
      </c>
      <c r="AS36" t="s">
        <v>649</v>
      </c>
      <c r="AT36" t="s">
        <v>66</v>
      </c>
      <c r="AU36" t="s">
        <v>67</v>
      </c>
      <c r="AV36" t="s">
        <v>183</v>
      </c>
      <c r="AW36" t="s">
        <v>68</v>
      </c>
      <c r="AX36" t="s">
        <v>650</v>
      </c>
    </row>
    <row r="37" spans="1:50" ht="43.5" x14ac:dyDescent="0.35">
      <c r="A37" s="28" t="s">
        <v>651</v>
      </c>
      <c r="B37" s="28" t="s">
        <v>652</v>
      </c>
      <c r="C37" s="28" t="s">
        <v>653</v>
      </c>
      <c r="D37" s="30" t="s">
        <v>654</v>
      </c>
      <c r="E37" s="23" t="s">
        <v>654</v>
      </c>
      <c r="F37" s="35">
        <v>36</v>
      </c>
      <c r="G37" s="22" t="s">
        <v>9664</v>
      </c>
      <c r="H37" s="1"/>
      <c r="I37">
        <v>2023</v>
      </c>
      <c r="J37" t="s">
        <v>655</v>
      </c>
      <c r="K37">
        <v>227</v>
      </c>
      <c r="M37">
        <v>120306</v>
      </c>
      <c r="Q37">
        <v>10</v>
      </c>
      <c r="R37" t="s">
        <v>656</v>
      </c>
      <c r="S37" t="s">
        <v>657</v>
      </c>
      <c r="T37" t="s">
        <v>658</v>
      </c>
      <c r="U37" t="s">
        <v>659</v>
      </c>
      <c r="V37" t="s">
        <v>660</v>
      </c>
      <c r="W37" t="s">
        <v>661</v>
      </c>
      <c r="X37" t="s">
        <v>662</v>
      </c>
      <c r="AE37" t="s">
        <v>663</v>
      </c>
      <c r="AF37" t="s">
        <v>664</v>
      </c>
      <c r="AH37" t="s">
        <v>62</v>
      </c>
      <c r="AN37" s="2" t="s">
        <v>665</v>
      </c>
      <c r="AP37" t="s">
        <v>666</v>
      </c>
      <c r="AR37" t="s">
        <v>65</v>
      </c>
      <c r="AS37" t="s">
        <v>667</v>
      </c>
      <c r="AT37" t="s">
        <v>66</v>
      </c>
      <c r="AU37" t="s">
        <v>67</v>
      </c>
      <c r="AW37" t="s">
        <v>68</v>
      </c>
      <c r="AX37" t="s">
        <v>668</v>
      </c>
    </row>
    <row r="38" spans="1:50" ht="72.5" x14ac:dyDescent="0.35">
      <c r="A38" s="28" t="s">
        <v>669</v>
      </c>
      <c r="B38" s="28" t="s">
        <v>670</v>
      </c>
      <c r="C38" s="28" t="s">
        <v>671</v>
      </c>
      <c r="D38" s="30" t="s">
        <v>672</v>
      </c>
      <c r="E38" s="23" t="s">
        <v>672</v>
      </c>
      <c r="F38" s="34">
        <v>37</v>
      </c>
      <c r="G38" s="22" t="s">
        <v>9665</v>
      </c>
      <c r="H38" s="1"/>
      <c r="I38">
        <v>2012</v>
      </c>
      <c r="J38" t="s">
        <v>586</v>
      </c>
      <c r="L38" s="3">
        <v>45334</v>
      </c>
      <c r="Q38">
        <v>33</v>
      </c>
      <c r="R38" t="s">
        <v>673</v>
      </c>
      <c r="S38" t="s">
        <v>674</v>
      </c>
      <c r="T38" t="s">
        <v>675</v>
      </c>
      <c r="U38" t="s">
        <v>676</v>
      </c>
      <c r="V38" t="s">
        <v>677</v>
      </c>
      <c r="W38" t="s">
        <v>678</v>
      </c>
      <c r="X38" t="s">
        <v>679</v>
      </c>
      <c r="AE38" t="s">
        <v>680</v>
      </c>
      <c r="AF38" t="s">
        <v>681</v>
      </c>
      <c r="AH38" t="s">
        <v>682</v>
      </c>
      <c r="AN38">
        <v>16625161</v>
      </c>
      <c r="AR38" t="s">
        <v>65</v>
      </c>
      <c r="AS38" t="s">
        <v>598</v>
      </c>
      <c r="AT38" t="s">
        <v>66</v>
      </c>
      <c r="AU38" t="s">
        <v>67</v>
      </c>
      <c r="AV38" t="s">
        <v>257</v>
      </c>
      <c r="AW38" t="s">
        <v>68</v>
      </c>
      <c r="AX38" t="s">
        <v>683</v>
      </c>
    </row>
    <row r="39" spans="1:50" ht="29" x14ac:dyDescent="0.35">
      <c r="A39" s="28" t="s">
        <v>684</v>
      </c>
      <c r="B39" s="28" t="s">
        <v>685</v>
      </c>
      <c r="C39" s="28" t="s">
        <v>686</v>
      </c>
      <c r="D39" s="30" t="s">
        <v>687</v>
      </c>
      <c r="E39" s="23" t="s">
        <v>9351</v>
      </c>
      <c r="F39" s="35">
        <v>38</v>
      </c>
      <c r="G39" s="22" t="s">
        <v>9666</v>
      </c>
      <c r="H39" s="1"/>
      <c r="I39">
        <v>2021</v>
      </c>
      <c r="J39" t="s">
        <v>244</v>
      </c>
      <c r="K39">
        <v>11</v>
      </c>
      <c r="L39">
        <v>1</v>
      </c>
      <c r="M39">
        <v>21405</v>
      </c>
      <c r="Q39">
        <v>6</v>
      </c>
      <c r="R39" t="s">
        <v>688</v>
      </c>
      <c r="S39" t="s">
        <v>689</v>
      </c>
      <c r="T39" t="s">
        <v>690</v>
      </c>
      <c r="U39" t="s">
        <v>691</v>
      </c>
      <c r="V39" t="s">
        <v>692</v>
      </c>
      <c r="X39" t="s">
        <v>693</v>
      </c>
      <c r="AC39" t="s">
        <v>694</v>
      </c>
      <c r="AD39" t="s">
        <v>695</v>
      </c>
      <c r="AE39" t="s">
        <v>696</v>
      </c>
      <c r="AF39" t="s">
        <v>697</v>
      </c>
      <c r="AH39" t="s">
        <v>255</v>
      </c>
      <c r="AN39">
        <v>20452322</v>
      </c>
      <c r="AQ39">
        <v>34725370</v>
      </c>
      <c r="AR39" t="s">
        <v>65</v>
      </c>
      <c r="AS39" t="s">
        <v>256</v>
      </c>
      <c r="AT39" t="s">
        <v>66</v>
      </c>
      <c r="AU39" t="s">
        <v>67</v>
      </c>
      <c r="AV39" t="s">
        <v>308</v>
      </c>
      <c r="AW39" t="s">
        <v>68</v>
      </c>
      <c r="AX39" t="s">
        <v>698</v>
      </c>
    </row>
    <row r="40" spans="1:50" ht="58" x14ac:dyDescent="0.35">
      <c r="A40" s="28" t="s">
        <v>699</v>
      </c>
      <c r="B40" s="28" t="s">
        <v>700</v>
      </c>
      <c r="C40" s="28" t="s">
        <v>701</v>
      </c>
      <c r="D40" s="30" t="s">
        <v>702</v>
      </c>
      <c r="E40" s="23" t="s">
        <v>702</v>
      </c>
      <c r="F40" s="35">
        <v>39</v>
      </c>
      <c r="G40" s="22" t="s">
        <v>9667</v>
      </c>
      <c r="H40" s="1"/>
      <c r="I40">
        <v>2017</v>
      </c>
      <c r="J40" t="s">
        <v>189</v>
      </c>
      <c r="K40">
        <v>118</v>
      </c>
      <c r="N40">
        <v>100</v>
      </c>
      <c r="O40">
        <v>107</v>
      </c>
      <c r="P40">
        <v>7</v>
      </c>
      <c r="Q40">
        <v>52</v>
      </c>
      <c r="R40" t="s">
        <v>703</v>
      </c>
      <c r="S40" t="s">
        <v>704</v>
      </c>
      <c r="T40" t="s">
        <v>705</v>
      </c>
      <c r="U40" t="s">
        <v>706</v>
      </c>
      <c r="V40" t="s">
        <v>707</v>
      </c>
      <c r="W40" t="s">
        <v>708</v>
      </c>
      <c r="X40" t="s">
        <v>709</v>
      </c>
      <c r="AE40" t="s">
        <v>710</v>
      </c>
      <c r="AF40" t="s">
        <v>711</v>
      </c>
      <c r="AH40" t="s">
        <v>237</v>
      </c>
      <c r="AN40" s="2" t="s">
        <v>712</v>
      </c>
      <c r="AP40" t="s">
        <v>201</v>
      </c>
      <c r="AQ40">
        <v>28826050</v>
      </c>
      <c r="AR40" t="s">
        <v>65</v>
      </c>
      <c r="AS40" t="s">
        <v>202</v>
      </c>
      <c r="AT40" t="s">
        <v>66</v>
      </c>
      <c r="AU40" t="s">
        <v>67</v>
      </c>
      <c r="AV40" t="s">
        <v>183</v>
      </c>
      <c r="AW40" t="s">
        <v>68</v>
      </c>
      <c r="AX40" t="s">
        <v>713</v>
      </c>
    </row>
    <row r="41" spans="1:50" ht="43.5" x14ac:dyDescent="0.35">
      <c r="A41" s="28" t="s">
        <v>714</v>
      </c>
      <c r="B41" s="28" t="s">
        <v>715</v>
      </c>
      <c r="C41" s="28" t="s">
        <v>716</v>
      </c>
      <c r="D41" s="30" t="s">
        <v>717</v>
      </c>
      <c r="E41" s="23" t="s">
        <v>717</v>
      </c>
      <c r="F41" s="34">
        <v>40</v>
      </c>
      <c r="G41" s="22" t="s">
        <v>9668</v>
      </c>
      <c r="H41" s="1"/>
      <c r="I41">
        <v>2009</v>
      </c>
      <c r="J41" t="s">
        <v>718</v>
      </c>
      <c r="K41">
        <v>24</v>
      </c>
      <c r="L41">
        <v>4</v>
      </c>
      <c r="N41">
        <v>371</v>
      </c>
      <c r="O41">
        <v>386</v>
      </c>
      <c r="P41">
        <v>15</v>
      </c>
      <c r="Q41">
        <v>64</v>
      </c>
      <c r="R41" t="s">
        <v>719</v>
      </c>
      <c r="S41" t="s">
        <v>720</v>
      </c>
      <c r="T41" t="s">
        <v>721</v>
      </c>
      <c r="U41" t="s">
        <v>722</v>
      </c>
      <c r="V41" t="s">
        <v>723</v>
      </c>
      <c r="AC41" t="s">
        <v>724</v>
      </c>
      <c r="AD41" t="s">
        <v>725</v>
      </c>
      <c r="AE41" t="s">
        <v>726</v>
      </c>
      <c r="AF41" t="s">
        <v>727</v>
      </c>
      <c r="AN41" s="2" t="s">
        <v>728</v>
      </c>
      <c r="AP41" t="s">
        <v>729</v>
      </c>
      <c r="AR41" t="s">
        <v>65</v>
      </c>
      <c r="AS41" t="s">
        <v>730</v>
      </c>
      <c r="AT41" t="s">
        <v>66</v>
      </c>
      <c r="AU41" t="s">
        <v>67</v>
      </c>
      <c r="AW41" t="s">
        <v>68</v>
      </c>
      <c r="AX41" t="s">
        <v>731</v>
      </c>
    </row>
    <row r="42" spans="1:50" ht="43.5" x14ac:dyDescent="0.35">
      <c r="A42" s="28" t="s">
        <v>732</v>
      </c>
      <c r="B42" s="28" t="s">
        <v>733</v>
      </c>
      <c r="C42" s="28" t="s">
        <v>734</v>
      </c>
      <c r="D42" s="30" t="s">
        <v>735</v>
      </c>
      <c r="E42" s="23" t="s">
        <v>735</v>
      </c>
      <c r="F42" s="35">
        <v>41</v>
      </c>
      <c r="G42" s="22" t="s">
        <v>9669</v>
      </c>
      <c r="H42" s="1"/>
      <c r="I42">
        <v>2008</v>
      </c>
      <c r="J42" t="s">
        <v>736</v>
      </c>
      <c r="K42">
        <v>61</v>
      </c>
      <c r="L42">
        <v>3</v>
      </c>
      <c r="N42">
        <v>294</v>
      </c>
      <c r="O42">
        <v>301</v>
      </c>
      <c r="P42">
        <v>7</v>
      </c>
      <c r="Q42">
        <v>5</v>
      </c>
      <c r="R42" t="s">
        <v>737</v>
      </c>
      <c r="S42" t="s">
        <v>738</v>
      </c>
      <c r="T42" t="s">
        <v>739</v>
      </c>
      <c r="U42" t="s">
        <v>740</v>
      </c>
      <c r="V42" t="s">
        <v>741</v>
      </c>
      <c r="W42" t="s">
        <v>742</v>
      </c>
      <c r="X42" t="s">
        <v>743</v>
      </c>
      <c r="Z42" t="s">
        <v>744</v>
      </c>
      <c r="AC42" t="s">
        <v>745</v>
      </c>
      <c r="AD42" t="s">
        <v>746</v>
      </c>
      <c r="AE42" t="s">
        <v>747</v>
      </c>
      <c r="AF42" t="s">
        <v>748</v>
      </c>
      <c r="AN42" s="2" t="s">
        <v>749</v>
      </c>
      <c r="AP42" t="s">
        <v>750</v>
      </c>
      <c r="AQ42">
        <v>18486254</v>
      </c>
      <c r="AR42" t="s">
        <v>65</v>
      </c>
      <c r="AS42" t="s">
        <v>751</v>
      </c>
      <c r="AT42" t="s">
        <v>66</v>
      </c>
      <c r="AU42" t="s">
        <v>67</v>
      </c>
      <c r="AW42" t="s">
        <v>68</v>
      </c>
      <c r="AX42" t="s">
        <v>752</v>
      </c>
    </row>
    <row r="43" spans="1:50" ht="58" x14ac:dyDescent="0.35">
      <c r="A43" s="28" t="s">
        <v>753</v>
      </c>
      <c r="B43" s="28" t="s">
        <v>754</v>
      </c>
      <c r="C43" s="28" t="s">
        <v>755</v>
      </c>
      <c r="D43" s="30" t="s">
        <v>756</v>
      </c>
      <c r="E43" s="23" t="s">
        <v>756</v>
      </c>
      <c r="F43" s="35">
        <v>42</v>
      </c>
      <c r="G43" s="22" t="s">
        <v>9670</v>
      </c>
      <c r="H43" s="1"/>
      <c r="I43">
        <v>2016</v>
      </c>
      <c r="J43" t="s">
        <v>757</v>
      </c>
      <c r="K43">
        <v>224</v>
      </c>
      <c r="L43">
        <v>4</v>
      </c>
      <c r="N43">
        <v>297</v>
      </c>
      <c r="O43">
        <v>302</v>
      </c>
      <c r="P43">
        <v>5</v>
      </c>
      <c r="Q43">
        <v>6</v>
      </c>
      <c r="R43" t="s">
        <v>758</v>
      </c>
      <c r="S43" t="s">
        <v>759</v>
      </c>
      <c r="T43" t="s">
        <v>760</v>
      </c>
      <c r="U43" t="s">
        <v>761</v>
      </c>
      <c r="V43" t="s">
        <v>762</v>
      </c>
      <c r="W43" t="s">
        <v>763</v>
      </c>
      <c r="AE43" t="s">
        <v>764</v>
      </c>
      <c r="AF43" t="s">
        <v>765</v>
      </c>
      <c r="AH43" t="s">
        <v>766</v>
      </c>
      <c r="AN43">
        <v>21908370</v>
      </c>
      <c r="AR43" t="s">
        <v>65</v>
      </c>
      <c r="AS43" t="s">
        <v>767</v>
      </c>
      <c r="AT43" t="s">
        <v>66</v>
      </c>
      <c r="AU43" t="s">
        <v>67</v>
      </c>
      <c r="AW43" t="s">
        <v>68</v>
      </c>
      <c r="AX43" t="s">
        <v>768</v>
      </c>
    </row>
    <row r="44" spans="1:50" ht="58" x14ac:dyDescent="0.35">
      <c r="A44" s="28" t="s">
        <v>769</v>
      </c>
      <c r="B44" s="28" t="s">
        <v>770</v>
      </c>
      <c r="C44" s="28" t="s">
        <v>771</v>
      </c>
      <c r="D44" s="30" t="s">
        <v>772</v>
      </c>
      <c r="E44" s="23" t="s">
        <v>9352</v>
      </c>
      <c r="F44" s="34">
        <v>43</v>
      </c>
      <c r="G44" s="22" t="s">
        <v>9671</v>
      </c>
      <c r="H44" s="1"/>
      <c r="I44">
        <v>2004</v>
      </c>
      <c r="J44" t="s">
        <v>773</v>
      </c>
      <c r="K44">
        <v>7</v>
      </c>
      <c r="L44">
        <v>11</v>
      </c>
      <c r="N44">
        <v>1193</v>
      </c>
      <c r="O44">
        <v>1194</v>
      </c>
      <c r="P44">
        <v>1</v>
      </c>
      <c r="Q44">
        <v>47</v>
      </c>
      <c r="R44" t="s">
        <v>774</v>
      </c>
      <c r="S44" t="s">
        <v>775</v>
      </c>
      <c r="T44" t="s">
        <v>776</v>
      </c>
      <c r="U44" t="s">
        <v>777</v>
      </c>
      <c r="V44" t="s">
        <v>778</v>
      </c>
      <c r="X44" t="s">
        <v>779</v>
      </c>
      <c r="Z44" t="s">
        <v>81</v>
      </c>
      <c r="AC44" t="s">
        <v>780</v>
      </c>
      <c r="AD44" t="s">
        <v>781</v>
      </c>
      <c r="AE44" t="s">
        <v>782</v>
      </c>
      <c r="AF44" t="s">
        <v>783</v>
      </c>
      <c r="AN44">
        <v>10976256</v>
      </c>
      <c r="AP44" t="s">
        <v>784</v>
      </c>
      <c r="AQ44">
        <v>15475949</v>
      </c>
      <c r="AR44" t="s">
        <v>65</v>
      </c>
      <c r="AS44" t="s">
        <v>785</v>
      </c>
      <c r="AT44" t="s">
        <v>66</v>
      </c>
      <c r="AU44" t="s">
        <v>67</v>
      </c>
      <c r="AV44" t="s">
        <v>183</v>
      </c>
      <c r="AW44" t="s">
        <v>68</v>
      </c>
      <c r="AX44" t="s">
        <v>786</v>
      </c>
    </row>
    <row r="45" spans="1:50" ht="58" x14ac:dyDescent="0.35">
      <c r="A45" s="28" t="s">
        <v>787</v>
      </c>
      <c r="B45" s="28" t="s">
        <v>788</v>
      </c>
      <c r="C45" s="28" t="s">
        <v>789</v>
      </c>
      <c r="D45" s="30" t="s">
        <v>790</v>
      </c>
      <c r="E45" s="23" t="s">
        <v>9353</v>
      </c>
      <c r="F45" s="35">
        <v>44</v>
      </c>
      <c r="G45" s="22" t="s">
        <v>9672</v>
      </c>
      <c r="H45" s="1"/>
      <c r="I45">
        <v>2018</v>
      </c>
      <c r="J45" t="s">
        <v>718</v>
      </c>
      <c r="K45">
        <v>45</v>
      </c>
      <c r="N45">
        <v>141</v>
      </c>
      <c r="O45">
        <v>151</v>
      </c>
      <c r="P45">
        <v>10</v>
      </c>
      <c r="Q45">
        <v>14</v>
      </c>
      <c r="R45" t="s">
        <v>791</v>
      </c>
      <c r="S45" t="s">
        <v>792</v>
      </c>
      <c r="T45" t="s">
        <v>793</v>
      </c>
      <c r="U45" t="s">
        <v>794</v>
      </c>
      <c r="V45" t="s">
        <v>795</v>
      </c>
      <c r="W45" t="s">
        <v>796</v>
      </c>
      <c r="AE45" t="s">
        <v>797</v>
      </c>
      <c r="AF45" t="s">
        <v>798</v>
      </c>
      <c r="AH45" t="s">
        <v>62</v>
      </c>
      <c r="AN45" s="2" t="s">
        <v>728</v>
      </c>
      <c r="AP45" t="s">
        <v>729</v>
      </c>
      <c r="AR45" t="s">
        <v>65</v>
      </c>
      <c r="AS45" t="s">
        <v>730</v>
      </c>
      <c r="AT45" t="s">
        <v>66</v>
      </c>
      <c r="AU45" t="s">
        <v>67</v>
      </c>
      <c r="AV45" t="s">
        <v>183</v>
      </c>
      <c r="AW45" t="s">
        <v>68</v>
      </c>
      <c r="AX45" t="s">
        <v>799</v>
      </c>
    </row>
    <row r="46" spans="1:50" ht="29" x14ac:dyDescent="0.35">
      <c r="A46" s="28" t="s">
        <v>800</v>
      </c>
      <c r="B46" s="28" t="s">
        <v>801</v>
      </c>
      <c r="C46" s="28" t="s">
        <v>802</v>
      </c>
      <c r="D46" s="30" t="s">
        <v>803</v>
      </c>
      <c r="E46" s="23" t="s">
        <v>9354</v>
      </c>
      <c r="F46" s="35">
        <v>45</v>
      </c>
      <c r="G46" s="22" t="s">
        <v>9673</v>
      </c>
      <c r="H46" s="1"/>
      <c r="I46">
        <v>2017</v>
      </c>
      <c r="J46" t="s">
        <v>804</v>
      </c>
      <c r="K46">
        <v>54</v>
      </c>
      <c r="L46">
        <v>9</v>
      </c>
      <c r="N46">
        <v>1359</v>
      </c>
      <c r="O46">
        <v>1369</v>
      </c>
      <c r="P46">
        <v>10</v>
      </c>
      <c r="Q46">
        <v>4</v>
      </c>
      <c r="R46" t="s">
        <v>805</v>
      </c>
      <c r="S46" t="s">
        <v>806</v>
      </c>
      <c r="T46" t="s">
        <v>807</v>
      </c>
      <c r="U46" t="s">
        <v>808</v>
      </c>
      <c r="V46" t="s">
        <v>809</v>
      </c>
      <c r="W46" t="s">
        <v>810</v>
      </c>
      <c r="X46" t="s">
        <v>811</v>
      </c>
      <c r="AC46" t="s">
        <v>812</v>
      </c>
      <c r="AD46" t="s">
        <v>813</v>
      </c>
      <c r="AE46" t="s">
        <v>814</v>
      </c>
      <c r="AF46" t="s">
        <v>815</v>
      </c>
      <c r="AH46" t="s">
        <v>816</v>
      </c>
      <c r="AN46" s="2" t="s">
        <v>817</v>
      </c>
      <c r="AP46" t="s">
        <v>818</v>
      </c>
      <c r="AQ46">
        <v>28480973</v>
      </c>
      <c r="AR46" t="s">
        <v>65</v>
      </c>
      <c r="AS46" t="s">
        <v>804</v>
      </c>
      <c r="AT46" t="s">
        <v>66</v>
      </c>
      <c r="AU46" t="s">
        <v>67</v>
      </c>
      <c r="AV46" t="s">
        <v>126</v>
      </c>
      <c r="AW46" t="s">
        <v>68</v>
      </c>
      <c r="AX46" t="s">
        <v>819</v>
      </c>
    </row>
    <row r="47" spans="1:50" ht="43.5" x14ac:dyDescent="0.35">
      <c r="A47" s="28" t="s">
        <v>820</v>
      </c>
      <c r="B47" s="28" t="s">
        <v>821</v>
      </c>
      <c r="C47" s="28" t="s">
        <v>822</v>
      </c>
      <c r="D47" s="30" t="s">
        <v>823</v>
      </c>
      <c r="E47" s="23" t="s">
        <v>9355</v>
      </c>
      <c r="F47" s="34">
        <v>46</v>
      </c>
      <c r="G47" s="22" t="s">
        <v>9674</v>
      </c>
      <c r="H47" s="1"/>
      <c r="I47">
        <v>2015</v>
      </c>
      <c r="J47" t="s">
        <v>336</v>
      </c>
      <c r="K47">
        <v>1603</v>
      </c>
      <c r="N47">
        <v>133</v>
      </c>
      <c r="O47">
        <v>140</v>
      </c>
      <c r="P47">
        <v>7</v>
      </c>
      <c r="Q47">
        <v>14</v>
      </c>
      <c r="R47" t="s">
        <v>824</v>
      </c>
      <c r="S47" t="s">
        <v>825</v>
      </c>
      <c r="T47" t="s">
        <v>826</v>
      </c>
      <c r="U47" t="s">
        <v>827</v>
      </c>
      <c r="V47" t="s">
        <v>828</v>
      </c>
      <c r="W47" t="s">
        <v>829</v>
      </c>
      <c r="X47" t="s">
        <v>830</v>
      </c>
      <c r="AE47" t="s">
        <v>831</v>
      </c>
      <c r="AF47" t="s">
        <v>832</v>
      </c>
      <c r="AH47" t="s">
        <v>348</v>
      </c>
      <c r="AN47" s="2" t="s">
        <v>349</v>
      </c>
      <c r="AP47" t="s">
        <v>350</v>
      </c>
      <c r="AQ47">
        <v>25446434</v>
      </c>
      <c r="AR47" t="s">
        <v>65</v>
      </c>
      <c r="AS47" t="s">
        <v>351</v>
      </c>
      <c r="AT47" t="s">
        <v>66</v>
      </c>
      <c r="AU47" t="s">
        <v>67</v>
      </c>
      <c r="AW47" t="s">
        <v>68</v>
      </c>
      <c r="AX47" t="s">
        <v>833</v>
      </c>
    </row>
    <row r="48" spans="1:50" ht="43.5" x14ac:dyDescent="0.35">
      <c r="A48" s="28" t="s">
        <v>834</v>
      </c>
      <c r="B48" s="28" t="s">
        <v>835</v>
      </c>
      <c r="C48" s="28" t="s">
        <v>836</v>
      </c>
      <c r="D48" s="30" t="s">
        <v>837</v>
      </c>
      <c r="E48" s="23" t="s">
        <v>9356</v>
      </c>
      <c r="F48" s="35">
        <v>47</v>
      </c>
      <c r="G48" s="22" t="s">
        <v>9675</v>
      </c>
      <c r="H48" s="1"/>
      <c r="I48">
        <v>2016</v>
      </c>
      <c r="J48" t="s">
        <v>838</v>
      </c>
      <c r="K48">
        <v>48</v>
      </c>
      <c r="L48">
        <v>3</v>
      </c>
      <c r="N48">
        <v>321</v>
      </c>
      <c r="O48">
        <v>335</v>
      </c>
      <c r="P48">
        <v>14</v>
      </c>
      <c r="Q48">
        <v>6</v>
      </c>
      <c r="R48" t="s">
        <v>839</v>
      </c>
      <c r="S48" t="s">
        <v>840</v>
      </c>
      <c r="T48" t="s">
        <v>841</v>
      </c>
      <c r="U48" t="s">
        <v>842</v>
      </c>
      <c r="V48" t="s">
        <v>843</v>
      </c>
      <c r="W48" t="s">
        <v>844</v>
      </c>
      <c r="AC48" t="s">
        <v>58</v>
      </c>
      <c r="AD48" t="s">
        <v>845</v>
      </c>
      <c r="AE48" t="s">
        <v>846</v>
      </c>
      <c r="AF48" t="s">
        <v>847</v>
      </c>
      <c r="AH48" t="s">
        <v>848</v>
      </c>
      <c r="AN48">
        <v>18639690</v>
      </c>
      <c r="AR48" t="s">
        <v>65</v>
      </c>
      <c r="AS48" t="s">
        <v>849</v>
      </c>
      <c r="AT48" t="s">
        <v>66</v>
      </c>
      <c r="AU48" t="s">
        <v>67</v>
      </c>
      <c r="AW48" t="s">
        <v>68</v>
      </c>
      <c r="AX48" t="s">
        <v>850</v>
      </c>
    </row>
    <row r="49" spans="1:50" ht="72.5" x14ac:dyDescent="0.35">
      <c r="A49" s="28" t="s">
        <v>851</v>
      </c>
      <c r="B49" s="28" t="s">
        <v>852</v>
      </c>
      <c r="C49" s="28" t="s">
        <v>853</v>
      </c>
      <c r="D49" s="30" t="s">
        <v>854</v>
      </c>
      <c r="E49" s="23" t="s">
        <v>854</v>
      </c>
      <c r="F49" s="35">
        <v>48</v>
      </c>
      <c r="G49" s="22" t="s">
        <v>9676</v>
      </c>
      <c r="H49" s="1"/>
      <c r="I49">
        <v>2014</v>
      </c>
      <c r="J49" t="s">
        <v>855</v>
      </c>
      <c r="K49">
        <v>12</v>
      </c>
      <c r="L49">
        <v>3</v>
      </c>
      <c r="N49">
        <v>669</v>
      </c>
      <c r="O49">
        <v>696</v>
      </c>
      <c r="P49">
        <v>27</v>
      </c>
      <c r="Q49">
        <v>22</v>
      </c>
      <c r="R49" t="s">
        <v>856</v>
      </c>
      <c r="S49" t="s">
        <v>857</v>
      </c>
      <c r="T49" t="s">
        <v>858</v>
      </c>
      <c r="U49" t="s">
        <v>859</v>
      </c>
      <c r="V49" t="s">
        <v>860</v>
      </c>
      <c r="W49" t="s">
        <v>861</v>
      </c>
      <c r="AC49" t="s">
        <v>58</v>
      </c>
      <c r="AD49" t="s">
        <v>862</v>
      </c>
      <c r="AE49" t="s">
        <v>863</v>
      </c>
      <c r="AF49" t="s">
        <v>864</v>
      </c>
      <c r="AH49" t="s">
        <v>865</v>
      </c>
      <c r="AN49">
        <v>15710068</v>
      </c>
      <c r="AR49" t="s">
        <v>65</v>
      </c>
      <c r="AS49" t="s">
        <v>866</v>
      </c>
      <c r="AT49" t="s">
        <v>66</v>
      </c>
      <c r="AU49" t="s">
        <v>67</v>
      </c>
      <c r="AW49" t="s">
        <v>68</v>
      </c>
      <c r="AX49" t="s">
        <v>867</v>
      </c>
    </row>
    <row r="50" spans="1:50" ht="58" x14ac:dyDescent="0.35">
      <c r="A50" s="28" t="s">
        <v>868</v>
      </c>
      <c r="B50" s="28" t="s">
        <v>869</v>
      </c>
      <c r="C50" s="28" t="s">
        <v>870</v>
      </c>
      <c r="D50" s="30" t="s">
        <v>871</v>
      </c>
      <c r="E50" s="23" t="s">
        <v>9357</v>
      </c>
      <c r="F50" s="34">
        <v>49</v>
      </c>
      <c r="G50" s="22" t="s">
        <v>9677</v>
      </c>
      <c r="H50" s="1"/>
      <c r="I50">
        <v>2014</v>
      </c>
      <c r="J50" t="s">
        <v>872</v>
      </c>
      <c r="K50">
        <v>13</v>
      </c>
      <c r="L50">
        <v>1</v>
      </c>
      <c r="N50">
        <v>35</v>
      </c>
      <c r="O50">
        <v>59</v>
      </c>
      <c r="P50">
        <v>24</v>
      </c>
      <c r="Q50">
        <v>2</v>
      </c>
      <c r="R50" t="s">
        <v>873</v>
      </c>
      <c r="S50" t="s">
        <v>874</v>
      </c>
      <c r="T50" t="s">
        <v>875</v>
      </c>
      <c r="U50" t="s">
        <v>876</v>
      </c>
      <c r="V50" t="s">
        <v>877</v>
      </c>
      <c r="W50" t="s">
        <v>878</v>
      </c>
      <c r="X50" t="s">
        <v>879</v>
      </c>
      <c r="AE50" t="s">
        <v>880</v>
      </c>
      <c r="AF50" t="s">
        <v>881</v>
      </c>
      <c r="AH50" t="s">
        <v>882</v>
      </c>
      <c r="AN50" s="2" t="s">
        <v>883</v>
      </c>
      <c r="AP50" t="s">
        <v>884</v>
      </c>
      <c r="AQ50">
        <v>24738538</v>
      </c>
      <c r="AR50" t="s">
        <v>65</v>
      </c>
      <c r="AS50" t="s">
        <v>885</v>
      </c>
      <c r="AT50" t="s">
        <v>66</v>
      </c>
      <c r="AU50" t="s">
        <v>67</v>
      </c>
      <c r="AW50" t="s">
        <v>68</v>
      </c>
      <c r="AX50" t="s">
        <v>886</v>
      </c>
    </row>
    <row r="51" spans="1:50" ht="70" x14ac:dyDescent="0.35">
      <c r="A51" s="28" t="s">
        <v>887</v>
      </c>
      <c r="B51" s="28" t="s">
        <v>888</v>
      </c>
      <c r="C51" s="28" t="s">
        <v>889</v>
      </c>
      <c r="D51" s="30" t="s">
        <v>890</v>
      </c>
      <c r="E51" s="24" t="s">
        <v>890</v>
      </c>
      <c r="F51" s="35">
        <v>50</v>
      </c>
      <c r="G51" s="39" t="s">
        <v>9678</v>
      </c>
      <c r="H51" s="1"/>
      <c r="I51">
        <v>2012</v>
      </c>
      <c r="J51" t="s">
        <v>891</v>
      </c>
      <c r="K51">
        <v>22</v>
      </c>
      <c r="L51">
        <v>5</v>
      </c>
      <c r="N51">
        <v>1078</v>
      </c>
      <c r="O51">
        <v>1085</v>
      </c>
      <c r="P51">
        <v>7</v>
      </c>
      <c r="Q51">
        <v>157</v>
      </c>
      <c r="R51" t="s">
        <v>892</v>
      </c>
      <c r="S51" t="s">
        <v>893</v>
      </c>
      <c r="T51" t="s">
        <v>894</v>
      </c>
      <c r="U51" t="s">
        <v>895</v>
      </c>
      <c r="V51" t="s">
        <v>896</v>
      </c>
      <c r="W51" t="s">
        <v>897</v>
      </c>
      <c r="X51" t="s">
        <v>898</v>
      </c>
      <c r="AC51" t="s">
        <v>899</v>
      </c>
      <c r="AD51" t="s">
        <v>900</v>
      </c>
      <c r="AE51" t="s">
        <v>901</v>
      </c>
      <c r="AF51" t="s">
        <v>902</v>
      </c>
      <c r="AN51">
        <v>14602199</v>
      </c>
      <c r="AP51" t="s">
        <v>903</v>
      </c>
      <c r="AQ51">
        <v>21768226</v>
      </c>
      <c r="AR51" t="s">
        <v>65</v>
      </c>
      <c r="AS51" t="s">
        <v>904</v>
      </c>
      <c r="AT51" t="s">
        <v>66</v>
      </c>
      <c r="AU51" t="s">
        <v>67</v>
      </c>
      <c r="AV51" t="s">
        <v>613</v>
      </c>
      <c r="AW51" t="s">
        <v>68</v>
      </c>
      <c r="AX51" t="s">
        <v>905</v>
      </c>
    </row>
    <row r="52" spans="1:50" ht="72.5" x14ac:dyDescent="0.35">
      <c r="A52" s="28" t="s">
        <v>906</v>
      </c>
      <c r="B52" s="28" t="s">
        <v>907</v>
      </c>
      <c r="C52" s="28" t="s">
        <v>908</v>
      </c>
      <c r="D52" s="30" t="s">
        <v>909</v>
      </c>
      <c r="E52" s="23" t="s">
        <v>909</v>
      </c>
      <c r="F52" s="35">
        <v>51</v>
      </c>
      <c r="G52" s="22" t="s">
        <v>9679</v>
      </c>
      <c r="H52" s="1"/>
      <c r="I52">
        <v>2016</v>
      </c>
      <c r="J52" t="s">
        <v>50</v>
      </c>
      <c r="K52">
        <v>86</v>
      </c>
      <c r="N52">
        <v>19</v>
      </c>
      <c r="O52">
        <v>28</v>
      </c>
      <c r="P52">
        <v>9</v>
      </c>
      <c r="Q52">
        <v>25</v>
      </c>
      <c r="R52" t="s">
        <v>910</v>
      </c>
      <c r="S52" t="s">
        <v>911</v>
      </c>
      <c r="T52" t="s">
        <v>912</v>
      </c>
      <c r="U52" t="s">
        <v>913</v>
      </c>
      <c r="V52" t="s">
        <v>914</v>
      </c>
      <c r="W52" t="s">
        <v>915</v>
      </c>
      <c r="X52" t="s">
        <v>916</v>
      </c>
      <c r="Z52" t="s">
        <v>917</v>
      </c>
      <c r="AC52" t="s">
        <v>918</v>
      </c>
      <c r="AD52" t="s">
        <v>919</v>
      </c>
      <c r="AE52" t="s">
        <v>920</v>
      </c>
      <c r="AF52" t="s">
        <v>921</v>
      </c>
      <c r="AH52" t="s">
        <v>62</v>
      </c>
      <c r="AN52" s="2" t="s">
        <v>63</v>
      </c>
      <c r="AP52" t="s">
        <v>64</v>
      </c>
      <c r="AQ52">
        <v>27044845</v>
      </c>
      <c r="AR52" t="s">
        <v>65</v>
      </c>
      <c r="AS52" t="s">
        <v>50</v>
      </c>
      <c r="AT52" t="s">
        <v>66</v>
      </c>
      <c r="AU52" t="s">
        <v>67</v>
      </c>
      <c r="AV52" t="s">
        <v>183</v>
      </c>
      <c r="AW52" t="s">
        <v>68</v>
      </c>
      <c r="AX52" t="s">
        <v>922</v>
      </c>
    </row>
    <row r="53" spans="1:50" ht="29" x14ac:dyDescent="0.35">
      <c r="A53" s="28" t="s">
        <v>7829</v>
      </c>
      <c r="B53" s="28" t="s">
        <v>7830</v>
      </c>
      <c r="D53" s="30" t="s">
        <v>7831</v>
      </c>
      <c r="E53" s="23" t="s">
        <v>7831</v>
      </c>
      <c r="F53" s="34">
        <v>52</v>
      </c>
      <c r="G53" s="22" t="s">
        <v>9680</v>
      </c>
      <c r="I53">
        <v>2011</v>
      </c>
      <c r="J53" t="s">
        <v>586</v>
      </c>
      <c r="K53">
        <v>5</v>
      </c>
      <c r="M53">
        <v>130</v>
      </c>
      <c r="N53">
        <v>1</v>
      </c>
      <c r="O53">
        <v>11</v>
      </c>
      <c r="P53">
        <v>11</v>
      </c>
      <c r="Q53">
        <v>23</v>
      </c>
      <c r="R53" t="s">
        <v>7832</v>
      </c>
      <c r="S53" t="str">
        <f>HYPERLINK("http://dx.doi.org/10.3389/fnhum.2011.00130","http://dx.doi.org/10.3389/fnhum.2011.00130")</f>
        <v>http://dx.doi.org/10.3389/fnhum.2011.00130</v>
      </c>
      <c r="T53" t="s">
        <v>7833</v>
      </c>
      <c r="U53" s="6" t="s">
        <v>7834</v>
      </c>
      <c r="V53" t="s">
        <v>7835</v>
      </c>
      <c r="W53" t="s">
        <v>7836</v>
      </c>
      <c r="X53" t="s">
        <v>7837</v>
      </c>
      <c r="AC53" s="7" t="s">
        <v>7838</v>
      </c>
      <c r="AD53" t="s">
        <v>7839</v>
      </c>
      <c r="AH53" s="7" t="s">
        <v>7840</v>
      </c>
      <c r="AN53" t="s">
        <v>7841</v>
      </c>
      <c r="AW53" t="s">
        <v>7842</v>
      </c>
    </row>
    <row r="54" spans="1:50" ht="58" x14ac:dyDescent="0.35">
      <c r="A54" s="28" t="s">
        <v>923</v>
      </c>
      <c r="B54" s="28" t="s">
        <v>924</v>
      </c>
      <c r="C54" s="28" t="s">
        <v>925</v>
      </c>
      <c r="D54" s="30" t="s">
        <v>926</v>
      </c>
      <c r="E54" s="23" t="s">
        <v>9358</v>
      </c>
      <c r="F54" s="35">
        <v>53</v>
      </c>
      <c r="G54" s="22" t="s">
        <v>9681</v>
      </c>
      <c r="H54" s="1"/>
      <c r="I54">
        <v>2015</v>
      </c>
      <c r="J54" t="s">
        <v>927</v>
      </c>
      <c r="K54">
        <v>18</v>
      </c>
      <c r="L54">
        <v>3</v>
      </c>
      <c r="N54">
        <v>351</v>
      </c>
      <c r="O54">
        <v>372</v>
      </c>
      <c r="P54">
        <v>21</v>
      </c>
      <c r="Q54">
        <v>99</v>
      </c>
      <c r="R54" t="s">
        <v>928</v>
      </c>
      <c r="S54" t="s">
        <v>929</v>
      </c>
      <c r="T54" t="s">
        <v>930</v>
      </c>
      <c r="U54" t="s">
        <v>931</v>
      </c>
      <c r="V54" t="s">
        <v>932</v>
      </c>
      <c r="X54" t="s">
        <v>933</v>
      </c>
      <c r="Z54" t="s">
        <v>917</v>
      </c>
      <c r="AC54" t="s">
        <v>934</v>
      </c>
      <c r="AE54" t="s">
        <v>935</v>
      </c>
      <c r="AN54" t="s">
        <v>936</v>
      </c>
      <c r="AQ54">
        <v>25098903</v>
      </c>
      <c r="AR54" t="s">
        <v>65</v>
      </c>
      <c r="AS54" t="s">
        <v>937</v>
      </c>
      <c r="AT54" t="s">
        <v>66</v>
      </c>
      <c r="AU54" t="s">
        <v>67</v>
      </c>
      <c r="AV54" t="s">
        <v>183</v>
      </c>
      <c r="AW54" t="s">
        <v>68</v>
      </c>
      <c r="AX54" t="s">
        <v>938</v>
      </c>
    </row>
    <row r="55" spans="1:50" ht="58" x14ac:dyDescent="0.35">
      <c r="A55" s="28" t="s">
        <v>939</v>
      </c>
      <c r="B55" s="28" t="s">
        <v>940</v>
      </c>
      <c r="C55" s="28" t="s">
        <v>941</v>
      </c>
      <c r="D55" s="30" t="s">
        <v>942</v>
      </c>
      <c r="E55" s="23" t="s">
        <v>942</v>
      </c>
      <c r="F55" s="35">
        <v>54</v>
      </c>
      <c r="G55" s="22" t="s">
        <v>9682</v>
      </c>
      <c r="H55" s="1"/>
      <c r="I55">
        <v>2022</v>
      </c>
      <c r="J55" t="s">
        <v>943</v>
      </c>
      <c r="K55">
        <v>7</v>
      </c>
      <c r="M55">
        <v>893829</v>
      </c>
      <c r="Q55">
        <v>0</v>
      </c>
      <c r="R55" t="s">
        <v>944</v>
      </c>
      <c r="S55" t="s">
        <v>945</v>
      </c>
      <c r="T55" t="s">
        <v>946</v>
      </c>
      <c r="U55" t="s">
        <v>947</v>
      </c>
      <c r="V55" t="s">
        <v>948</v>
      </c>
      <c r="W55" t="s">
        <v>949</v>
      </c>
      <c r="AC55" t="s">
        <v>950</v>
      </c>
      <c r="AD55" t="s">
        <v>951</v>
      </c>
      <c r="AE55" t="s">
        <v>952</v>
      </c>
      <c r="AF55" t="s">
        <v>953</v>
      </c>
      <c r="AH55" t="s">
        <v>511</v>
      </c>
      <c r="AN55" t="s">
        <v>954</v>
      </c>
      <c r="AR55" t="s">
        <v>65</v>
      </c>
      <c r="AS55" t="s">
        <v>955</v>
      </c>
      <c r="AT55" t="s">
        <v>66</v>
      </c>
      <c r="AU55" t="s">
        <v>67</v>
      </c>
      <c r="AV55" t="s">
        <v>308</v>
      </c>
      <c r="AW55" t="s">
        <v>68</v>
      </c>
      <c r="AX55" t="s">
        <v>956</v>
      </c>
    </row>
    <row r="56" spans="1:50" ht="29" x14ac:dyDescent="0.35">
      <c r="A56" s="28" t="s">
        <v>957</v>
      </c>
      <c r="B56" s="28" t="s">
        <v>958</v>
      </c>
      <c r="C56" s="28" t="s">
        <v>959</v>
      </c>
      <c r="D56" s="30" t="s">
        <v>960</v>
      </c>
      <c r="E56" s="23" t="s">
        <v>9359</v>
      </c>
      <c r="F56" s="34">
        <v>55</v>
      </c>
      <c r="G56" s="22" t="s">
        <v>9683</v>
      </c>
      <c r="H56" s="1"/>
      <c r="I56">
        <v>2005</v>
      </c>
      <c r="J56" t="s">
        <v>132</v>
      </c>
      <c r="K56">
        <v>22</v>
      </c>
      <c r="L56">
        <v>3</v>
      </c>
      <c r="N56">
        <v>359</v>
      </c>
      <c r="O56">
        <v>372</v>
      </c>
      <c r="P56">
        <v>13</v>
      </c>
      <c r="Q56">
        <v>23</v>
      </c>
      <c r="R56" t="s">
        <v>961</v>
      </c>
      <c r="S56" t="s">
        <v>962</v>
      </c>
      <c r="T56" t="s">
        <v>963</v>
      </c>
      <c r="U56" t="s">
        <v>964</v>
      </c>
      <c r="V56" t="s">
        <v>965</v>
      </c>
      <c r="W56" t="s">
        <v>966</v>
      </c>
      <c r="X56" t="s">
        <v>967</v>
      </c>
      <c r="AE56" t="s">
        <v>968</v>
      </c>
      <c r="AF56" t="s">
        <v>969</v>
      </c>
      <c r="AH56" t="s">
        <v>144</v>
      </c>
      <c r="AN56" s="2" t="s">
        <v>145</v>
      </c>
      <c r="AP56" t="s">
        <v>146</v>
      </c>
      <c r="AQ56">
        <v>15722207</v>
      </c>
      <c r="AR56" t="s">
        <v>65</v>
      </c>
      <c r="AS56" t="s">
        <v>147</v>
      </c>
      <c r="AT56" t="s">
        <v>66</v>
      </c>
      <c r="AU56" t="s">
        <v>67</v>
      </c>
      <c r="AW56" t="s">
        <v>68</v>
      </c>
      <c r="AX56" t="s">
        <v>970</v>
      </c>
    </row>
    <row r="57" spans="1:50" ht="101.5" x14ac:dyDescent="0.35">
      <c r="A57" s="28" t="s">
        <v>7495</v>
      </c>
      <c r="B57" s="28" t="s">
        <v>7496</v>
      </c>
      <c r="C57" s="28" t="s">
        <v>7497</v>
      </c>
      <c r="D57" s="30" t="s">
        <v>7498</v>
      </c>
      <c r="E57" s="23" t="s">
        <v>9360</v>
      </c>
      <c r="F57" s="35">
        <v>56</v>
      </c>
      <c r="G57" s="40" t="s">
        <v>9684</v>
      </c>
      <c r="I57">
        <v>2012</v>
      </c>
      <c r="J57" t="s">
        <v>298</v>
      </c>
      <c r="K57">
        <v>7</v>
      </c>
      <c r="L57">
        <v>12</v>
      </c>
      <c r="M57" s="5" t="s">
        <v>7499</v>
      </c>
      <c r="Q57">
        <v>15</v>
      </c>
      <c r="R57" t="s">
        <v>7500</v>
      </c>
      <c r="S57" t="s">
        <v>7501</v>
      </c>
      <c r="T57" t="s">
        <v>7502</v>
      </c>
      <c r="U57" t="s">
        <v>7503</v>
      </c>
      <c r="V57" t="s">
        <v>7504</v>
      </c>
      <c r="X57" t="s">
        <v>7505</v>
      </c>
      <c r="AC57" t="s">
        <v>7506</v>
      </c>
      <c r="AE57" t="s">
        <v>7507</v>
      </c>
      <c r="AF57" t="s">
        <v>7508</v>
      </c>
      <c r="AN57">
        <v>19326203</v>
      </c>
      <c r="AQ57">
        <v>23251361</v>
      </c>
      <c r="AR57" t="s">
        <v>65</v>
      </c>
      <c r="AS57" t="s">
        <v>298</v>
      </c>
      <c r="AT57" t="s">
        <v>66</v>
      </c>
      <c r="AU57" t="s">
        <v>67</v>
      </c>
      <c r="AV57" t="s">
        <v>257</v>
      </c>
      <c r="AW57" t="s">
        <v>68</v>
      </c>
      <c r="AX57" t="s">
        <v>7509</v>
      </c>
    </row>
    <row r="58" spans="1:50" ht="43.5" x14ac:dyDescent="0.35">
      <c r="A58" s="28" t="s">
        <v>971</v>
      </c>
      <c r="B58" s="28" t="s">
        <v>972</v>
      </c>
      <c r="C58" s="28" t="s">
        <v>973</v>
      </c>
      <c r="D58" s="30" t="s">
        <v>974</v>
      </c>
      <c r="E58" s="23" t="s">
        <v>974</v>
      </c>
      <c r="F58" s="35">
        <v>57</v>
      </c>
      <c r="G58" s="22" t="s">
        <v>9685</v>
      </c>
      <c r="H58" s="1"/>
      <c r="I58">
        <v>2004</v>
      </c>
      <c r="J58" t="s">
        <v>736</v>
      </c>
      <c r="K58">
        <v>49</v>
      </c>
      <c r="L58">
        <v>2</v>
      </c>
      <c r="N58">
        <v>157</v>
      </c>
      <c r="O58">
        <v>164</v>
      </c>
      <c r="P58">
        <v>7</v>
      </c>
      <c r="Q58">
        <v>25</v>
      </c>
      <c r="R58" t="s">
        <v>975</v>
      </c>
      <c r="S58" t="s">
        <v>976</v>
      </c>
      <c r="T58" t="s">
        <v>977</v>
      </c>
      <c r="U58" t="s">
        <v>978</v>
      </c>
      <c r="V58" t="s">
        <v>979</v>
      </c>
      <c r="W58" t="s">
        <v>980</v>
      </c>
      <c r="X58" t="s">
        <v>981</v>
      </c>
      <c r="AC58" t="s">
        <v>982</v>
      </c>
      <c r="AD58" t="s">
        <v>983</v>
      </c>
      <c r="AE58" t="s">
        <v>984</v>
      </c>
      <c r="AF58" t="s">
        <v>985</v>
      </c>
      <c r="AN58" s="2" t="s">
        <v>749</v>
      </c>
      <c r="AP58" t="s">
        <v>750</v>
      </c>
      <c r="AQ58">
        <v>15140558</v>
      </c>
      <c r="AR58" t="s">
        <v>65</v>
      </c>
      <c r="AS58" t="s">
        <v>751</v>
      </c>
      <c r="AT58" t="s">
        <v>66</v>
      </c>
      <c r="AU58" t="s">
        <v>67</v>
      </c>
      <c r="AV58" t="s">
        <v>183</v>
      </c>
      <c r="AW58" t="s">
        <v>68</v>
      </c>
      <c r="AX58" t="s">
        <v>986</v>
      </c>
    </row>
    <row r="59" spans="1:50" ht="43.5" x14ac:dyDescent="0.35">
      <c r="A59" s="28" t="s">
        <v>987</v>
      </c>
      <c r="B59" s="28" t="s">
        <v>988</v>
      </c>
      <c r="C59" s="28" t="s">
        <v>989</v>
      </c>
      <c r="D59" s="30" t="s">
        <v>990</v>
      </c>
      <c r="E59" s="23" t="s">
        <v>990</v>
      </c>
      <c r="F59" s="34">
        <v>58</v>
      </c>
      <c r="G59" s="22" t="s">
        <v>9686</v>
      </c>
      <c r="H59" s="1"/>
      <c r="I59">
        <v>2012</v>
      </c>
      <c r="J59" t="s">
        <v>991</v>
      </c>
      <c r="K59">
        <v>66</v>
      </c>
      <c r="L59">
        <v>4</v>
      </c>
      <c r="N59">
        <v>251</v>
      </c>
      <c r="O59">
        <v>258</v>
      </c>
      <c r="P59">
        <v>7</v>
      </c>
      <c r="Q59">
        <v>7</v>
      </c>
      <c r="R59" t="s">
        <v>992</v>
      </c>
      <c r="S59" t="s">
        <v>993</v>
      </c>
      <c r="T59" t="s">
        <v>994</v>
      </c>
      <c r="U59" t="s">
        <v>995</v>
      </c>
      <c r="V59" t="s">
        <v>996</v>
      </c>
      <c r="W59" t="s">
        <v>997</v>
      </c>
      <c r="X59" t="s">
        <v>998</v>
      </c>
      <c r="AE59" t="s">
        <v>999</v>
      </c>
      <c r="AF59" t="s">
        <v>1000</v>
      </c>
      <c r="AN59">
        <v>11961961</v>
      </c>
      <c r="AQ59">
        <v>22774801</v>
      </c>
      <c r="AR59" t="s">
        <v>65</v>
      </c>
      <c r="AS59" t="s">
        <v>1001</v>
      </c>
      <c r="AT59" t="s">
        <v>66</v>
      </c>
      <c r="AU59" t="s">
        <v>67</v>
      </c>
      <c r="AW59" t="s">
        <v>68</v>
      </c>
      <c r="AX59" t="s">
        <v>1002</v>
      </c>
    </row>
    <row r="60" spans="1:50" ht="43.5" x14ac:dyDescent="0.35">
      <c r="A60" s="28" t="s">
        <v>1003</v>
      </c>
      <c r="B60" s="28" t="s">
        <v>1004</v>
      </c>
      <c r="C60" s="28" t="s">
        <v>1005</v>
      </c>
      <c r="D60" s="30" t="s">
        <v>1006</v>
      </c>
      <c r="E60" s="23" t="s">
        <v>9361</v>
      </c>
      <c r="F60" s="35">
        <v>59</v>
      </c>
      <c r="G60" s="22" t="s">
        <v>9687</v>
      </c>
      <c r="H60" s="1"/>
      <c r="I60">
        <v>2014</v>
      </c>
      <c r="J60" t="s">
        <v>111</v>
      </c>
      <c r="K60">
        <v>35</v>
      </c>
      <c r="L60">
        <v>2</v>
      </c>
      <c r="N60">
        <v>539</v>
      </c>
      <c r="O60">
        <v>551</v>
      </c>
      <c r="P60">
        <v>12</v>
      </c>
      <c r="Q60">
        <v>8</v>
      </c>
      <c r="R60" t="s">
        <v>1007</v>
      </c>
      <c r="S60" t="s">
        <v>1008</v>
      </c>
      <c r="T60" t="s">
        <v>1009</v>
      </c>
      <c r="U60" t="s">
        <v>1010</v>
      </c>
      <c r="V60" t="s">
        <v>1011</v>
      </c>
      <c r="W60" t="s">
        <v>1012</v>
      </c>
      <c r="X60" t="s">
        <v>1013</v>
      </c>
      <c r="AE60" t="s">
        <v>1014</v>
      </c>
      <c r="AF60" t="s">
        <v>1015</v>
      </c>
      <c r="AN60">
        <v>10970193</v>
      </c>
      <c r="AP60" t="s">
        <v>124</v>
      </c>
      <c r="AQ60">
        <v>23097310</v>
      </c>
      <c r="AR60" t="s">
        <v>65</v>
      </c>
      <c r="AS60" t="s">
        <v>125</v>
      </c>
      <c r="AT60" t="s">
        <v>66</v>
      </c>
      <c r="AU60" t="s">
        <v>67</v>
      </c>
      <c r="AV60" t="s">
        <v>183</v>
      </c>
      <c r="AW60" t="s">
        <v>68</v>
      </c>
      <c r="AX60" t="s">
        <v>1016</v>
      </c>
    </row>
    <row r="61" spans="1:50" ht="43.5" x14ac:dyDescent="0.35">
      <c r="A61" s="28" t="s">
        <v>1017</v>
      </c>
      <c r="B61" s="28" t="s">
        <v>1018</v>
      </c>
      <c r="C61" s="28" t="s">
        <v>1019</v>
      </c>
      <c r="D61" s="30" t="s">
        <v>1020</v>
      </c>
      <c r="E61" s="23" t="s">
        <v>9362</v>
      </c>
      <c r="F61" s="35">
        <v>60</v>
      </c>
      <c r="G61" s="40" t="s">
        <v>9688</v>
      </c>
      <c r="H61" s="1"/>
      <c r="I61">
        <v>2022</v>
      </c>
      <c r="J61" t="s">
        <v>1021</v>
      </c>
      <c r="K61">
        <v>16</v>
      </c>
      <c r="L61">
        <v>4</v>
      </c>
      <c r="N61">
        <v>318</v>
      </c>
      <c r="O61">
        <v>327</v>
      </c>
      <c r="P61">
        <v>9</v>
      </c>
      <c r="Q61">
        <v>1</v>
      </c>
      <c r="R61" t="s">
        <v>1022</v>
      </c>
      <c r="S61" t="s">
        <v>1023</v>
      </c>
      <c r="T61" t="s">
        <v>1024</v>
      </c>
      <c r="U61" t="s">
        <v>1025</v>
      </c>
      <c r="V61" t="s">
        <v>1026</v>
      </c>
      <c r="AC61" t="s">
        <v>1027</v>
      </c>
      <c r="AD61" t="s">
        <v>1028</v>
      </c>
      <c r="AE61" t="s">
        <v>1029</v>
      </c>
      <c r="AF61" t="s">
        <v>1030</v>
      </c>
      <c r="AH61" t="s">
        <v>1031</v>
      </c>
      <c r="AN61">
        <v>17512271</v>
      </c>
      <c r="AR61" t="s">
        <v>65</v>
      </c>
      <c r="AS61" t="s">
        <v>1032</v>
      </c>
      <c r="AT61" t="s">
        <v>66</v>
      </c>
      <c r="AU61" t="s">
        <v>67</v>
      </c>
      <c r="AV61" t="s">
        <v>87</v>
      </c>
      <c r="AW61" t="s">
        <v>68</v>
      </c>
      <c r="AX61" t="s">
        <v>1033</v>
      </c>
    </row>
    <row r="62" spans="1:50" ht="58" x14ac:dyDescent="0.35">
      <c r="A62" s="28" t="s">
        <v>1034</v>
      </c>
      <c r="B62" s="28" t="s">
        <v>1035</v>
      </c>
      <c r="C62" s="28" t="s">
        <v>1019</v>
      </c>
      <c r="D62" s="30" t="s">
        <v>1036</v>
      </c>
      <c r="E62" s="23" t="s">
        <v>9363</v>
      </c>
      <c r="F62" s="34">
        <v>61</v>
      </c>
      <c r="G62" s="22" t="s">
        <v>9689</v>
      </c>
      <c r="H62" s="1"/>
      <c r="I62">
        <v>2023</v>
      </c>
      <c r="J62" t="s">
        <v>1037</v>
      </c>
      <c r="K62">
        <v>48</v>
      </c>
      <c r="M62">
        <v>109070</v>
      </c>
      <c r="Q62">
        <v>0</v>
      </c>
      <c r="R62" t="s">
        <v>1038</v>
      </c>
      <c r="S62" t="s">
        <v>1039</v>
      </c>
      <c r="T62" t="s">
        <v>1040</v>
      </c>
      <c r="U62" t="s">
        <v>1041</v>
      </c>
      <c r="V62" t="s">
        <v>1042</v>
      </c>
      <c r="W62" t="s">
        <v>1043</v>
      </c>
      <c r="X62" t="s">
        <v>1044</v>
      </c>
      <c r="AC62" t="s">
        <v>1045</v>
      </c>
      <c r="AD62" t="s">
        <v>1046</v>
      </c>
      <c r="AE62" t="s">
        <v>1047</v>
      </c>
      <c r="AF62" t="s">
        <v>1048</v>
      </c>
      <c r="AH62" t="s">
        <v>1049</v>
      </c>
      <c r="AN62">
        <v>23523409</v>
      </c>
      <c r="AR62" t="s">
        <v>65</v>
      </c>
      <c r="AS62" t="s">
        <v>1050</v>
      </c>
      <c r="AT62" t="s">
        <v>1051</v>
      </c>
      <c r="AU62" t="s">
        <v>67</v>
      </c>
      <c r="AV62" t="s">
        <v>257</v>
      </c>
      <c r="AW62" t="s">
        <v>68</v>
      </c>
      <c r="AX62" t="s">
        <v>1052</v>
      </c>
    </row>
    <row r="63" spans="1:50" ht="58" x14ac:dyDescent="0.35">
      <c r="A63" s="28" t="s">
        <v>1053</v>
      </c>
      <c r="B63" s="28" t="s">
        <v>1054</v>
      </c>
      <c r="C63" s="28" t="s">
        <v>1055</v>
      </c>
      <c r="D63" s="30" t="s">
        <v>1056</v>
      </c>
      <c r="E63" s="23" t="s">
        <v>9364</v>
      </c>
      <c r="F63" s="35">
        <v>62</v>
      </c>
      <c r="G63" s="22" t="s">
        <v>9690</v>
      </c>
      <c r="H63" s="1"/>
      <c r="I63">
        <v>2010</v>
      </c>
      <c r="J63" t="s">
        <v>1057</v>
      </c>
      <c r="K63">
        <v>42</v>
      </c>
      <c r="L63">
        <v>6</v>
      </c>
      <c r="N63">
        <v>541</v>
      </c>
      <c r="O63">
        <v>554</v>
      </c>
      <c r="P63">
        <v>13</v>
      </c>
      <c r="Q63">
        <v>16</v>
      </c>
      <c r="R63" t="s">
        <v>1058</v>
      </c>
      <c r="S63" t="s">
        <v>1059</v>
      </c>
      <c r="T63" t="s">
        <v>1060</v>
      </c>
      <c r="U63" t="s">
        <v>1061</v>
      </c>
      <c r="V63" t="s">
        <v>1062</v>
      </c>
      <c r="W63" t="s">
        <v>1063</v>
      </c>
      <c r="AC63" t="s">
        <v>1064</v>
      </c>
      <c r="AD63" t="s">
        <v>1065</v>
      </c>
      <c r="AE63" t="s">
        <v>1066</v>
      </c>
      <c r="AF63" t="s">
        <v>1067</v>
      </c>
      <c r="AN63">
        <v>18639704</v>
      </c>
      <c r="AR63" t="s">
        <v>65</v>
      </c>
      <c r="AS63" t="s">
        <v>1068</v>
      </c>
      <c r="AT63" t="s">
        <v>66</v>
      </c>
      <c r="AU63" t="s">
        <v>67</v>
      </c>
      <c r="AW63" t="s">
        <v>68</v>
      </c>
      <c r="AX63" t="s">
        <v>1069</v>
      </c>
    </row>
    <row r="64" spans="1:50" ht="58" x14ac:dyDescent="0.35">
      <c r="A64" s="28" t="s">
        <v>1070</v>
      </c>
      <c r="B64" s="28" t="s">
        <v>1071</v>
      </c>
      <c r="C64" s="28" t="s">
        <v>1072</v>
      </c>
      <c r="D64" s="30" t="s">
        <v>1073</v>
      </c>
      <c r="E64" s="23" t="s">
        <v>1073</v>
      </c>
      <c r="F64" s="35">
        <v>63</v>
      </c>
      <c r="G64" s="22" t="s">
        <v>9691</v>
      </c>
      <c r="H64" s="1"/>
      <c r="I64">
        <v>2021</v>
      </c>
      <c r="J64" t="s">
        <v>50</v>
      </c>
      <c r="K64">
        <v>157</v>
      </c>
      <c r="M64">
        <v>107849</v>
      </c>
      <c r="Q64">
        <v>0</v>
      </c>
      <c r="R64" t="s">
        <v>1074</v>
      </c>
      <c r="S64" t="s">
        <v>1075</v>
      </c>
      <c r="T64" t="s">
        <v>1076</v>
      </c>
      <c r="U64" t="s">
        <v>1077</v>
      </c>
      <c r="V64" t="s">
        <v>1078</v>
      </c>
      <c r="W64" t="s">
        <v>1079</v>
      </c>
      <c r="X64" t="s">
        <v>1080</v>
      </c>
      <c r="AC64" t="s">
        <v>1081</v>
      </c>
      <c r="AD64" t="s">
        <v>1082</v>
      </c>
      <c r="AE64" t="s">
        <v>1083</v>
      </c>
      <c r="AF64" t="s">
        <v>1084</v>
      </c>
      <c r="AH64" t="s">
        <v>62</v>
      </c>
      <c r="AN64" s="2" t="s">
        <v>63</v>
      </c>
      <c r="AP64" t="s">
        <v>64</v>
      </c>
      <c r="AQ64">
        <v>33857529</v>
      </c>
      <c r="AR64" t="s">
        <v>65</v>
      </c>
      <c r="AS64" t="s">
        <v>50</v>
      </c>
      <c r="AT64" t="s">
        <v>66</v>
      </c>
      <c r="AU64" t="s">
        <v>67</v>
      </c>
      <c r="AV64" t="s">
        <v>87</v>
      </c>
      <c r="AW64" t="s">
        <v>68</v>
      </c>
      <c r="AX64" t="s">
        <v>1085</v>
      </c>
    </row>
    <row r="65" spans="1:50" ht="43.5" x14ac:dyDescent="0.35">
      <c r="A65" s="28" t="s">
        <v>1086</v>
      </c>
      <c r="B65" s="28" t="s">
        <v>1087</v>
      </c>
      <c r="C65" s="28" t="s">
        <v>1088</v>
      </c>
      <c r="D65" s="30" t="s">
        <v>1089</v>
      </c>
      <c r="E65" s="23" t="s">
        <v>9365</v>
      </c>
      <c r="F65" s="34">
        <v>64</v>
      </c>
      <c r="G65" s="22" t="s">
        <v>9692</v>
      </c>
      <c r="H65" s="1"/>
      <c r="I65">
        <v>2010</v>
      </c>
      <c r="J65" t="s">
        <v>377</v>
      </c>
      <c r="K65">
        <v>6</v>
      </c>
      <c r="M65">
        <v>70</v>
      </c>
      <c r="Q65">
        <v>26</v>
      </c>
      <c r="R65" t="s">
        <v>1090</v>
      </c>
      <c r="S65" t="s">
        <v>1091</v>
      </c>
      <c r="T65" t="s">
        <v>1092</v>
      </c>
      <c r="U65" t="s">
        <v>1093</v>
      </c>
      <c r="V65" t="s">
        <v>1094</v>
      </c>
      <c r="X65" t="s">
        <v>1095</v>
      </c>
      <c r="AC65" t="s">
        <v>1096</v>
      </c>
      <c r="AD65" t="s">
        <v>1097</v>
      </c>
      <c r="AE65" t="s">
        <v>1098</v>
      </c>
      <c r="AF65" t="s">
        <v>1099</v>
      </c>
      <c r="AN65">
        <v>17449081</v>
      </c>
      <c r="AQ65">
        <v>21092129</v>
      </c>
      <c r="AR65" t="s">
        <v>65</v>
      </c>
      <c r="AS65" t="s">
        <v>390</v>
      </c>
      <c r="AT65" t="s">
        <v>66</v>
      </c>
      <c r="AU65" t="s">
        <v>67</v>
      </c>
      <c r="AV65" t="s">
        <v>257</v>
      </c>
      <c r="AW65" t="s">
        <v>68</v>
      </c>
      <c r="AX65" t="s">
        <v>1100</v>
      </c>
    </row>
    <row r="66" spans="1:50" ht="58" x14ac:dyDescent="0.35">
      <c r="A66" s="28" t="s">
        <v>7510</v>
      </c>
      <c r="B66" s="28" t="s">
        <v>7511</v>
      </c>
      <c r="C66" s="28" t="s">
        <v>7512</v>
      </c>
      <c r="D66" s="30" t="s">
        <v>7513</v>
      </c>
      <c r="E66" s="23" t="s">
        <v>9366</v>
      </c>
      <c r="F66" s="35">
        <v>65</v>
      </c>
      <c r="G66" s="40" t="s">
        <v>9693</v>
      </c>
      <c r="I66">
        <v>2019</v>
      </c>
      <c r="J66" t="s">
        <v>7514</v>
      </c>
      <c r="K66">
        <v>15</v>
      </c>
      <c r="L66">
        <v>6</v>
      </c>
      <c r="N66">
        <v>1148</v>
      </c>
      <c r="O66">
        <v>1160</v>
      </c>
      <c r="P66">
        <v>12</v>
      </c>
      <c r="Q66">
        <v>7</v>
      </c>
      <c r="R66" t="s">
        <v>7515</v>
      </c>
      <c r="S66" t="s">
        <v>7516</v>
      </c>
      <c r="T66" t="s">
        <v>7517</v>
      </c>
      <c r="U66" t="s">
        <v>7518</v>
      </c>
      <c r="V66" t="s">
        <v>7519</v>
      </c>
      <c r="W66" t="s">
        <v>7520</v>
      </c>
      <c r="X66" t="s">
        <v>7521</v>
      </c>
      <c r="AC66" t="s">
        <v>7522</v>
      </c>
      <c r="AD66" t="s">
        <v>7523</v>
      </c>
      <c r="AE66" t="s">
        <v>7524</v>
      </c>
      <c r="AF66" t="s">
        <v>7525</v>
      </c>
      <c r="AH66" t="s">
        <v>7526</v>
      </c>
      <c r="AN66">
        <v>14492288</v>
      </c>
      <c r="AQ66">
        <v>31223276</v>
      </c>
      <c r="AR66" t="s">
        <v>65</v>
      </c>
      <c r="AS66" t="s">
        <v>7527</v>
      </c>
      <c r="AT66" t="s">
        <v>66</v>
      </c>
      <c r="AU66" t="s">
        <v>67</v>
      </c>
      <c r="AV66" t="s">
        <v>257</v>
      </c>
      <c r="AW66" t="s">
        <v>68</v>
      </c>
      <c r="AX66" t="s">
        <v>7528</v>
      </c>
    </row>
    <row r="67" spans="1:50" ht="58" x14ac:dyDescent="0.35">
      <c r="A67" s="28" t="s">
        <v>1101</v>
      </c>
      <c r="B67" s="28" t="s">
        <v>1102</v>
      </c>
      <c r="C67" s="28" t="s">
        <v>1103</v>
      </c>
      <c r="D67" s="30" t="s">
        <v>1104</v>
      </c>
      <c r="E67" s="23" t="s">
        <v>1104</v>
      </c>
      <c r="F67" s="35">
        <v>66</v>
      </c>
      <c r="G67" s="22" t="s">
        <v>9694</v>
      </c>
      <c r="H67" s="1"/>
      <c r="I67">
        <v>2022</v>
      </c>
      <c r="J67" t="s">
        <v>1105</v>
      </c>
      <c r="K67">
        <v>147</v>
      </c>
      <c r="N67">
        <v>24</v>
      </c>
      <c r="O67">
        <v>40</v>
      </c>
      <c r="P67">
        <v>16</v>
      </c>
      <c r="Q67">
        <v>7</v>
      </c>
      <c r="R67" t="s">
        <v>1106</v>
      </c>
      <c r="S67" t="s">
        <v>1107</v>
      </c>
      <c r="T67" t="s">
        <v>1108</v>
      </c>
      <c r="U67" t="s">
        <v>1109</v>
      </c>
      <c r="V67" t="s">
        <v>1110</v>
      </c>
      <c r="W67" t="s">
        <v>1111</v>
      </c>
      <c r="X67" t="s">
        <v>1112</v>
      </c>
      <c r="AC67" t="s">
        <v>1113</v>
      </c>
      <c r="AD67" t="s">
        <v>1114</v>
      </c>
      <c r="AE67" t="s">
        <v>1115</v>
      </c>
      <c r="AF67" t="s">
        <v>1116</v>
      </c>
      <c r="AH67" t="s">
        <v>1117</v>
      </c>
      <c r="AN67" s="2" t="s">
        <v>1118</v>
      </c>
      <c r="AP67" t="s">
        <v>1119</v>
      </c>
      <c r="AQ67">
        <v>35007892</v>
      </c>
      <c r="AR67" t="s">
        <v>65</v>
      </c>
      <c r="AS67" t="s">
        <v>1105</v>
      </c>
      <c r="AT67" t="s">
        <v>66</v>
      </c>
      <c r="AU67" t="s">
        <v>67</v>
      </c>
      <c r="AV67" t="s">
        <v>126</v>
      </c>
      <c r="AW67" t="s">
        <v>68</v>
      </c>
      <c r="AX67" t="s">
        <v>1120</v>
      </c>
    </row>
    <row r="68" spans="1:50" ht="58" x14ac:dyDescent="0.35">
      <c r="A68" s="28" t="s">
        <v>1121</v>
      </c>
      <c r="B68" s="28" t="s">
        <v>1122</v>
      </c>
      <c r="C68" s="28" t="s">
        <v>1123</v>
      </c>
      <c r="D68" s="30" t="s">
        <v>1124</v>
      </c>
      <c r="E68" s="23" t="s">
        <v>9367</v>
      </c>
      <c r="F68" s="34">
        <v>67</v>
      </c>
      <c r="G68" s="22" t="s">
        <v>9695</v>
      </c>
      <c r="H68" s="1"/>
      <c r="I68">
        <v>2011</v>
      </c>
      <c r="J68" t="s">
        <v>1125</v>
      </c>
      <c r="K68">
        <v>21</v>
      </c>
      <c r="L68">
        <v>4</v>
      </c>
      <c r="N68">
        <v>433</v>
      </c>
      <c r="O68">
        <v>454</v>
      </c>
      <c r="P68">
        <v>21</v>
      </c>
      <c r="Q68">
        <v>32</v>
      </c>
      <c r="R68" t="s">
        <v>1126</v>
      </c>
      <c r="S68" t="s">
        <v>1127</v>
      </c>
      <c r="T68" t="s">
        <v>1128</v>
      </c>
      <c r="U68" t="s">
        <v>1129</v>
      </c>
      <c r="V68" t="s">
        <v>1130</v>
      </c>
      <c r="W68" t="s">
        <v>1131</v>
      </c>
      <c r="X68" t="s">
        <v>1132</v>
      </c>
      <c r="AC68" t="s">
        <v>1133</v>
      </c>
      <c r="AD68" t="s">
        <v>1134</v>
      </c>
      <c r="AE68" t="s">
        <v>1135</v>
      </c>
      <c r="AF68" t="s">
        <v>1136</v>
      </c>
      <c r="AN68">
        <v>14640694</v>
      </c>
      <c r="AP68" t="s">
        <v>1137</v>
      </c>
      <c r="AQ68">
        <v>21714745</v>
      </c>
      <c r="AR68" t="s">
        <v>65</v>
      </c>
      <c r="AS68" t="s">
        <v>1138</v>
      </c>
      <c r="AT68" t="s">
        <v>66</v>
      </c>
      <c r="AU68" t="s">
        <v>67</v>
      </c>
      <c r="AV68" t="s">
        <v>183</v>
      </c>
      <c r="AW68" t="s">
        <v>68</v>
      </c>
      <c r="AX68" t="s">
        <v>1139</v>
      </c>
    </row>
    <row r="69" spans="1:50" ht="58" x14ac:dyDescent="0.35">
      <c r="A69" s="28" t="s">
        <v>1140</v>
      </c>
      <c r="B69" s="28" t="s">
        <v>1141</v>
      </c>
      <c r="C69" s="28" t="s">
        <v>1142</v>
      </c>
      <c r="D69" s="30" t="s">
        <v>1143</v>
      </c>
      <c r="E69" s="23" t="s">
        <v>9368</v>
      </c>
      <c r="F69" s="35">
        <v>68</v>
      </c>
      <c r="G69" s="22" t="s">
        <v>9696</v>
      </c>
      <c r="H69" s="1"/>
      <c r="I69">
        <v>2020</v>
      </c>
      <c r="J69" t="s">
        <v>499</v>
      </c>
      <c r="K69">
        <v>11</v>
      </c>
      <c r="M69">
        <v>2090</v>
      </c>
      <c r="Q69">
        <v>14</v>
      </c>
      <c r="R69" t="s">
        <v>1144</v>
      </c>
      <c r="S69" t="s">
        <v>1145</v>
      </c>
      <c r="T69" t="s">
        <v>1146</v>
      </c>
      <c r="U69" t="s">
        <v>1147</v>
      </c>
      <c r="V69" t="s">
        <v>1148</v>
      </c>
      <c r="W69" t="s">
        <v>1149</v>
      </c>
      <c r="AC69" t="s">
        <v>1150</v>
      </c>
      <c r="AD69" t="s">
        <v>1151</v>
      </c>
      <c r="AE69" t="s">
        <v>1152</v>
      </c>
      <c r="AF69" t="s">
        <v>1153</v>
      </c>
      <c r="AH69" t="s">
        <v>511</v>
      </c>
      <c r="AN69">
        <v>16641078</v>
      </c>
      <c r="AR69" t="s">
        <v>65</v>
      </c>
      <c r="AS69" t="s">
        <v>512</v>
      </c>
      <c r="AT69" t="s">
        <v>66</v>
      </c>
      <c r="AU69" t="s">
        <v>67</v>
      </c>
      <c r="AV69" t="s">
        <v>308</v>
      </c>
      <c r="AW69" t="s">
        <v>68</v>
      </c>
      <c r="AX69" t="s">
        <v>1154</v>
      </c>
    </row>
    <row r="70" spans="1:50" ht="43.5" x14ac:dyDescent="0.35">
      <c r="A70" s="28" t="s">
        <v>1155</v>
      </c>
      <c r="B70" s="28" t="s">
        <v>1156</v>
      </c>
      <c r="C70" s="28" t="s">
        <v>1157</v>
      </c>
      <c r="D70" s="30" t="s">
        <v>1158</v>
      </c>
      <c r="E70" s="23" t="s">
        <v>9369</v>
      </c>
      <c r="F70" s="35">
        <v>69</v>
      </c>
      <c r="G70" s="22" t="s">
        <v>9697</v>
      </c>
      <c r="H70" s="1"/>
      <c r="I70">
        <v>2021</v>
      </c>
      <c r="J70" t="s">
        <v>586</v>
      </c>
      <c r="K70">
        <v>15</v>
      </c>
      <c r="M70">
        <v>687476</v>
      </c>
      <c r="Q70">
        <v>7</v>
      </c>
      <c r="R70" t="s">
        <v>1159</v>
      </c>
      <c r="S70" t="s">
        <v>1160</v>
      </c>
      <c r="T70" t="s">
        <v>1161</v>
      </c>
      <c r="U70" t="s">
        <v>1162</v>
      </c>
      <c r="V70" t="s">
        <v>1163</v>
      </c>
      <c r="W70" t="s">
        <v>1164</v>
      </c>
      <c r="X70" t="s">
        <v>1165</v>
      </c>
      <c r="AA70" t="s">
        <v>1166</v>
      </c>
      <c r="AB70" t="s">
        <v>1167</v>
      </c>
      <c r="AC70" t="s">
        <v>1168</v>
      </c>
      <c r="AD70" t="s">
        <v>1169</v>
      </c>
      <c r="AE70" t="s">
        <v>1170</v>
      </c>
      <c r="AF70" t="s">
        <v>1171</v>
      </c>
      <c r="AH70" t="s">
        <v>511</v>
      </c>
      <c r="AN70">
        <v>16625161</v>
      </c>
      <c r="AR70" t="s">
        <v>65</v>
      </c>
      <c r="AS70" t="s">
        <v>598</v>
      </c>
      <c r="AT70" t="s">
        <v>66</v>
      </c>
      <c r="AU70" t="s">
        <v>67</v>
      </c>
      <c r="AV70" t="s">
        <v>257</v>
      </c>
      <c r="AW70" t="s">
        <v>68</v>
      </c>
      <c r="AX70" t="s">
        <v>1172</v>
      </c>
    </row>
    <row r="71" spans="1:50" ht="58" x14ac:dyDescent="0.35">
      <c r="A71" s="28" t="s">
        <v>1173</v>
      </c>
      <c r="B71" s="28" t="s">
        <v>1174</v>
      </c>
      <c r="C71" s="28" t="s">
        <v>1175</v>
      </c>
      <c r="D71" s="30" t="s">
        <v>1176</v>
      </c>
      <c r="E71" s="23" t="s">
        <v>9370</v>
      </c>
      <c r="F71" s="34">
        <v>70</v>
      </c>
      <c r="G71" s="22" t="s">
        <v>9698</v>
      </c>
      <c r="H71" s="1"/>
      <c r="I71">
        <v>2014</v>
      </c>
      <c r="J71" t="s">
        <v>1105</v>
      </c>
      <c r="K71">
        <v>57</v>
      </c>
      <c r="N71">
        <v>143</v>
      </c>
      <c r="O71">
        <v>155</v>
      </c>
      <c r="P71">
        <v>12</v>
      </c>
      <c r="Q71">
        <v>66</v>
      </c>
      <c r="R71" t="s">
        <v>1177</v>
      </c>
      <c r="S71" t="s">
        <v>1178</v>
      </c>
      <c r="T71" t="s">
        <v>1179</v>
      </c>
      <c r="U71" t="s">
        <v>1180</v>
      </c>
      <c r="V71" t="s">
        <v>1181</v>
      </c>
      <c r="W71" t="s">
        <v>1182</v>
      </c>
      <c r="X71" t="s">
        <v>1183</v>
      </c>
      <c r="AC71" t="s">
        <v>1184</v>
      </c>
      <c r="AD71" t="s">
        <v>1185</v>
      </c>
      <c r="AE71" t="s">
        <v>1186</v>
      </c>
      <c r="AF71" t="s">
        <v>1187</v>
      </c>
      <c r="AH71" t="s">
        <v>1117</v>
      </c>
      <c r="AN71" s="2" t="s">
        <v>1118</v>
      </c>
      <c r="AP71" t="s">
        <v>1119</v>
      </c>
      <c r="AQ71">
        <v>24858066</v>
      </c>
      <c r="AR71" t="s">
        <v>65</v>
      </c>
      <c r="AS71" t="s">
        <v>1105</v>
      </c>
      <c r="AT71" t="s">
        <v>66</v>
      </c>
      <c r="AU71" t="s">
        <v>67</v>
      </c>
      <c r="AV71" t="s">
        <v>183</v>
      </c>
      <c r="AW71" t="s">
        <v>68</v>
      </c>
      <c r="AX71" t="s">
        <v>1188</v>
      </c>
    </row>
    <row r="72" spans="1:50" ht="43.5" x14ac:dyDescent="0.35">
      <c r="A72" s="28" t="s">
        <v>7545</v>
      </c>
      <c r="B72" s="28" t="s">
        <v>7546</v>
      </c>
      <c r="C72" s="28" t="s">
        <v>7547</v>
      </c>
      <c r="D72" s="30" t="s">
        <v>7548</v>
      </c>
      <c r="E72" s="23" t="s">
        <v>9371</v>
      </c>
      <c r="F72" s="35">
        <v>71</v>
      </c>
      <c r="G72" s="22" t="s">
        <v>9699</v>
      </c>
      <c r="I72">
        <v>2020</v>
      </c>
      <c r="J72" t="s">
        <v>838</v>
      </c>
      <c r="K72">
        <v>52</v>
      </c>
      <c r="L72">
        <v>4</v>
      </c>
      <c r="N72">
        <v>753</v>
      </c>
      <c r="O72">
        <v>765</v>
      </c>
      <c r="P72">
        <v>12</v>
      </c>
      <c r="Q72">
        <v>10</v>
      </c>
      <c r="R72" t="s">
        <v>7549</v>
      </c>
      <c r="S72" t="s">
        <v>7550</v>
      </c>
      <c r="T72" t="s">
        <v>7551</v>
      </c>
      <c r="U72" t="s">
        <v>7552</v>
      </c>
      <c r="V72" t="s">
        <v>7553</v>
      </c>
      <c r="W72" t="s">
        <v>7554</v>
      </c>
      <c r="AE72" t="s">
        <v>7555</v>
      </c>
      <c r="AF72" t="s">
        <v>7556</v>
      </c>
      <c r="AH72" t="s">
        <v>561</v>
      </c>
      <c r="AN72">
        <v>18639690</v>
      </c>
      <c r="AR72" t="s">
        <v>65</v>
      </c>
      <c r="AS72" t="s">
        <v>849</v>
      </c>
      <c r="AT72" t="s">
        <v>66</v>
      </c>
      <c r="AU72" t="s">
        <v>67</v>
      </c>
      <c r="AV72" t="s">
        <v>126</v>
      </c>
      <c r="AW72" t="s">
        <v>68</v>
      </c>
      <c r="AX72" t="s">
        <v>7557</v>
      </c>
    </row>
    <row r="73" spans="1:50" ht="43.5" x14ac:dyDescent="0.35">
      <c r="A73" s="28" t="s">
        <v>7949</v>
      </c>
      <c r="B73" s="28" t="s">
        <v>7950</v>
      </c>
      <c r="C73" s="28" t="s">
        <v>7951</v>
      </c>
      <c r="D73" s="30" t="s">
        <v>7952</v>
      </c>
      <c r="E73" s="23" t="s">
        <v>7532</v>
      </c>
      <c r="F73" s="35">
        <v>72</v>
      </c>
      <c r="G73" s="22" t="s">
        <v>9700</v>
      </c>
      <c r="I73">
        <v>2020</v>
      </c>
      <c r="J73" t="s">
        <v>189</v>
      </c>
      <c r="K73">
        <v>144</v>
      </c>
      <c r="M73">
        <v>105601</v>
      </c>
      <c r="Q73">
        <v>3</v>
      </c>
      <c r="R73" t="s">
        <v>7953</v>
      </c>
      <c r="S73" t="s">
        <v>7954</v>
      </c>
      <c r="T73" t="s">
        <v>7955</v>
      </c>
      <c r="U73" t="s">
        <v>7956</v>
      </c>
      <c r="V73" t="s">
        <v>7957</v>
      </c>
      <c r="W73" t="s">
        <v>7958</v>
      </c>
      <c r="X73" t="s">
        <v>7959</v>
      </c>
      <c r="AC73" t="s">
        <v>7960</v>
      </c>
      <c r="AD73" t="s">
        <v>7961</v>
      </c>
      <c r="AE73" t="s">
        <v>7962</v>
      </c>
      <c r="AF73" t="s">
        <v>7963</v>
      </c>
      <c r="AH73" t="s">
        <v>237</v>
      </c>
      <c r="AN73" s="2" t="s">
        <v>712</v>
      </c>
      <c r="AP73" t="s">
        <v>201</v>
      </c>
      <c r="AQ73">
        <v>32739744</v>
      </c>
      <c r="AR73" t="s">
        <v>65</v>
      </c>
      <c r="AS73" t="s">
        <v>202</v>
      </c>
      <c r="AT73" t="s">
        <v>66</v>
      </c>
      <c r="AU73" t="s">
        <v>67</v>
      </c>
      <c r="AV73" t="s">
        <v>183</v>
      </c>
      <c r="AW73" t="s">
        <v>68</v>
      </c>
      <c r="AX73" t="s">
        <v>7964</v>
      </c>
    </row>
    <row r="74" spans="1:50" ht="72.5" x14ac:dyDescent="0.35">
      <c r="A74" s="28" t="s">
        <v>7529</v>
      </c>
      <c r="B74" s="28" t="s">
        <v>7530</v>
      </c>
      <c r="C74" s="28" t="s">
        <v>7531</v>
      </c>
      <c r="D74" s="30" t="s">
        <v>7532</v>
      </c>
      <c r="E74" s="23" t="s">
        <v>9372</v>
      </c>
      <c r="F74" s="34">
        <v>73</v>
      </c>
      <c r="G74" s="40" t="s">
        <v>9701</v>
      </c>
      <c r="I74">
        <v>2020</v>
      </c>
      <c r="J74" t="s">
        <v>518</v>
      </c>
      <c r="K74">
        <v>20</v>
      </c>
      <c r="M74">
        <v>100128</v>
      </c>
      <c r="Q74">
        <v>3</v>
      </c>
      <c r="R74" t="s">
        <v>7533</v>
      </c>
      <c r="S74" t="s">
        <v>7534</v>
      </c>
      <c r="T74" t="s">
        <v>7535</v>
      </c>
      <c r="U74" t="s">
        <v>7536</v>
      </c>
      <c r="V74" t="s">
        <v>7537</v>
      </c>
      <c r="W74" t="s">
        <v>7538</v>
      </c>
      <c r="X74" t="s">
        <v>7539</v>
      </c>
      <c r="AC74" t="s">
        <v>7540</v>
      </c>
      <c r="AD74" t="s">
        <v>7541</v>
      </c>
      <c r="AE74" t="s">
        <v>7542</v>
      </c>
      <c r="AF74" t="s">
        <v>7543</v>
      </c>
      <c r="AH74" t="s">
        <v>530</v>
      </c>
      <c r="AN74">
        <v>22119493</v>
      </c>
      <c r="AQ74">
        <v>32917301</v>
      </c>
      <c r="AR74" t="s">
        <v>65</v>
      </c>
      <c r="AS74" t="s">
        <v>531</v>
      </c>
      <c r="AT74" t="s">
        <v>66</v>
      </c>
      <c r="AU74" t="s">
        <v>67</v>
      </c>
      <c r="AW74" t="s">
        <v>68</v>
      </c>
      <c r="AX74" t="s">
        <v>7544</v>
      </c>
    </row>
    <row r="75" spans="1:50" ht="58" x14ac:dyDescent="0.35">
      <c r="A75" s="28" t="s">
        <v>1189</v>
      </c>
      <c r="B75" s="28" t="s">
        <v>1190</v>
      </c>
      <c r="C75" s="28" t="s">
        <v>1191</v>
      </c>
      <c r="D75" s="30" t="s">
        <v>1192</v>
      </c>
      <c r="E75" s="23" t="s">
        <v>9373</v>
      </c>
      <c r="F75" s="35">
        <v>74</v>
      </c>
      <c r="G75" s="22" t="s">
        <v>9702</v>
      </c>
      <c r="H75" s="1"/>
      <c r="I75">
        <v>2023</v>
      </c>
      <c r="J75" t="s">
        <v>1193</v>
      </c>
      <c r="Q75">
        <v>1</v>
      </c>
      <c r="R75" t="s">
        <v>1194</v>
      </c>
      <c r="S75" t="s">
        <v>1195</v>
      </c>
      <c r="T75" t="s">
        <v>1196</v>
      </c>
      <c r="U75" t="s">
        <v>1197</v>
      </c>
      <c r="V75" t="s">
        <v>1198</v>
      </c>
      <c r="W75" t="s">
        <v>1199</v>
      </c>
      <c r="AC75" t="s">
        <v>1200</v>
      </c>
      <c r="AD75" t="s">
        <v>1201</v>
      </c>
      <c r="AE75" t="s">
        <v>1202</v>
      </c>
      <c r="AF75" t="s">
        <v>1203</v>
      </c>
      <c r="AH75" t="s">
        <v>1204</v>
      </c>
      <c r="AN75" s="2" t="s">
        <v>1205</v>
      </c>
      <c r="AR75" t="s">
        <v>65</v>
      </c>
      <c r="AS75" t="s">
        <v>1206</v>
      </c>
      <c r="AT75" t="s">
        <v>66</v>
      </c>
      <c r="AU75" t="s">
        <v>563</v>
      </c>
      <c r="AV75" t="s">
        <v>126</v>
      </c>
      <c r="AW75" t="s">
        <v>68</v>
      </c>
      <c r="AX75" t="s">
        <v>1207</v>
      </c>
    </row>
    <row r="76" spans="1:50" ht="101.5" x14ac:dyDescent="0.35">
      <c r="A76" s="28" t="s">
        <v>1208</v>
      </c>
      <c r="B76" s="28" t="s">
        <v>1209</v>
      </c>
      <c r="C76" s="28" t="s">
        <v>1210</v>
      </c>
      <c r="D76" s="30" t="s">
        <v>1211</v>
      </c>
      <c r="E76" s="23" t="s">
        <v>9374</v>
      </c>
      <c r="F76" s="35">
        <v>75</v>
      </c>
      <c r="G76" s="22" t="s">
        <v>9703</v>
      </c>
      <c r="H76" s="1"/>
      <c r="I76">
        <v>2011</v>
      </c>
      <c r="J76" t="s">
        <v>1212</v>
      </c>
      <c r="K76">
        <v>11</v>
      </c>
      <c r="L76">
        <v>1</v>
      </c>
      <c r="N76">
        <v>52</v>
      </c>
      <c r="O76">
        <v>67</v>
      </c>
      <c r="P76">
        <v>15</v>
      </c>
      <c r="Q76">
        <v>52</v>
      </c>
      <c r="R76" t="s">
        <v>1213</v>
      </c>
      <c r="S76" t="s">
        <v>1214</v>
      </c>
      <c r="T76" t="s">
        <v>1215</v>
      </c>
      <c r="U76" t="s">
        <v>1216</v>
      </c>
      <c r="V76" t="s">
        <v>1217</v>
      </c>
      <c r="W76" t="s">
        <v>1218</v>
      </c>
      <c r="X76" t="s">
        <v>1219</v>
      </c>
      <c r="Z76" t="s">
        <v>1220</v>
      </c>
      <c r="AC76" t="s">
        <v>1221</v>
      </c>
      <c r="AD76" t="s">
        <v>1222</v>
      </c>
      <c r="AE76" t="s">
        <v>1223</v>
      </c>
      <c r="AF76" t="s">
        <v>1224</v>
      </c>
      <c r="AN76">
        <v>15307026</v>
      </c>
      <c r="AP76" t="s">
        <v>1225</v>
      </c>
      <c r="AQ76">
        <v>21264650</v>
      </c>
      <c r="AR76" t="s">
        <v>65</v>
      </c>
      <c r="AS76" t="s">
        <v>1226</v>
      </c>
      <c r="AT76" t="s">
        <v>66</v>
      </c>
      <c r="AU76" t="s">
        <v>67</v>
      </c>
      <c r="AV76" t="s">
        <v>183</v>
      </c>
      <c r="AW76" t="s">
        <v>68</v>
      </c>
      <c r="AX76" t="s">
        <v>1227</v>
      </c>
    </row>
    <row r="77" spans="1:50" ht="43.5" x14ac:dyDescent="0.35">
      <c r="A77" s="28" t="s">
        <v>1228</v>
      </c>
      <c r="B77" s="28" t="s">
        <v>1229</v>
      </c>
      <c r="C77" s="28" t="s">
        <v>1230</v>
      </c>
      <c r="D77" s="30" t="s">
        <v>1231</v>
      </c>
      <c r="E77" s="23" t="s">
        <v>9375</v>
      </c>
      <c r="F77" s="34">
        <v>76</v>
      </c>
      <c r="G77" s="22" t="s">
        <v>9704</v>
      </c>
      <c r="H77" s="1"/>
      <c r="I77">
        <v>2018</v>
      </c>
      <c r="J77" t="s">
        <v>1232</v>
      </c>
      <c r="K77">
        <v>12</v>
      </c>
      <c r="M77">
        <v>28</v>
      </c>
      <c r="Q77">
        <v>7</v>
      </c>
      <c r="R77" t="s">
        <v>1233</v>
      </c>
      <c r="S77" t="s">
        <v>1234</v>
      </c>
      <c r="T77" t="s">
        <v>1235</v>
      </c>
      <c r="U77" t="s">
        <v>1236</v>
      </c>
      <c r="V77" t="s">
        <v>1237</v>
      </c>
      <c r="W77" t="s">
        <v>1238</v>
      </c>
      <c r="X77" t="s">
        <v>1239</v>
      </c>
      <c r="AC77" t="s">
        <v>1240</v>
      </c>
      <c r="AD77" t="s">
        <v>1241</v>
      </c>
      <c r="AE77" t="s">
        <v>1242</v>
      </c>
      <c r="AF77" t="s">
        <v>1243</v>
      </c>
      <c r="AH77" t="s">
        <v>511</v>
      </c>
      <c r="AN77">
        <v>16625145</v>
      </c>
      <c r="AR77" t="s">
        <v>65</v>
      </c>
      <c r="AS77" t="s">
        <v>1244</v>
      </c>
      <c r="AT77" t="s">
        <v>66</v>
      </c>
      <c r="AU77" t="s">
        <v>67</v>
      </c>
      <c r="AV77" t="s">
        <v>257</v>
      </c>
      <c r="AW77" t="s">
        <v>68</v>
      </c>
      <c r="AX77" t="s">
        <v>1245</v>
      </c>
    </row>
    <row r="78" spans="1:50" ht="43.5" x14ac:dyDescent="0.35">
      <c r="A78" s="28" t="s">
        <v>1246</v>
      </c>
      <c r="B78" s="28" t="s">
        <v>1247</v>
      </c>
      <c r="C78" s="28" t="s">
        <v>1248</v>
      </c>
      <c r="D78" s="30" t="s">
        <v>1249</v>
      </c>
      <c r="E78" s="23" t="s">
        <v>9376</v>
      </c>
      <c r="F78" s="35">
        <v>77</v>
      </c>
      <c r="G78" s="22" t="s">
        <v>9705</v>
      </c>
      <c r="H78" s="1"/>
      <c r="I78">
        <v>2014</v>
      </c>
      <c r="J78" t="s">
        <v>74</v>
      </c>
      <c r="K78">
        <v>34</v>
      </c>
      <c r="L78">
        <v>50</v>
      </c>
      <c r="N78">
        <v>16605</v>
      </c>
      <c r="O78">
        <v>16610</v>
      </c>
      <c r="P78">
        <v>5</v>
      </c>
      <c r="Q78">
        <v>151</v>
      </c>
      <c r="R78" t="s">
        <v>1250</v>
      </c>
      <c r="S78" t="s">
        <v>1251</v>
      </c>
      <c r="T78" t="s">
        <v>1252</v>
      </c>
      <c r="U78" t="s">
        <v>1253</v>
      </c>
      <c r="V78" t="s">
        <v>1254</v>
      </c>
      <c r="W78" t="s">
        <v>1255</v>
      </c>
      <c r="X78" t="s">
        <v>1256</v>
      </c>
      <c r="Z78" t="s">
        <v>1257</v>
      </c>
      <c r="AE78" t="s">
        <v>1258</v>
      </c>
      <c r="AH78" t="s">
        <v>1259</v>
      </c>
      <c r="AN78" s="2" t="s">
        <v>1260</v>
      </c>
      <c r="AP78" t="s">
        <v>85</v>
      </c>
      <c r="AQ78">
        <v>25505313</v>
      </c>
      <c r="AR78" t="s">
        <v>65</v>
      </c>
      <c r="AS78" t="s">
        <v>86</v>
      </c>
      <c r="AT78" t="s">
        <v>66</v>
      </c>
      <c r="AU78" t="s">
        <v>67</v>
      </c>
      <c r="AV78" t="s">
        <v>87</v>
      </c>
      <c r="AW78" t="s">
        <v>68</v>
      </c>
      <c r="AX78" t="s">
        <v>1261</v>
      </c>
    </row>
    <row r="79" spans="1:50" ht="43.5" x14ac:dyDescent="0.35">
      <c r="A79" s="28" t="s">
        <v>1262</v>
      </c>
      <c r="B79" s="28" t="s">
        <v>1263</v>
      </c>
      <c r="C79" s="28" t="s">
        <v>1264</v>
      </c>
      <c r="D79" s="30" t="s">
        <v>1265</v>
      </c>
      <c r="E79" s="23" t="s">
        <v>9377</v>
      </c>
      <c r="F79" s="35">
        <v>78</v>
      </c>
      <c r="G79" s="22" t="s">
        <v>9706</v>
      </c>
      <c r="H79" s="1"/>
      <c r="I79">
        <v>2020</v>
      </c>
      <c r="J79" t="s">
        <v>1266</v>
      </c>
      <c r="K79">
        <v>46</v>
      </c>
      <c r="L79">
        <v>3</v>
      </c>
      <c r="N79">
        <v>257</v>
      </c>
      <c r="O79">
        <v>263</v>
      </c>
      <c r="P79">
        <v>6</v>
      </c>
      <c r="Q79">
        <v>0</v>
      </c>
      <c r="R79" t="s">
        <v>1267</v>
      </c>
      <c r="S79" t="s">
        <v>1268</v>
      </c>
      <c r="T79" t="s">
        <v>1269</v>
      </c>
      <c r="U79" t="s">
        <v>1270</v>
      </c>
      <c r="V79" t="s">
        <v>1271</v>
      </c>
      <c r="W79" t="s">
        <v>1272</v>
      </c>
      <c r="AE79" t="s">
        <v>1273</v>
      </c>
      <c r="AF79" t="s">
        <v>1274</v>
      </c>
      <c r="AH79" t="s">
        <v>1275</v>
      </c>
      <c r="AN79" s="2" t="s">
        <v>1276</v>
      </c>
      <c r="AR79" t="s">
        <v>65</v>
      </c>
      <c r="AS79" t="s">
        <v>1277</v>
      </c>
      <c r="AT79" t="s">
        <v>66</v>
      </c>
      <c r="AU79" t="s">
        <v>67</v>
      </c>
      <c r="AW79" t="s">
        <v>68</v>
      </c>
      <c r="AX79" t="s">
        <v>1278</v>
      </c>
    </row>
    <row r="80" spans="1:50" ht="58" x14ac:dyDescent="0.35">
      <c r="A80" s="28" t="s">
        <v>1279</v>
      </c>
      <c r="B80" s="28" t="s">
        <v>1280</v>
      </c>
      <c r="C80" s="28" t="s">
        <v>1281</v>
      </c>
      <c r="D80" s="30" t="s">
        <v>1282</v>
      </c>
      <c r="E80" s="23" t="s">
        <v>9378</v>
      </c>
      <c r="F80" s="34">
        <v>79</v>
      </c>
      <c r="G80" s="22" t="s">
        <v>9707</v>
      </c>
      <c r="H80" s="1"/>
      <c r="I80">
        <v>2014</v>
      </c>
      <c r="J80" t="s">
        <v>855</v>
      </c>
      <c r="K80">
        <v>12</v>
      </c>
      <c r="L80">
        <v>3</v>
      </c>
      <c r="N80">
        <v>605</v>
      </c>
      <c r="O80">
        <v>627</v>
      </c>
      <c r="P80">
        <v>22</v>
      </c>
      <c r="Q80">
        <v>28</v>
      </c>
      <c r="R80" t="s">
        <v>1283</v>
      </c>
      <c r="S80" t="s">
        <v>1284</v>
      </c>
      <c r="T80" t="s">
        <v>1285</v>
      </c>
      <c r="U80" t="s">
        <v>1286</v>
      </c>
      <c r="V80" t="s">
        <v>1287</v>
      </c>
      <c r="W80" t="s">
        <v>1288</v>
      </c>
      <c r="AC80" t="s">
        <v>1289</v>
      </c>
      <c r="AD80" t="s">
        <v>1290</v>
      </c>
      <c r="AE80" t="s">
        <v>1291</v>
      </c>
      <c r="AF80" t="s">
        <v>1292</v>
      </c>
      <c r="AH80" t="s">
        <v>865</v>
      </c>
      <c r="AN80">
        <v>15710068</v>
      </c>
      <c r="AR80" t="s">
        <v>65</v>
      </c>
      <c r="AS80" t="s">
        <v>866</v>
      </c>
      <c r="AT80" t="s">
        <v>66</v>
      </c>
      <c r="AU80" t="s">
        <v>67</v>
      </c>
      <c r="AW80" t="s">
        <v>68</v>
      </c>
      <c r="AX80" t="s">
        <v>1293</v>
      </c>
    </row>
    <row r="81" spans="1:50" ht="43.5" x14ac:dyDescent="0.35">
      <c r="A81" s="28" t="s">
        <v>1294</v>
      </c>
      <c r="B81" s="28" t="s">
        <v>1295</v>
      </c>
      <c r="C81" s="28" t="s">
        <v>1296</v>
      </c>
      <c r="D81" s="30" t="s">
        <v>1297</v>
      </c>
      <c r="E81" s="23" t="s">
        <v>1297</v>
      </c>
      <c r="F81" s="35">
        <v>80</v>
      </c>
      <c r="G81" s="22" t="s">
        <v>9708</v>
      </c>
      <c r="H81" s="1"/>
      <c r="I81">
        <v>2010</v>
      </c>
      <c r="J81" t="s">
        <v>1057</v>
      </c>
      <c r="K81">
        <v>42</v>
      </c>
      <c r="L81">
        <v>6</v>
      </c>
      <c r="N81">
        <v>579</v>
      </c>
      <c r="O81">
        <v>590</v>
      </c>
      <c r="P81">
        <v>11</v>
      </c>
      <c r="Q81">
        <v>18</v>
      </c>
      <c r="R81" t="s">
        <v>1298</v>
      </c>
      <c r="S81" t="s">
        <v>1299</v>
      </c>
      <c r="T81" t="s">
        <v>1300</v>
      </c>
      <c r="U81" t="s">
        <v>1301</v>
      </c>
      <c r="V81" t="s">
        <v>1302</v>
      </c>
      <c r="W81" t="s">
        <v>1303</v>
      </c>
      <c r="AE81" t="s">
        <v>1304</v>
      </c>
      <c r="AF81" t="s">
        <v>1305</v>
      </c>
      <c r="AN81">
        <v>18639704</v>
      </c>
      <c r="AR81" t="s">
        <v>65</v>
      </c>
      <c r="AS81" t="s">
        <v>1068</v>
      </c>
      <c r="AT81" t="s">
        <v>66</v>
      </c>
      <c r="AU81" t="s">
        <v>67</v>
      </c>
      <c r="AW81" t="s">
        <v>68</v>
      </c>
      <c r="AX81" t="s">
        <v>1306</v>
      </c>
    </row>
    <row r="82" spans="1:50" ht="58" x14ac:dyDescent="0.35">
      <c r="A82" s="28" t="s">
        <v>1307</v>
      </c>
      <c r="B82" s="28" t="s">
        <v>1308</v>
      </c>
      <c r="C82" s="28" t="s">
        <v>1309</v>
      </c>
      <c r="D82" s="30" t="s">
        <v>1310</v>
      </c>
      <c r="E82" s="23" t="s">
        <v>1310</v>
      </c>
      <c r="F82" s="35">
        <v>81</v>
      </c>
      <c r="G82" s="22" t="s">
        <v>9709</v>
      </c>
      <c r="H82" s="1"/>
      <c r="I82">
        <v>2022</v>
      </c>
      <c r="J82" t="s">
        <v>1311</v>
      </c>
      <c r="K82">
        <v>7</v>
      </c>
      <c r="L82">
        <v>1</v>
      </c>
      <c r="M82">
        <v>30</v>
      </c>
      <c r="Q82">
        <v>1</v>
      </c>
      <c r="R82" t="s">
        <v>1312</v>
      </c>
      <c r="S82" t="s">
        <v>1313</v>
      </c>
      <c r="T82" t="s">
        <v>1314</v>
      </c>
      <c r="U82" t="s">
        <v>1315</v>
      </c>
      <c r="V82" t="s">
        <v>1316</v>
      </c>
      <c r="AC82" t="s">
        <v>1317</v>
      </c>
      <c r="AD82" t="s">
        <v>1318</v>
      </c>
      <c r="AE82" t="s">
        <v>1319</v>
      </c>
      <c r="AF82" t="s">
        <v>1320</v>
      </c>
      <c r="AH82" t="s">
        <v>1321</v>
      </c>
      <c r="AN82">
        <v>20567936</v>
      </c>
      <c r="AR82" t="s">
        <v>65</v>
      </c>
      <c r="AS82" t="s">
        <v>1322</v>
      </c>
      <c r="AT82" t="s">
        <v>66</v>
      </c>
      <c r="AU82" t="s">
        <v>67</v>
      </c>
      <c r="AV82" t="s">
        <v>257</v>
      </c>
      <c r="AW82" t="s">
        <v>68</v>
      </c>
      <c r="AX82" t="s">
        <v>1323</v>
      </c>
    </row>
    <row r="83" spans="1:50" ht="43.5" x14ac:dyDescent="0.35">
      <c r="A83" s="8" t="s">
        <v>7983</v>
      </c>
      <c r="B83" s="28" t="s">
        <v>7984</v>
      </c>
      <c r="D83" s="30" t="s">
        <v>7985</v>
      </c>
      <c r="E83" s="23" t="s">
        <v>9379</v>
      </c>
      <c r="F83" s="34">
        <v>82</v>
      </c>
      <c r="G83" s="22" t="s">
        <v>9710</v>
      </c>
      <c r="H83" s="14"/>
      <c r="I83">
        <v>2021</v>
      </c>
      <c r="J83" t="s">
        <v>7986</v>
      </c>
      <c r="K83">
        <v>35</v>
      </c>
      <c r="L83">
        <v>130</v>
      </c>
      <c r="N83">
        <v>131</v>
      </c>
      <c r="O83">
        <v>147</v>
      </c>
      <c r="P83">
        <v>17</v>
      </c>
      <c r="Q83">
        <v>2</v>
      </c>
      <c r="R83" t="s">
        <v>7987</v>
      </c>
      <c r="T83" t="s">
        <v>8000</v>
      </c>
      <c r="W83" t="s">
        <v>7988</v>
      </c>
      <c r="AN83" t="s">
        <v>7989</v>
      </c>
    </row>
    <row r="84" spans="1:50" ht="58" x14ac:dyDescent="0.35">
      <c r="A84" s="28" t="s">
        <v>1324</v>
      </c>
      <c r="B84" s="28" t="s">
        <v>1325</v>
      </c>
      <c r="C84" s="28" t="s">
        <v>1326</v>
      </c>
      <c r="D84" s="30" t="s">
        <v>1327</v>
      </c>
      <c r="E84" s="23" t="s">
        <v>9380</v>
      </c>
      <c r="F84" s="35">
        <v>83</v>
      </c>
      <c r="G84" s="22" t="s">
        <v>9711</v>
      </c>
      <c r="H84" s="1"/>
      <c r="I84">
        <v>2015</v>
      </c>
      <c r="J84" t="s">
        <v>1328</v>
      </c>
      <c r="K84">
        <v>6</v>
      </c>
      <c r="M84">
        <v>8453</v>
      </c>
      <c r="Q84">
        <v>102</v>
      </c>
      <c r="R84" t="s">
        <v>1329</v>
      </c>
      <c r="S84" t="s">
        <v>1330</v>
      </c>
      <c r="T84" t="s">
        <v>1331</v>
      </c>
      <c r="U84" t="s">
        <v>1332</v>
      </c>
      <c r="V84" t="s">
        <v>1333</v>
      </c>
      <c r="X84" t="s">
        <v>1334</v>
      </c>
      <c r="AC84" t="s">
        <v>1335</v>
      </c>
      <c r="AD84" t="s">
        <v>1336</v>
      </c>
      <c r="AE84" t="s">
        <v>1337</v>
      </c>
      <c r="AF84" t="s">
        <v>1338</v>
      </c>
      <c r="AH84" t="s">
        <v>629</v>
      </c>
      <c r="AN84">
        <v>20411723</v>
      </c>
      <c r="AQ84">
        <v>26419418</v>
      </c>
      <c r="AR84" t="s">
        <v>65</v>
      </c>
      <c r="AS84" t="s">
        <v>1339</v>
      </c>
      <c r="AT84" t="s">
        <v>66</v>
      </c>
      <c r="AU84" t="s">
        <v>67</v>
      </c>
      <c r="AV84" t="s">
        <v>308</v>
      </c>
      <c r="AW84" t="s">
        <v>68</v>
      </c>
      <c r="AX84" t="s">
        <v>1340</v>
      </c>
    </row>
    <row r="85" spans="1:50" ht="43.5" x14ac:dyDescent="0.35">
      <c r="A85" s="28" t="s">
        <v>1341</v>
      </c>
      <c r="B85" s="28" t="s">
        <v>1342</v>
      </c>
      <c r="C85" s="28" t="s">
        <v>1343</v>
      </c>
      <c r="D85" s="30" t="s">
        <v>1344</v>
      </c>
      <c r="E85" s="23" t="s">
        <v>9381</v>
      </c>
      <c r="F85" s="35">
        <v>84</v>
      </c>
      <c r="G85" s="22" t="s">
        <v>9712</v>
      </c>
      <c r="H85" s="1"/>
      <c r="I85">
        <v>2019</v>
      </c>
      <c r="J85" t="s">
        <v>804</v>
      </c>
      <c r="K85">
        <v>56</v>
      </c>
      <c r="L85">
        <v>12</v>
      </c>
      <c r="M85" t="s">
        <v>1345</v>
      </c>
      <c r="Q85">
        <v>10</v>
      </c>
      <c r="R85" t="s">
        <v>1346</v>
      </c>
      <c r="S85" t="s">
        <v>1347</v>
      </c>
      <c r="T85" t="s">
        <v>1348</v>
      </c>
      <c r="U85" t="s">
        <v>1349</v>
      </c>
      <c r="V85" t="s">
        <v>1350</v>
      </c>
      <c r="W85" t="s">
        <v>1351</v>
      </c>
      <c r="X85" t="s">
        <v>1352</v>
      </c>
      <c r="AC85" t="s">
        <v>1353</v>
      </c>
      <c r="AD85" t="s">
        <v>1354</v>
      </c>
      <c r="AE85" t="s">
        <v>1355</v>
      </c>
      <c r="AF85" t="s">
        <v>1356</v>
      </c>
      <c r="AH85" t="s">
        <v>816</v>
      </c>
      <c r="AN85" s="2" t="s">
        <v>817</v>
      </c>
      <c r="AP85" t="s">
        <v>818</v>
      </c>
      <c r="AQ85">
        <v>31373698</v>
      </c>
      <c r="AR85" t="s">
        <v>65</v>
      </c>
      <c r="AS85" t="s">
        <v>804</v>
      </c>
      <c r="AT85" t="s">
        <v>66</v>
      </c>
      <c r="AU85" t="s">
        <v>67</v>
      </c>
      <c r="AW85" t="s">
        <v>68</v>
      </c>
      <c r="AX85" t="s">
        <v>1357</v>
      </c>
    </row>
    <row r="86" spans="1:50" ht="43.5" x14ac:dyDescent="0.35">
      <c r="A86" s="28" t="s">
        <v>7558</v>
      </c>
      <c r="B86" s="28" t="s">
        <v>7559</v>
      </c>
      <c r="C86" s="28" t="s">
        <v>7560</v>
      </c>
      <c r="D86" s="30" t="s">
        <v>7561</v>
      </c>
      <c r="E86" s="23" t="s">
        <v>9382</v>
      </c>
      <c r="F86" s="34">
        <v>85</v>
      </c>
      <c r="G86" s="22" t="s">
        <v>9713</v>
      </c>
      <c r="I86">
        <v>2022</v>
      </c>
      <c r="J86" t="s">
        <v>1677</v>
      </c>
      <c r="K86">
        <v>34</v>
      </c>
      <c r="L86">
        <v>7</v>
      </c>
      <c r="N86">
        <v>1164</v>
      </c>
      <c r="O86">
        <v>1182</v>
      </c>
      <c r="P86">
        <v>18</v>
      </c>
      <c r="Q86">
        <v>5</v>
      </c>
      <c r="R86" t="s">
        <v>7562</v>
      </c>
      <c r="S86" t="s">
        <v>7563</v>
      </c>
      <c r="T86" t="s">
        <v>7564</v>
      </c>
      <c r="U86" t="s">
        <v>7565</v>
      </c>
      <c r="V86" t="s">
        <v>7566</v>
      </c>
      <c r="X86" t="s">
        <v>7567</v>
      </c>
      <c r="AC86" t="s">
        <v>7568</v>
      </c>
      <c r="AD86" t="s">
        <v>7569</v>
      </c>
      <c r="AE86" t="s">
        <v>7570</v>
      </c>
      <c r="AF86" t="s">
        <v>7571</v>
      </c>
      <c r="AH86" t="s">
        <v>1686</v>
      </c>
      <c r="AN86" t="s">
        <v>1687</v>
      </c>
      <c r="AP86" t="s">
        <v>1688</v>
      </c>
      <c r="AQ86">
        <v>35303098</v>
      </c>
      <c r="AR86" t="s">
        <v>65</v>
      </c>
      <c r="AS86" t="s">
        <v>1689</v>
      </c>
      <c r="AT86" t="s">
        <v>66</v>
      </c>
      <c r="AU86" t="s">
        <v>67</v>
      </c>
      <c r="AW86" t="s">
        <v>68</v>
      </c>
      <c r="AX86" t="s">
        <v>7572</v>
      </c>
    </row>
    <row r="87" spans="1:50" ht="43.5" x14ac:dyDescent="0.35">
      <c r="A87" s="28" t="s">
        <v>1358</v>
      </c>
      <c r="B87" s="28" t="s">
        <v>1359</v>
      </c>
      <c r="C87" s="28" t="s">
        <v>1360</v>
      </c>
      <c r="D87" s="30" t="s">
        <v>1361</v>
      </c>
      <c r="E87" s="23" t="s">
        <v>9383</v>
      </c>
      <c r="F87" s="35">
        <v>86</v>
      </c>
      <c r="G87" s="22" t="s">
        <v>9714</v>
      </c>
      <c r="H87" s="1"/>
      <c r="I87">
        <v>2012</v>
      </c>
      <c r="J87" t="s">
        <v>225</v>
      </c>
      <c r="K87">
        <v>62</v>
      </c>
      <c r="L87">
        <v>3</v>
      </c>
      <c r="N87">
        <v>1520</v>
      </c>
      <c r="O87">
        <v>1528</v>
      </c>
      <c r="P87">
        <v>8</v>
      </c>
      <c r="Q87">
        <v>90</v>
      </c>
      <c r="R87" t="s">
        <v>1362</v>
      </c>
      <c r="S87" t="s">
        <v>1363</v>
      </c>
      <c r="T87" t="s">
        <v>1364</v>
      </c>
      <c r="U87" t="s">
        <v>1365</v>
      </c>
      <c r="V87" t="s">
        <v>1366</v>
      </c>
      <c r="W87" t="s">
        <v>1367</v>
      </c>
      <c r="X87" t="s">
        <v>1368</v>
      </c>
      <c r="AA87" t="s">
        <v>1369</v>
      </c>
      <c r="AB87" t="s">
        <v>1370</v>
      </c>
      <c r="AC87" t="s">
        <v>1371</v>
      </c>
      <c r="AD87" t="s">
        <v>1372</v>
      </c>
      <c r="AE87" t="s">
        <v>1373</v>
      </c>
      <c r="AF87" t="s">
        <v>1374</v>
      </c>
      <c r="AN87">
        <v>10959572</v>
      </c>
      <c r="AP87" t="s">
        <v>238</v>
      </c>
      <c r="AQ87">
        <v>22634854</v>
      </c>
      <c r="AR87" t="s">
        <v>65</v>
      </c>
      <c r="AS87" t="s">
        <v>225</v>
      </c>
      <c r="AT87" t="s">
        <v>66</v>
      </c>
      <c r="AU87" t="s">
        <v>67</v>
      </c>
      <c r="AW87" t="s">
        <v>68</v>
      </c>
      <c r="AX87" t="s">
        <v>1375</v>
      </c>
    </row>
    <row r="88" spans="1:50" ht="29" x14ac:dyDescent="0.35">
      <c r="A88" s="28" t="s">
        <v>1376</v>
      </c>
      <c r="B88" s="28" t="s">
        <v>1377</v>
      </c>
      <c r="C88" s="28" t="s">
        <v>1378</v>
      </c>
      <c r="D88" s="30" t="s">
        <v>1379</v>
      </c>
      <c r="E88" s="23" t="s">
        <v>1379</v>
      </c>
      <c r="F88" s="35">
        <v>87</v>
      </c>
      <c r="G88" s="22" t="s">
        <v>9715</v>
      </c>
      <c r="H88" s="1"/>
      <c r="I88">
        <v>2020</v>
      </c>
      <c r="J88" t="s">
        <v>1380</v>
      </c>
      <c r="K88">
        <v>32</v>
      </c>
      <c r="L88">
        <v>8</v>
      </c>
      <c r="N88">
        <v>827</v>
      </c>
      <c r="O88">
        <v>840</v>
      </c>
      <c r="P88">
        <v>13</v>
      </c>
      <c r="Q88">
        <v>2</v>
      </c>
      <c r="R88" t="s">
        <v>1381</v>
      </c>
      <c r="S88" t="s">
        <v>1382</v>
      </c>
      <c r="T88" t="s">
        <v>1383</v>
      </c>
      <c r="U88" t="s">
        <v>1384</v>
      </c>
      <c r="V88" t="s">
        <v>1385</v>
      </c>
      <c r="W88" t="s">
        <v>1386</v>
      </c>
      <c r="X88" t="s">
        <v>1387</v>
      </c>
      <c r="AC88" t="s">
        <v>1388</v>
      </c>
      <c r="AD88" t="s">
        <v>1389</v>
      </c>
      <c r="AE88" t="s">
        <v>1390</v>
      </c>
      <c r="AF88" t="s">
        <v>1391</v>
      </c>
      <c r="AH88" t="s">
        <v>1392</v>
      </c>
      <c r="AN88">
        <v>20445911</v>
      </c>
      <c r="AR88" t="s">
        <v>65</v>
      </c>
      <c r="AS88" t="s">
        <v>1393</v>
      </c>
      <c r="AT88" t="s">
        <v>66</v>
      </c>
      <c r="AU88" t="s">
        <v>67</v>
      </c>
      <c r="AV88" t="s">
        <v>183</v>
      </c>
      <c r="AW88" t="s">
        <v>68</v>
      </c>
      <c r="AX88" t="s">
        <v>1394</v>
      </c>
    </row>
    <row r="89" spans="1:50" ht="43.5" x14ac:dyDescent="0.35">
      <c r="A89" s="28" t="s">
        <v>1395</v>
      </c>
      <c r="B89" s="28" t="s">
        <v>1396</v>
      </c>
      <c r="C89" s="28" t="s">
        <v>1397</v>
      </c>
      <c r="D89" s="30" t="s">
        <v>1398</v>
      </c>
      <c r="E89" s="23" t="s">
        <v>9384</v>
      </c>
      <c r="F89" s="34">
        <v>88</v>
      </c>
      <c r="G89" s="22" t="s">
        <v>9716</v>
      </c>
      <c r="H89" s="1"/>
      <c r="I89">
        <v>2020</v>
      </c>
      <c r="J89" t="s">
        <v>838</v>
      </c>
      <c r="K89">
        <v>52</v>
      </c>
      <c r="L89">
        <v>1</v>
      </c>
      <c r="N89">
        <v>45</v>
      </c>
      <c r="O89">
        <v>58</v>
      </c>
      <c r="P89">
        <v>13</v>
      </c>
      <c r="Q89">
        <v>7</v>
      </c>
      <c r="R89" t="s">
        <v>1399</v>
      </c>
      <c r="S89" t="s">
        <v>1400</v>
      </c>
      <c r="T89" t="s">
        <v>1401</v>
      </c>
      <c r="U89" t="s">
        <v>1402</v>
      </c>
      <c r="V89" t="s">
        <v>1403</v>
      </c>
      <c r="W89" t="s">
        <v>1404</v>
      </c>
      <c r="AE89" t="s">
        <v>1405</v>
      </c>
      <c r="AF89" t="s">
        <v>1406</v>
      </c>
      <c r="AH89" t="s">
        <v>561</v>
      </c>
      <c r="AN89">
        <v>18639690</v>
      </c>
      <c r="AR89" t="s">
        <v>65</v>
      </c>
      <c r="AS89" t="s">
        <v>849</v>
      </c>
      <c r="AT89" t="s">
        <v>66</v>
      </c>
      <c r="AU89" t="s">
        <v>67</v>
      </c>
      <c r="AW89" t="s">
        <v>68</v>
      </c>
      <c r="AX89" t="s">
        <v>1407</v>
      </c>
    </row>
    <row r="90" spans="1:50" ht="43.5" x14ac:dyDescent="0.35">
      <c r="A90" s="28" t="s">
        <v>1408</v>
      </c>
      <c r="B90" s="28" t="s">
        <v>1409</v>
      </c>
      <c r="C90" s="28" t="s">
        <v>1410</v>
      </c>
      <c r="D90" s="30" t="s">
        <v>1411</v>
      </c>
      <c r="E90" s="23" t="s">
        <v>1411</v>
      </c>
      <c r="F90" s="35">
        <v>89</v>
      </c>
      <c r="G90" s="22" t="s">
        <v>9717</v>
      </c>
      <c r="H90" s="1"/>
      <c r="I90">
        <v>2012</v>
      </c>
      <c r="J90" t="s">
        <v>891</v>
      </c>
      <c r="K90">
        <v>22</v>
      </c>
      <c r="L90">
        <v>6</v>
      </c>
      <c r="N90">
        <v>1420</v>
      </c>
      <c r="O90">
        <v>1430</v>
      </c>
      <c r="P90">
        <v>10</v>
      </c>
      <c r="Q90">
        <v>34</v>
      </c>
      <c r="R90" t="s">
        <v>1412</v>
      </c>
      <c r="S90" t="s">
        <v>1413</v>
      </c>
      <c r="T90" t="s">
        <v>1414</v>
      </c>
      <c r="U90" t="s">
        <v>1415</v>
      </c>
      <c r="V90" t="s">
        <v>1416</v>
      </c>
      <c r="W90" t="s">
        <v>1417</v>
      </c>
      <c r="X90" t="s">
        <v>1418</v>
      </c>
      <c r="AA90" t="s">
        <v>1419</v>
      </c>
      <c r="AB90" t="s">
        <v>1420</v>
      </c>
      <c r="AE90" t="s">
        <v>1421</v>
      </c>
      <c r="AF90" t="s">
        <v>1422</v>
      </c>
      <c r="AN90">
        <v>14602199</v>
      </c>
      <c r="AP90" t="s">
        <v>903</v>
      </c>
      <c r="AQ90">
        <v>21878489</v>
      </c>
      <c r="AR90" t="s">
        <v>65</v>
      </c>
      <c r="AS90" t="s">
        <v>904</v>
      </c>
      <c r="AT90" t="s">
        <v>66</v>
      </c>
      <c r="AU90" t="s">
        <v>67</v>
      </c>
      <c r="AV90" t="s">
        <v>219</v>
      </c>
      <c r="AW90" t="s">
        <v>68</v>
      </c>
      <c r="AX90" t="s">
        <v>1423</v>
      </c>
    </row>
    <row r="91" spans="1:50" ht="58" x14ac:dyDescent="0.35">
      <c r="A91" s="28" t="s">
        <v>1424</v>
      </c>
      <c r="B91" s="28" t="s">
        <v>1425</v>
      </c>
      <c r="C91" s="28" t="s">
        <v>1426</v>
      </c>
      <c r="D91" s="30" t="s">
        <v>1427</v>
      </c>
      <c r="E91" s="23" t="s">
        <v>9385</v>
      </c>
      <c r="F91" s="35">
        <v>90</v>
      </c>
      <c r="G91" s="22" t="s">
        <v>9718</v>
      </c>
      <c r="H91" s="1"/>
      <c r="I91">
        <v>2015</v>
      </c>
      <c r="J91" t="s">
        <v>336</v>
      </c>
      <c r="K91">
        <v>1627</v>
      </c>
      <c r="N91">
        <v>189</v>
      </c>
      <c r="O91">
        <v>200</v>
      </c>
      <c r="P91">
        <v>11</v>
      </c>
      <c r="Q91">
        <v>22</v>
      </c>
      <c r="R91" t="s">
        <v>1428</v>
      </c>
      <c r="S91" t="s">
        <v>1429</v>
      </c>
      <c r="T91" t="s">
        <v>1430</v>
      </c>
      <c r="U91" t="s">
        <v>1431</v>
      </c>
      <c r="V91" t="s">
        <v>1432</v>
      </c>
      <c r="W91" t="s">
        <v>1433</v>
      </c>
      <c r="X91" t="s">
        <v>1434</v>
      </c>
      <c r="AE91" t="s">
        <v>1435</v>
      </c>
      <c r="AF91" t="s">
        <v>1436</v>
      </c>
      <c r="AH91" t="s">
        <v>144</v>
      </c>
      <c r="AN91" s="2" t="s">
        <v>349</v>
      </c>
      <c r="AP91" t="s">
        <v>350</v>
      </c>
      <c r="AQ91">
        <v>26385418</v>
      </c>
      <c r="AR91" t="s">
        <v>65</v>
      </c>
      <c r="AS91" t="s">
        <v>351</v>
      </c>
      <c r="AT91" t="s">
        <v>66</v>
      </c>
      <c r="AU91" t="s">
        <v>67</v>
      </c>
      <c r="AW91" t="s">
        <v>68</v>
      </c>
      <c r="AX91" t="s">
        <v>1437</v>
      </c>
    </row>
    <row r="92" spans="1:50" ht="58" x14ac:dyDescent="0.35">
      <c r="A92" s="28" t="s">
        <v>1438</v>
      </c>
      <c r="B92" s="28" t="s">
        <v>1439</v>
      </c>
      <c r="C92" s="28" t="s">
        <v>1440</v>
      </c>
      <c r="D92" s="30" t="s">
        <v>1441</v>
      </c>
      <c r="E92" s="23" t="s">
        <v>9386</v>
      </c>
      <c r="F92" s="34">
        <v>91</v>
      </c>
      <c r="G92" s="22" t="s">
        <v>9719</v>
      </c>
      <c r="H92" s="1"/>
      <c r="I92">
        <v>1995</v>
      </c>
      <c r="J92" t="s">
        <v>1442</v>
      </c>
      <c r="K92">
        <v>87</v>
      </c>
      <c r="L92">
        <v>1</v>
      </c>
      <c r="N92">
        <v>18</v>
      </c>
      <c r="O92">
        <v>32</v>
      </c>
      <c r="P92">
        <v>14</v>
      </c>
      <c r="Q92">
        <v>325</v>
      </c>
      <c r="R92" t="s">
        <v>1443</v>
      </c>
      <c r="S92" t="s">
        <v>1444</v>
      </c>
      <c r="T92" t="s">
        <v>1445</v>
      </c>
      <c r="U92" t="s">
        <v>1446</v>
      </c>
      <c r="V92" t="s">
        <v>1447</v>
      </c>
      <c r="AF92" t="s">
        <v>1448</v>
      </c>
      <c r="AN92" s="2" t="s">
        <v>1449</v>
      </c>
      <c r="AR92" t="s">
        <v>65</v>
      </c>
      <c r="AS92" t="s">
        <v>1450</v>
      </c>
      <c r="AT92" t="s">
        <v>66</v>
      </c>
      <c r="AU92" t="s">
        <v>67</v>
      </c>
      <c r="AW92" t="s">
        <v>68</v>
      </c>
      <c r="AX92" t="s">
        <v>1451</v>
      </c>
    </row>
    <row r="93" spans="1:50" ht="58" x14ac:dyDescent="0.35">
      <c r="A93" s="28" t="s">
        <v>1452</v>
      </c>
      <c r="B93" s="28" t="s">
        <v>1453</v>
      </c>
      <c r="C93" s="28" t="s">
        <v>1454</v>
      </c>
      <c r="D93" s="30" t="s">
        <v>1455</v>
      </c>
      <c r="E93" s="23" t="s">
        <v>9387</v>
      </c>
      <c r="F93" s="35">
        <v>92</v>
      </c>
      <c r="G93" s="22" t="s">
        <v>9719</v>
      </c>
      <c r="H93" s="1"/>
      <c r="I93">
        <v>1992</v>
      </c>
      <c r="J93" t="s">
        <v>1442</v>
      </c>
      <c r="K93">
        <v>84</v>
      </c>
      <c r="L93">
        <v>1</v>
      </c>
      <c r="N93">
        <v>76</v>
      </c>
      <c r="O93">
        <v>84</v>
      </c>
      <c r="P93">
        <v>8</v>
      </c>
      <c r="Q93">
        <v>141</v>
      </c>
      <c r="R93" t="s">
        <v>1456</v>
      </c>
      <c r="S93" t="s">
        <v>1457</v>
      </c>
      <c r="T93" t="s">
        <v>1458</v>
      </c>
      <c r="U93" t="s">
        <v>1459</v>
      </c>
      <c r="V93" t="s">
        <v>1460</v>
      </c>
      <c r="AN93" s="2" t="s">
        <v>1449</v>
      </c>
      <c r="AR93" t="s">
        <v>65</v>
      </c>
      <c r="AS93" t="s">
        <v>1450</v>
      </c>
      <c r="AT93" t="s">
        <v>66</v>
      </c>
      <c r="AU93" t="s">
        <v>67</v>
      </c>
      <c r="AW93" t="s">
        <v>68</v>
      </c>
      <c r="AX93" t="s">
        <v>1461</v>
      </c>
    </row>
    <row r="94" spans="1:50" ht="43.5" x14ac:dyDescent="0.35">
      <c r="A94" s="28" t="s">
        <v>1462</v>
      </c>
      <c r="B94" s="28" t="s">
        <v>1463</v>
      </c>
      <c r="C94" s="28" t="s">
        <v>1464</v>
      </c>
      <c r="D94" s="30" t="s">
        <v>1465</v>
      </c>
      <c r="E94" s="23" t="s">
        <v>9388</v>
      </c>
      <c r="F94" s="35">
        <v>93</v>
      </c>
      <c r="G94" s="22" t="s">
        <v>9720</v>
      </c>
      <c r="H94" s="1"/>
      <c r="I94">
        <v>2023</v>
      </c>
      <c r="J94" t="s">
        <v>1466</v>
      </c>
      <c r="K94">
        <v>11</v>
      </c>
      <c r="L94">
        <v>3</v>
      </c>
      <c r="N94">
        <v>49</v>
      </c>
      <c r="O94">
        <v>76</v>
      </c>
      <c r="P94">
        <v>27</v>
      </c>
      <c r="Q94">
        <v>1</v>
      </c>
      <c r="R94" t="s">
        <v>1467</v>
      </c>
      <c r="S94" t="s">
        <v>1468</v>
      </c>
      <c r="T94" t="s">
        <v>1469</v>
      </c>
      <c r="U94" t="s">
        <v>1470</v>
      </c>
      <c r="V94" t="s">
        <v>1471</v>
      </c>
      <c r="W94" t="s">
        <v>1472</v>
      </c>
      <c r="AC94" t="s">
        <v>1473</v>
      </c>
      <c r="AD94" t="s">
        <v>1474</v>
      </c>
      <c r="AE94" t="s">
        <v>1475</v>
      </c>
      <c r="AF94" t="s">
        <v>1476</v>
      </c>
      <c r="AH94" t="s">
        <v>1477</v>
      </c>
      <c r="AN94">
        <v>23237112</v>
      </c>
      <c r="AR94" t="s">
        <v>65</v>
      </c>
      <c r="AS94" t="s">
        <v>1466</v>
      </c>
      <c r="AT94" t="s">
        <v>66</v>
      </c>
      <c r="AU94" t="s">
        <v>67</v>
      </c>
      <c r="AV94" t="s">
        <v>257</v>
      </c>
      <c r="AW94" t="s">
        <v>68</v>
      </c>
      <c r="AX94" t="s">
        <v>1478</v>
      </c>
    </row>
    <row r="95" spans="1:50" ht="58" x14ac:dyDescent="0.35">
      <c r="A95" s="28" t="s">
        <v>1479</v>
      </c>
      <c r="B95" s="28" t="s">
        <v>1480</v>
      </c>
      <c r="C95" s="28" t="s">
        <v>1481</v>
      </c>
      <c r="D95" s="30" t="s">
        <v>1482</v>
      </c>
      <c r="E95" s="23" t="s">
        <v>9389</v>
      </c>
      <c r="F95" s="34">
        <v>94</v>
      </c>
      <c r="G95" s="22" t="s">
        <v>9721</v>
      </c>
      <c r="H95" s="1"/>
      <c r="I95">
        <v>2010</v>
      </c>
      <c r="J95" t="s">
        <v>1057</v>
      </c>
      <c r="K95">
        <v>42</v>
      </c>
      <c r="L95">
        <v>6</v>
      </c>
      <c r="N95">
        <v>591</v>
      </c>
      <c r="O95">
        <v>605</v>
      </c>
      <c r="P95">
        <v>14</v>
      </c>
      <c r="Q95">
        <v>9</v>
      </c>
      <c r="R95" t="s">
        <v>1483</v>
      </c>
      <c r="S95" t="s">
        <v>1484</v>
      </c>
      <c r="T95" t="s">
        <v>1485</v>
      </c>
      <c r="U95" t="s">
        <v>1486</v>
      </c>
      <c r="V95" t="s">
        <v>1487</v>
      </c>
      <c r="W95" t="s">
        <v>1488</v>
      </c>
      <c r="AC95" t="s">
        <v>1489</v>
      </c>
      <c r="AD95" t="s">
        <v>1490</v>
      </c>
      <c r="AE95" t="s">
        <v>1491</v>
      </c>
      <c r="AF95" t="s">
        <v>1492</v>
      </c>
      <c r="AN95">
        <v>18639704</v>
      </c>
      <c r="AR95" t="s">
        <v>65</v>
      </c>
      <c r="AS95" t="s">
        <v>1068</v>
      </c>
      <c r="AT95" t="s">
        <v>66</v>
      </c>
      <c r="AU95" t="s">
        <v>67</v>
      </c>
      <c r="AW95" t="s">
        <v>68</v>
      </c>
      <c r="AX95" t="s">
        <v>1493</v>
      </c>
    </row>
    <row r="96" spans="1:50" ht="58" x14ac:dyDescent="0.35">
      <c r="A96" s="28" t="s">
        <v>1494</v>
      </c>
      <c r="B96" s="28" t="s">
        <v>1495</v>
      </c>
      <c r="C96" s="28" t="s">
        <v>1496</v>
      </c>
      <c r="D96" s="30" t="s">
        <v>1497</v>
      </c>
      <c r="E96" s="23" t="s">
        <v>9390</v>
      </c>
      <c r="F96" s="35">
        <v>95</v>
      </c>
      <c r="G96" s="22" t="s">
        <v>9722</v>
      </c>
      <c r="H96" s="1"/>
      <c r="I96">
        <v>2016</v>
      </c>
      <c r="J96" t="s">
        <v>1498</v>
      </c>
      <c r="K96">
        <v>40</v>
      </c>
      <c r="L96">
        <v>3</v>
      </c>
      <c r="N96">
        <v>723</v>
      </c>
      <c r="O96">
        <v>757</v>
      </c>
      <c r="P96">
        <v>34</v>
      </c>
      <c r="Q96">
        <v>18</v>
      </c>
      <c r="R96" t="s">
        <v>1499</v>
      </c>
      <c r="S96" t="s">
        <v>1500</v>
      </c>
      <c r="T96" t="s">
        <v>1501</v>
      </c>
      <c r="U96" t="s">
        <v>1502</v>
      </c>
      <c r="V96" t="s">
        <v>1503</v>
      </c>
      <c r="W96" t="s">
        <v>1504</v>
      </c>
      <c r="X96" t="s">
        <v>1505</v>
      </c>
      <c r="AC96" t="s">
        <v>1506</v>
      </c>
      <c r="AE96" t="s">
        <v>1507</v>
      </c>
      <c r="AF96" t="s">
        <v>1508</v>
      </c>
      <c r="AH96" t="s">
        <v>1509</v>
      </c>
      <c r="AN96" s="2" t="s">
        <v>1510</v>
      </c>
      <c r="AP96" t="s">
        <v>1511</v>
      </c>
      <c r="AQ96">
        <v>25864403</v>
      </c>
      <c r="AR96" t="s">
        <v>65</v>
      </c>
      <c r="AS96" t="s">
        <v>1512</v>
      </c>
      <c r="AT96" t="s">
        <v>66</v>
      </c>
      <c r="AU96" t="s">
        <v>67</v>
      </c>
      <c r="AV96" t="s">
        <v>613</v>
      </c>
      <c r="AW96" t="s">
        <v>68</v>
      </c>
      <c r="AX96" t="s">
        <v>1513</v>
      </c>
    </row>
    <row r="97" spans="1:50" ht="43.5" x14ac:dyDescent="0.35">
      <c r="A97" s="28" t="s">
        <v>1514</v>
      </c>
      <c r="B97" s="28" t="s">
        <v>1515</v>
      </c>
      <c r="C97" s="28" t="s">
        <v>1516</v>
      </c>
      <c r="D97" s="30" t="s">
        <v>1517</v>
      </c>
      <c r="E97" s="23" t="s">
        <v>1517</v>
      </c>
      <c r="F97" s="35">
        <v>96</v>
      </c>
      <c r="G97" s="22" t="s">
        <v>9723</v>
      </c>
      <c r="H97" s="1"/>
      <c r="I97">
        <v>2010</v>
      </c>
      <c r="J97" t="s">
        <v>50</v>
      </c>
      <c r="K97">
        <v>48</v>
      </c>
      <c r="L97">
        <v>2</v>
      </c>
      <c r="N97">
        <v>394</v>
      </c>
      <c r="O97">
        <v>401</v>
      </c>
      <c r="P97">
        <v>7</v>
      </c>
      <c r="Q97">
        <v>22</v>
      </c>
      <c r="R97" t="s">
        <v>1518</v>
      </c>
      <c r="S97" t="s">
        <v>1519</v>
      </c>
      <c r="T97" t="s">
        <v>1520</v>
      </c>
      <c r="U97" t="s">
        <v>1521</v>
      </c>
      <c r="V97" t="s">
        <v>1522</v>
      </c>
      <c r="W97" t="s">
        <v>1523</v>
      </c>
      <c r="X97" t="s">
        <v>1524</v>
      </c>
      <c r="AE97" t="s">
        <v>1525</v>
      </c>
      <c r="AF97" t="s">
        <v>1526</v>
      </c>
      <c r="AN97" s="2" t="s">
        <v>63</v>
      </c>
      <c r="AP97" t="s">
        <v>64</v>
      </c>
      <c r="AQ97">
        <v>19804788</v>
      </c>
      <c r="AR97" t="s">
        <v>65</v>
      </c>
      <c r="AS97" t="s">
        <v>50</v>
      </c>
      <c r="AT97" t="s">
        <v>66</v>
      </c>
      <c r="AU97" t="s">
        <v>67</v>
      </c>
      <c r="AV97" t="s">
        <v>183</v>
      </c>
      <c r="AW97" t="s">
        <v>68</v>
      </c>
      <c r="AX97" t="s">
        <v>1527</v>
      </c>
    </row>
    <row r="98" spans="1:50" ht="43.5" x14ac:dyDescent="0.35">
      <c r="A98" s="28" t="s">
        <v>1528</v>
      </c>
      <c r="B98" s="28" t="s">
        <v>1529</v>
      </c>
      <c r="C98" s="28" t="s">
        <v>1530</v>
      </c>
      <c r="D98" s="30" t="s">
        <v>1531</v>
      </c>
      <c r="E98" s="23" t="s">
        <v>9391</v>
      </c>
      <c r="F98" s="34">
        <v>97</v>
      </c>
      <c r="G98" s="22" t="s">
        <v>9724</v>
      </c>
      <c r="H98" s="1"/>
      <c r="I98">
        <v>2015</v>
      </c>
      <c r="J98" t="s">
        <v>1532</v>
      </c>
      <c r="K98">
        <v>20</v>
      </c>
      <c r="L98">
        <v>3</v>
      </c>
      <c r="N98">
        <v>339</v>
      </c>
      <c r="O98">
        <v>355</v>
      </c>
      <c r="P98">
        <v>16</v>
      </c>
      <c r="Q98">
        <v>11</v>
      </c>
      <c r="R98" t="s">
        <v>1533</v>
      </c>
      <c r="S98" t="s">
        <v>1534</v>
      </c>
      <c r="T98" t="s">
        <v>1535</v>
      </c>
      <c r="U98" t="s">
        <v>1536</v>
      </c>
      <c r="V98" t="s">
        <v>1537</v>
      </c>
      <c r="W98" t="s">
        <v>1538</v>
      </c>
      <c r="X98" t="s">
        <v>1539</v>
      </c>
      <c r="AE98" t="s">
        <v>1540</v>
      </c>
      <c r="AF98" t="s">
        <v>1541</v>
      </c>
      <c r="AH98" t="s">
        <v>865</v>
      </c>
      <c r="AN98">
        <v>22111662</v>
      </c>
      <c r="AP98" t="s">
        <v>1542</v>
      </c>
      <c r="AR98" t="s">
        <v>65</v>
      </c>
      <c r="AS98" t="s">
        <v>1543</v>
      </c>
      <c r="AT98" t="s">
        <v>66</v>
      </c>
      <c r="AU98" t="s">
        <v>67</v>
      </c>
      <c r="AW98" t="s">
        <v>68</v>
      </c>
      <c r="AX98" t="s">
        <v>1544</v>
      </c>
    </row>
    <row r="99" spans="1:50" ht="43.5" x14ac:dyDescent="0.35">
      <c r="A99" s="28" t="s">
        <v>1545</v>
      </c>
      <c r="B99" s="28" t="s">
        <v>1546</v>
      </c>
      <c r="C99" s="28" t="s">
        <v>1547</v>
      </c>
      <c r="D99" s="30" t="s">
        <v>1548</v>
      </c>
      <c r="E99" s="23" t="s">
        <v>1548</v>
      </c>
      <c r="F99" s="35">
        <v>98</v>
      </c>
      <c r="G99" s="22" t="s">
        <v>9725</v>
      </c>
      <c r="H99" s="1"/>
      <c r="I99">
        <v>2023</v>
      </c>
      <c r="J99" t="s">
        <v>1549</v>
      </c>
      <c r="K99">
        <v>21</v>
      </c>
      <c r="L99">
        <v>1</v>
      </c>
      <c r="M99" t="s">
        <v>1550</v>
      </c>
      <c r="Q99">
        <v>2</v>
      </c>
      <c r="R99" t="s">
        <v>1551</v>
      </c>
      <c r="S99" t="s">
        <v>1552</v>
      </c>
      <c r="T99" t="s">
        <v>1553</v>
      </c>
      <c r="U99" t="s">
        <v>1554</v>
      </c>
      <c r="V99" t="s">
        <v>1555</v>
      </c>
      <c r="X99" t="s">
        <v>1556</v>
      </c>
      <c r="AC99" t="s">
        <v>1557</v>
      </c>
      <c r="AD99" t="s">
        <v>1558</v>
      </c>
      <c r="AE99" t="s">
        <v>1559</v>
      </c>
      <c r="AF99" t="s">
        <v>1560</v>
      </c>
      <c r="AH99" t="s">
        <v>476</v>
      </c>
      <c r="AN99">
        <v>15449173</v>
      </c>
      <c r="AP99" t="s">
        <v>1561</v>
      </c>
      <c r="AQ99">
        <v>36603025</v>
      </c>
      <c r="AR99" t="s">
        <v>65</v>
      </c>
      <c r="AS99" t="s">
        <v>1562</v>
      </c>
      <c r="AT99" t="s">
        <v>66</v>
      </c>
      <c r="AU99" t="s">
        <v>67</v>
      </c>
      <c r="AV99" t="s">
        <v>257</v>
      </c>
      <c r="AW99" t="s">
        <v>68</v>
      </c>
      <c r="AX99" t="s">
        <v>1563</v>
      </c>
    </row>
    <row r="100" spans="1:50" ht="29" x14ac:dyDescent="0.35">
      <c r="A100" s="28" t="s">
        <v>1564</v>
      </c>
      <c r="B100" s="28" t="s">
        <v>1565</v>
      </c>
      <c r="C100" s="28" t="s">
        <v>1566</v>
      </c>
      <c r="D100" s="30" t="s">
        <v>1567</v>
      </c>
      <c r="E100" s="23" t="s">
        <v>1567</v>
      </c>
      <c r="F100" s="35">
        <v>99</v>
      </c>
      <c r="G100" s="22" t="s">
        <v>9726</v>
      </c>
      <c r="H100" s="1"/>
      <c r="I100">
        <v>2006</v>
      </c>
      <c r="J100" t="s">
        <v>50</v>
      </c>
      <c r="K100">
        <v>44</v>
      </c>
      <c r="L100">
        <v>7</v>
      </c>
      <c r="N100">
        <v>1103</v>
      </c>
      <c r="O100">
        <v>1113</v>
      </c>
      <c r="P100">
        <v>10</v>
      </c>
      <c r="Q100">
        <v>30</v>
      </c>
      <c r="R100" t="s">
        <v>1568</v>
      </c>
      <c r="S100" t="s">
        <v>1569</v>
      </c>
      <c r="T100" t="s">
        <v>1570</v>
      </c>
      <c r="U100" t="s">
        <v>1571</v>
      </c>
      <c r="V100" t="s">
        <v>1572</v>
      </c>
      <c r="W100" t="s">
        <v>1573</v>
      </c>
      <c r="X100" t="s">
        <v>1574</v>
      </c>
      <c r="AC100" t="s">
        <v>1575</v>
      </c>
      <c r="AD100" t="s">
        <v>1576</v>
      </c>
      <c r="AE100" t="s">
        <v>1577</v>
      </c>
      <c r="AF100" t="s">
        <v>1578</v>
      </c>
      <c r="AN100" s="2" t="s">
        <v>63</v>
      </c>
      <c r="AP100" t="s">
        <v>64</v>
      </c>
      <c r="AQ100">
        <v>16360184</v>
      </c>
      <c r="AR100" t="s">
        <v>65</v>
      </c>
      <c r="AS100" t="s">
        <v>50</v>
      </c>
      <c r="AT100" t="s">
        <v>66</v>
      </c>
      <c r="AU100" t="s">
        <v>67</v>
      </c>
      <c r="AW100" t="s">
        <v>68</v>
      </c>
      <c r="AX100" t="s">
        <v>1579</v>
      </c>
    </row>
    <row r="101" spans="1:50" ht="58" x14ac:dyDescent="0.35">
      <c r="A101" s="28" t="s">
        <v>1580</v>
      </c>
      <c r="B101" s="28" t="s">
        <v>1581</v>
      </c>
      <c r="C101" s="28" t="s">
        <v>1582</v>
      </c>
      <c r="D101" s="30" t="s">
        <v>1583</v>
      </c>
      <c r="E101" s="23" t="s">
        <v>1583</v>
      </c>
      <c r="F101" s="34">
        <v>100</v>
      </c>
      <c r="G101" s="41" t="s">
        <v>9727</v>
      </c>
      <c r="H101" s="1"/>
      <c r="I101">
        <v>2014</v>
      </c>
      <c r="J101" t="s">
        <v>50</v>
      </c>
      <c r="K101">
        <v>54</v>
      </c>
      <c r="L101">
        <v>1</v>
      </c>
      <c r="N101">
        <v>41</v>
      </c>
      <c r="O101">
        <v>52</v>
      </c>
      <c r="P101">
        <v>11</v>
      </c>
      <c r="Q101">
        <v>11</v>
      </c>
      <c r="R101" t="s">
        <v>1584</v>
      </c>
      <c r="S101" t="s">
        <v>1585</v>
      </c>
      <c r="T101" t="s">
        <v>1215</v>
      </c>
      <c r="U101" t="s">
        <v>1586</v>
      </c>
      <c r="V101" t="s">
        <v>1587</v>
      </c>
      <c r="W101" t="s">
        <v>1588</v>
      </c>
      <c r="X101" t="s">
        <v>1589</v>
      </c>
      <c r="AC101" t="s">
        <v>1590</v>
      </c>
      <c r="AD101" t="s">
        <v>1591</v>
      </c>
      <c r="AE101" t="s">
        <v>1592</v>
      </c>
      <c r="AF101" t="s">
        <v>1593</v>
      </c>
      <c r="AH101" t="s">
        <v>62</v>
      </c>
      <c r="AN101" s="2" t="s">
        <v>63</v>
      </c>
      <c r="AP101" t="s">
        <v>64</v>
      </c>
      <c r="AQ101">
        <v>24361478</v>
      </c>
      <c r="AR101" t="s">
        <v>65</v>
      </c>
      <c r="AS101" t="s">
        <v>50</v>
      </c>
      <c r="AT101" t="s">
        <v>66</v>
      </c>
      <c r="AU101" t="s">
        <v>67</v>
      </c>
      <c r="AW101" t="s">
        <v>68</v>
      </c>
      <c r="AX101" t="s">
        <v>1594</v>
      </c>
    </row>
    <row r="102" spans="1:50" ht="43.5" x14ac:dyDescent="0.35">
      <c r="A102" s="28" t="s">
        <v>1595</v>
      </c>
      <c r="B102" s="28" t="s">
        <v>1596</v>
      </c>
      <c r="C102" s="28" t="s">
        <v>1597</v>
      </c>
      <c r="D102" s="30" t="s">
        <v>1598</v>
      </c>
      <c r="E102" s="23" t="s">
        <v>9392</v>
      </c>
      <c r="F102" s="35">
        <v>101</v>
      </c>
      <c r="G102" s="22" t="s">
        <v>9728</v>
      </c>
      <c r="H102" s="1"/>
      <c r="I102">
        <v>2015</v>
      </c>
      <c r="J102" t="s">
        <v>50</v>
      </c>
      <c r="K102">
        <v>75</v>
      </c>
      <c r="N102">
        <v>481</v>
      </c>
      <c r="O102">
        <v>495</v>
      </c>
      <c r="P102">
        <v>14</v>
      </c>
      <c r="Q102">
        <v>17</v>
      </c>
      <c r="R102" t="s">
        <v>1599</v>
      </c>
      <c r="S102" t="s">
        <v>1600</v>
      </c>
      <c r="T102" t="s">
        <v>1601</v>
      </c>
      <c r="U102" t="s">
        <v>1602</v>
      </c>
      <c r="V102" t="s">
        <v>1603</v>
      </c>
      <c r="W102" t="s">
        <v>1604</v>
      </c>
      <c r="X102" t="s">
        <v>1605</v>
      </c>
      <c r="AC102" t="s">
        <v>1606</v>
      </c>
      <c r="AD102" t="s">
        <v>1607</v>
      </c>
      <c r="AE102" t="s">
        <v>1608</v>
      </c>
      <c r="AF102" t="s">
        <v>1609</v>
      </c>
      <c r="AH102" t="s">
        <v>62</v>
      </c>
      <c r="AN102" s="2" t="s">
        <v>63</v>
      </c>
      <c r="AP102" t="s">
        <v>64</v>
      </c>
      <c r="AQ102">
        <v>26160287</v>
      </c>
      <c r="AR102" t="s">
        <v>65</v>
      </c>
      <c r="AS102" t="s">
        <v>50</v>
      </c>
      <c r="AT102" t="s">
        <v>66</v>
      </c>
      <c r="AU102" t="s">
        <v>67</v>
      </c>
      <c r="AV102" t="s">
        <v>613</v>
      </c>
      <c r="AW102" t="s">
        <v>68</v>
      </c>
      <c r="AX102" t="s">
        <v>1610</v>
      </c>
    </row>
    <row r="103" spans="1:50" ht="58" x14ac:dyDescent="0.35">
      <c r="A103" s="28" t="s">
        <v>1611</v>
      </c>
      <c r="B103" s="28" t="s">
        <v>1612</v>
      </c>
      <c r="C103" s="28" t="s">
        <v>1613</v>
      </c>
      <c r="D103" s="30" t="s">
        <v>1614</v>
      </c>
      <c r="E103" s="23" t="s">
        <v>1614</v>
      </c>
      <c r="F103" s="35">
        <v>102</v>
      </c>
      <c r="G103" s="22" t="s">
        <v>9729</v>
      </c>
      <c r="H103" s="1"/>
      <c r="I103">
        <v>2023</v>
      </c>
      <c r="J103" t="s">
        <v>111</v>
      </c>
      <c r="K103">
        <v>44</v>
      </c>
      <c r="L103">
        <v>18</v>
      </c>
      <c r="N103">
        <v>6308</v>
      </c>
      <c r="O103">
        <v>6325</v>
      </c>
      <c r="P103">
        <v>17</v>
      </c>
      <c r="Q103">
        <v>1</v>
      </c>
      <c r="R103" t="s">
        <v>1615</v>
      </c>
      <c r="S103" t="s">
        <v>1616</v>
      </c>
      <c r="T103" t="s">
        <v>1617</v>
      </c>
      <c r="U103" t="s">
        <v>1618</v>
      </c>
      <c r="V103" t="s">
        <v>1619</v>
      </c>
      <c r="W103" t="s">
        <v>1620</v>
      </c>
      <c r="X103" t="s">
        <v>1621</v>
      </c>
      <c r="AC103" t="s">
        <v>1622</v>
      </c>
      <c r="AD103" t="s">
        <v>1623</v>
      </c>
      <c r="AE103" t="s">
        <v>1624</v>
      </c>
      <c r="AF103" t="s">
        <v>1625</v>
      </c>
      <c r="AH103" t="s">
        <v>1031</v>
      </c>
      <c r="AN103">
        <v>10659471</v>
      </c>
      <c r="AP103" t="s">
        <v>124</v>
      </c>
      <c r="AQ103">
        <v>37909347</v>
      </c>
      <c r="AR103" t="s">
        <v>65</v>
      </c>
      <c r="AS103" t="s">
        <v>125</v>
      </c>
      <c r="AT103" t="s">
        <v>66</v>
      </c>
      <c r="AU103" t="s">
        <v>67</v>
      </c>
      <c r="AV103" t="s">
        <v>308</v>
      </c>
      <c r="AW103" t="s">
        <v>68</v>
      </c>
      <c r="AX103" t="s">
        <v>1626</v>
      </c>
    </row>
    <row r="104" spans="1:50" ht="43.5" x14ac:dyDescent="0.35">
      <c r="A104" s="28" t="s">
        <v>1627</v>
      </c>
      <c r="B104" s="28" t="s">
        <v>1628</v>
      </c>
      <c r="C104" s="28" t="s">
        <v>1629</v>
      </c>
      <c r="D104" s="30" t="s">
        <v>1630</v>
      </c>
      <c r="E104" s="23" t="s">
        <v>1630</v>
      </c>
      <c r="F104" s="34">
        <v>103</v>
      </c>
      <c r="G104" s="22" t="s">
        <v>9730</v>
      </c>
      <c r="H104" s="1"/>
      <c r="I104">
        <v>2009</v>
      </c>
      <c r="J104" t="s">
        <v>377</v>
      </c>
      <c r="K104">
        <v>5</v>
      </c>
      <c r="M104">
        <v>35</v>
      </c>
      <c r="Q104">
        <v>78</v>
      </c>
      <c r="R104" t="s">
        <v>1631</v>
      </c>
      <c r="S104" t="s">
        <v>1632</v>
      </c>
      <c r="T104" t="s">
        <v>1633</v>
      </c>
      <c r="U104" t="s">
        <v>1634</v>
      </c>
      <c r="V104" t="s">
        <v>1635</v>
      </c>
      <c r="X104" t="s">
        <v>1636</v>
      </c>
      <c r="AC104" t="s">
        <v>1637</v>
      </c>
      <c r="AD104" t="s">
        <v>1638</v>
      </c>
      <c r="AE104" t="s">
        <v>1639</v>
      </c>
      <c r="AF104" t="s">
        <v>1640</v>
      </c>
      <c r="AN104">
        <v>17449081</v>
      </c>
      <c r="AR104" t="s">
        <v>65</v>
      </c>
      <c r="AS104" t="s">
        <v>390</v>
      </c>
      <c r="AT104" t="s">
        <v>66</v>
      </c>
      <c r="AU104" t="s">
        <v>67</v>
      </c>
      <c r="AV104" t="s">
        <v>257</v>
      </c>
      <c r="AW104" t="s">
        <v>68</v>
      </c>
      <c r="AX104" t="s">
        <v>1641</v>
      </c>
    </row>
    <row r="105" spans="1:50" ht="43.5" x14ac:dyDescent="0.35">
      <c r="A105" s="28" t="s">
        <v>1642</v>
      </c>
      <c r="B105" s="28" t="s">
        <v>1643</v>
      </c>
      <c r="C105" s="28">
        <v>56593229100</v>
      </c>
      <c r="D105" s="30" t="s">
        <v>1644</v>
      </c>
      <c r="E105" s="23" t="s">
        <v>9393</v>
      </c>
      <c r="F105" s="35">
        <v>104</v>
      </c>
      <c r="G105" s="22" t="s">
        <v>9731</v>
      </c>
      <c r="H105" s="1"/>
      <c r="I105">
        <v>2021</v>
      </c>
      <c r="J105" t="s">
        <v>298</v>
      </c>
      <c r="K105">
        <v>16</v>
      </c>
      <c r="L105" s="3">
        <v>45512</v>
      </c>
      <c r="M105" t="s">
        <v>1645</v>
      </c>
      <c r="Q105">
        <v>4</v>
      </c>
      <c r="R105" t="s">
        <v>1646</v>
      </c>
      <c r="S105" t="s">
        <v>1647</v>
      </c>
      <c r="T105" t="s">
        <v>1648</v>
      </c>
      <c r="U105" t="s">
        <v>1649</v>
      </c>
      <c r="V105" t="s">
        <v>1650</v>
      </c>
      <c r="X105" t="s">
        <v>1651</v>
      </c>
      <c r="AC105" t="s">
        <v>1652</v>
      </c>
      <c r="AD105" t="s">
        <v>1653</v>
      </c>
      <c r="AE105" t="s">
        <v>1654</v>
      </c>
      <c r="AF105" t="s">
        <v>1655</v>
      </c>
      <c r="AH105" t="s">
        <v>476</v>
      </c>
      <c r="AN105">
        <v>19326203</v>
      </c>
      <c r="AP105" t="s">
        <v>307</v>
      </c>
      <c r="AQ105">
        <v>34432831</v>
      </c>
      <c r="AR105" t="s">
        <v>65</v>
      </c>
      <c r="AS105" t="s">
        <v>298</v>
      </c>
      <c r="AT105" t="s">
        <v>66</v>
      </c>
      <c r="AU105" t="s">
        <v>67</v>
      </c>
      <c r="AV105" t="s">
        <v>257</v>
      </c>
      <c r="AW105" t="s">
        <v>68</v>
      </c>
      <c r="AX105" t="s">
        <v>1656</v>
      </c>
    </row>
    <row r="106" spans="1:50" ht="43.5" x14ac:dyDescent="0.35">
      <c r="A106" s="28" t="s">
        <v>1657</v>
      </c>
      <c r="B106" s="28" t="s">
        <v>1658</v>
      </c>
      <c r="C106" s="28" t="s">
        <v>1659</v>
      </c>
      <c r="D106" s="30" t="s">
        <v>1660</v>
      </c>
      <c r="E106" s="23" t="s">
        <v>1660</v>
      </c>
      <c r="F106" s="35">
        <v>105</v>
      </c>
      <c r="G106" s="22" t="s">
        <v>9732</v>
      </c>
      <c r="H106" s="1"/>
      <c r="I106">
        <v>2009</v>
      </c>
      <c r="J106" t="s">
        <v>189</v>
      </c>
      <c r="K106">
        <v>69</v>
      </c>
      <c r="L106">
        <v>1</v>
      </c>
      <c r="N106">
        <v>1</v>
      </c>
      <c r="O106">
        <v>10</v>
      </c>
      <c r="P106">
        <v>9</v>
      </c>
      <c r="Q106">
        <v>54</v>
      </c>
      <c r="R106" t="s">
        <v>1661</v>
      </c>
      <c r="S106" t="s">
        <v>1662</v>
      </c>
      <c r="T106" t="s">
        <v>1663</v>
      </c>
      <c r="U106" t="s">
        <v>1664</v>
      </c>
      <c r="V106" t="s">
        <v>1665</v>
      </c>
      <c r="W106" t="s">
        <v>1666</v>
      </c>
      <c r="X106" t="s">
        <v>1667</v>
      </c>
      <c r="AC106" t="s">
        <v>1668</v>
      </c>
      <c r="AD106" t="s">
        <v>1669</v>
      </c>
      <c r="AE106" t="s">
        <v>1670</v>
      </c>
      <c r="AF106" t="s">
        <v>1671</v>
      </c>
      <c r="AN106">
        <v>10902147</v>
      </c>
      <c r="AP106" t="s">
        <v>201</v>
      </c>
      <c r="AQ106">
        <v>18835075</v>
      </c>
      <c r="AR106" t="s">
        <v>65</v>
      </c>
      <c r="AS106" t="s">
        <v>202</v>
      </c>
      <c r="AT106" t="s">
        <v>66</v>
      </c>
      <c r="AU106" t="s">
        <v>67</v>
      </c>
      <c r="AV106" t="s">
        <v>183</v>
      </c>
      <c r="AW106" t="s">
        <v>68</v>
      </c>
      <c r="AX106" t="s">
        <v>1672</v>
      </c>
    </row>
    <row r="107" spans="1:50" ht="43.5" x14ac:dyDescent="0.35">
      <c r="A107" s="28" t="s">
        <v>1673</v>
      </c>
      <c r="B107" s="28" t="s">
        <v>1674</v>
      </c>
      <c r="C107" s="28" t="s">
        <v>1675</v>
      </c>
      <c r="D107" s="30" t="s">
        <v>1676</v>
      </c>
      <c r="E107" s="23" t="s">
        <v>1676</v>
      </c>
      <c r="F107" s="34">
        <v>106</v>
      </c>
      <c r="G107" s="22" t="s">
        <v>9733</v>
      </c>
      <c r="H107" s="1"/>
      <c r="I107">
        <v>2010</v>
      </c>
      <c r="J107" t="s">
        <v>1677</v>
      </c>
      <c r="K107">
        <v>22</v>
      </c>
      <c r="L107">
        <v>11</v>
      </c>
      <c r="N107">
        <v>2627</v>
      </c>
      <c r="O107">
        <v>2637</v>
      </c>
      <c r="P107">
        <v>10</v>
      </c>
      <c r="Q107">
        <v>87</v>
      </c>
      <c r="R107" t="s">
        <v>1678</v>
      </c>
      <c r="S107" t="s">
        <v>1679</v>
      </c>
      <c r="T107" t="s">
        <v>1680</v>
      </c>
      <c r="U107" t="s">
        <v>1681</v>
      </c>
      <c r="V107" t="s">
        <v>1682</v>
      </c>
      <c r="X107" t="s">
        <v>1683</v>
      </c>
      <c r="Z107" t="s">
        <v>917</v>
      </c>
      <c r="AE107" t="s">
        <v>1684</v>
      </c>
      <c r="AF107" t="s">
        <v>1685</v>
      </c>
      <c r="AH107" t="s">
        <v>1686</v>
      </c>
      <c r="AN107" t="s">
        <v>1687</v>
      </c>
      <c r="AP107" t="s">
        <v>1688</v>
      </c>
      <c r="AQ107">
        <v>19929327</v>
      </c>
      <c r="AR107" t="s">
        <v>65</v>
      </c>
      <c r="AS107" t="s">
        <v>1689</v>
      </c>
      <c r="AT107" t="s">
        <v>66</v>
      </c>
      <c r="AU107" t="s">
        <v>67</v>
      </c>
      <c r="AW107" t="s">
        <v>68</v>
      </c>
      <c r="AX107" t="s">
        <v>1690</v>
      </c>
    </row>
    <row r="108" spans="1:50" ht="43.5" x14ac:dyDescent="0.35">
      <c r="A108" s="28" t="s">
        <v>1691</v>
      </c>
      <c r="B108" s="28" t="s">
        <v>1692</v>
      </c>
      <c r="C108" s="28">
        <v>57195473366</v>
      </c>
      <c r="D108" s="30" t="s">
        <v>1693</v>
      </c>
      <c r="E108" s="23" t="s">
        <v>9394</v>
      </c>
      <c r="F108" s="35">
        <v>107</v>
      </c>
      <c r="G108" s="22" t="s">
        <v>9734</v>
      </c>
      <c r="H108" s="1"/>
      <c r="I108">
        <v>2020</v>
      </c>
      <c r="J108" t="s">
        <v>1694</v>
      </c>
      <c r="K108">
        <v>48</v>
      </c>
      <c r="L108">
        <v>4</v>
      </c>
      <c r="N108">
        <v>463</v>
      </c>
      <c r="O108">
        <v>472</v>
      </c>
      <c r="P108">
        <v>9</v>
      </c>
      <c r="Q108">
        <v>1</v>
      </c>
      <c r="R108" t="s">
        <v>1695</v>
      </c>
      <c r="S108" t="s">
        <v>1696</v>
      </c>
      <c r="T108" t="s">
        <v>1697</v>
      </c>
      <c r="U108" t="s">
        <v>1698</v>
      </c>
      <c r="V108" t="s">
        <v>1699</v>
      </c>
      <c r="W108" t="s">
        <v>1700</v>
      </c>
      <c r="AE108" t="s">
        <v>1701</v>
      </c>
      <c r="AF108" t="s">
        <v>1702</v>
      </c>
      <c r="AH108" t="s">
        <v>561</v>
      </c>
      <c r="AN108">
        <v>10823301</v>
      </c>
      <c r="AR108" t="s">
        <v>65</v>
      </c>
      <c r="AS108" t="s">
        <v>1703</v>
      </c>
      <c r="AT108" t="s">
        <v>66</v>
      </c>
      <c r="AU108" t="s">
        <v>67</v>
      </c>
      <c r="AW108" t="s">
        <v>68</v>
      </c>
      <c r="AX108" t="s">
        <v>1704</v>
      </c>
    </row>
    <row r="109" spans="1:50" ht="43.5" x14ac:dyDescent="0.35">
      <c r="A109" s="28" t="s">
        <v>1705</v>
      </c>
      <c r="B109" s="28" t="s">
        <v>1706</v>
      </c>
      <c r="C109" s="28" t="s">
        <v>1707</v>
      </c>
      <c r="D109" s="30" t="s">
        <v>1708</v>
      </c>
      <c r="E109" s="23" t="s">
        <v>1708</v>
      </c>
      <c r="F109" s="35">
        <v>108</v>
      </c>
      <c r="G109" s="22" t="s">
        <v>9735</v>
      </c>
      <c r="H109" s="1"/>
      <c r="I109">
        <v>2013</v>
      </c>
      <c r="J109" t="s">
        <v>1709</v>
      </c>
      <c r="K109">
        <v>14</v>
      </c>
      <c r="M109">
        <v>10</v>
      </c>
      <c r="Q109">
        <v>70</v>
      </c>
      <c r="R109" t="s">
        <v>1710</v>
      </c>
      <c r="S109" t="s">
        <v>1711</v>
      </c>
      <c r="T109" t="s">
        <v>1712</v>
      </c>
      <c r="U109" t="s">
        <v>1713</v>
      </c>
      <c r="V109" t="s">
        <v>1714</v>
      </c>
      <c r="W109" t="s">
        <v>1715</v>
      </c>
      <c r="X109" t="s">
        <v>1716</v>
      </c>
      <c r="Z109" t="s">
        <v>1717</v>
      </c>
      <c r="AE109" t="s">
        <v>1718</v>
      </c>
      <c r="AF109" t="s">
        <v>1719</v>
      </c>
      <c r="AN109">
        <v>14712202</v>
      </c>
      <c r="AP109" t="s">
        <v>1720</v>
      </c>
      <c r="AQ109">
        <v>23327197</v>
      </c>
      <c r="AR109" t="s">
        <v>65</v>
      </c>
      <c r="AS109" t="s">
        <v>1721</v>
      </c>
      <c r="AT109" t="s">
        <v>66</v>
      </c>
      <c r="AU109" t="s">
        <v>67</v>
      </c>
      <c r="AV109" t="s">
        <v>257</v>
      </c>
      <c r="AW109" t="s">
        <v>68</v>
      </c>
      <c r="AX109" t="s">
        <v>1722</v>
      </c>
    </row>
    <row r="110" spans="1:50" ht="43.5" x14ac:dyDescent="0.35">
      <c r="A110" s="28" t="s">
        <v>1723</v>
      </c>
      <c r="B110" s="28" t="s">
        <v>1724</v>
      </c>
      <c r="C110" s="28" t="s">
        <v>1725</v>
      </c>
      <c r="D110" s="30" t="s">
        <v>1726</v>
      </c>
      <c r="E110" s="23" t="s">
        <v>9395</v>
      </c>
      <c r="F110" s="34">
        <v>109</v>
      </c>
      <c r="G110" s="22" t="s">
        <v>9736</v>
      </c>
      <c r="H110" s="1"/>
      <c r="I110">
        <v>2021</v>
      </c>
      <c r="J110" t="s">
        <v>50</v>
      </c>
      <c r="K110">
        <v>153</v>
      </c>
      <c r="M110">
        <v>107771</v>
      </c>
      <c r="Q110">
        <v>5</v>
      </c>
      <c r="R110" t="s">
        <v>1727</v>
      </c>
      <c r="S110" t="s">
        <v>1728</v>
      </c>
      <c r="T110" t="s">
        <v>7990</v>
      </c>
      <c r="U110" t="s">
        <v>1729</v>
      </c>
      <c r="V110" t="s">
        <v>1730</v>
      </c>
      <c r="W110" t="s">
        <v>1731</v>
      </c>
      <c r="X110" t="s">
        <v>1732</v>
      </c>
      <c r="AC110" t="s">
        <v>1733</v>
      </c>
      <c r="AD110" t="s">
        <v>1734</v>
      </c>
      <c r="AE110" t="s">
        <v>1735</v>
      </c>
      <c r="AF110" t="s">
        <v>1736</v>
      </c>
      <c r="AH110" t="s">
        <v>62</v>
      </c>
      <c r="AN110" s="2" t="s">
        <v>63</v>
      </c>
      <c r="AP110" t="s">
        <v>64</v>
      </c>
      <c r="AQ110">
        <v>33548248</v>
      </c>
      <c r="AR110" t="s">
        <v>65</v>
      </c>
      <c r="AS110" t="s">
        <v>50</v>
      </c>
      <c r="AT110" t="s">
        <v>66</v>
      </c>
      <c r="AU110" t="s">
        <v>67</v>
      </c>
      <c r="AV110" t="s">
        <v>126</v>
      </c>
      <c r="AW110" t="s">
        <v>68</v>
      </c>
      <c r="AX110" t="s">
        <v>1737</v>
      </c>
    </row>
    <row r="111" spans="1:50" ht="43.5" x14ac:dyDescent="0.35">
      <c r="A111" s="28" t="s">
        <v>1738</v>
      </c>
      <c r="B111" s="28" t="s">
        <v>1739</v>
      </c>
      <c r="C111" s="28" t="s">
        <v>1740</v>
      </c>
      <c r="D111" s="30" t="s">
        <v>1741</v>
      </c>
      <c r="E111" s="23" t="s">
        <v>1741</v>
      </c>
      <c r="F111" s="35">
        <v>110</v>
      </c>
      <c r="G111" s="22" t="s">
        <v>9737</v>
      </c>
      <c r="H111" s="1"/>
      <c r="I111">
        <v>2019</v>
      </c>
      <c r="J111" t="s">
        <v>1742</v>
      </c>
      <c r="K111">
        <v>39</v>
      </c>
      <c r="L111">
        <v>5</v>
      </c>
      <c r="N111">
        <v>659</v>
      </c>
      <c r="O111">
        <v>677</v>
      </c>
      <c r="P111">
        <v>18</v>
      </c>
      <c r="Q111">
        <v>7</v>
      </c>
      <c r="R111" t="s">
        <v>1743</v>
      </c>
      <c r="S111" t="s">
        <v>1744</v>
      </c>
      <c r="T111" t="s">
        <v>1745</v>
      </c>
      <c r="U111" t="s">
        <v>1746</v>
      </c>
      <c r="V111" t="s">
        <v>1747</v>
      </c>
      <c r="W111" t="s">
        <v>1748</v>
      </c>
      <c r="AC111" t="s">
        <v>1749</v>
      </c>
      <c r="AD111" t="s">
        <v>1750</v>
      </c>
      <c r="AE111" t="s">
        <v>1751</v>
      </c>
      <c r="AF111" t="s">
        <v>1752</v>
      </c>
      <c r="AH111" t="s">
        <v>1753</v>
      </c>
      <c r="AN111" s="2" t="s">
        <v>1754</v>
      </c>
      <c r="AR111" t="s">
        <v>65</v>
      </c>
      <c r="AS111" t="s">
        <v>1755</v>
      </c>
      <c r="AT111" t="s">
        <v>66</v>
      </c>
      <c r="AU111" t="s">
        <v>67</v>
      </c>
      <c r="AW111" t="s">
        <v>68</v>
      </c>
      <c r="AX111" t="s">
        <v>1756</v>
      </c>
    </row>
    <row r="112" spans="1:50" ht="58" x14ac:dyDescent="0.35">
      <c r="A112" s="28" t="s">
        <v>1757</v>
      </c>
      <c r="B112" s="28" t="s">
        <v>1758</v>
      </c>
      <c r="C112" s="28" t="s">
        <v>1759</v>
      </c>
      <c r="D112" s="30" t="s">
        <v>1760</v>
      </c>
      <c r="E112" s="23" t="s">
        <v>9396</v>
      </c>
      <c r="F112" s="35">
        <v>111</v>
      </c>
      <c r="G112" s="22" t="s">
        <v>9738</v>
      </c>
      <c r="H112" s="1"/>
      <c r="I112">
        <v>2014</v>
      </c>
      <c r="J112" t="s">
        <v>357</v>
      </c>
      <c r="K112">
        <v>93</v>
      </c>
      <c r="L112">
        <v>2</v>
      </c>
      <c r="N112">
        <v>253</v>
      </c>
      <c r="O112">
        <v>260</v>
      </c>
      <c r="P112">
        <v>7</v>
      </c>
      <c r="Q112">
        <v>26</v>
      </c>
      <c r="R112" t="s">
        <v>1761</v>
      </c>
      <c r="S112" t="s">
        <v>1762</v>
      </c>
      <c r="T112" t="s">
        <v>1763</v>
      </c>
      <c r="U112" t="s">
        <v>1764</v>
      </c>
      <c r="V112" t="s">
        <v>1765</v>
      </c>
      <c r="W112" t="s">
        <v>1766</v>
      </c>
      <c r="X112" t="s">
        <v>1767</v>
      </c>
      <c r="Z112" t="s">
        <v>917</v>
      </c>
      <c r="AA112" t="s">
        <v>1768</v>
      </c>
      <c r="AB112" t="s">
        <v>1420</v>
      </c>
      <c r="AC112" t="s">
        <v>1769</v>
      </c>
      <c r="AD112" t="s">
        <v>1770</v>
      </c>
      <c r="AE112" t="s">
        <v>1771</v>
      </c>
      <c r="AF112" t="s">
        <v>1772</v>
      </c>
      <c r="AH112" t="s">
        <v>144</v>
      </c>
      <c r="AN112" s="2" t="s">
        <v>369</v>
      </c>
      <c r="AP112" t="s">
        <v>370</v>
      </c>
      <c r="AQ112">
        <v>24841995</v>
      </c>
      <c r="AR112" t="s">
        <v>65</v>
      </c>
      <c r="AS112" t="s">
        <v>371</v>
      </c>
      <c r="AT112" t="s">
        <v>66</v>
      </c>
      <c r="AU112" t="s">
        <v>67</v>
      </c>
      <c r="AV112" t="s">
        <v>183</v>
      </c>
      <c r="AW112" t="s">
        <v>68</v>
      </c>
      <c r="AX112" t="s">
        <v>1773</v>
      </c>
    </row>
    <row r="113" spans="1:50" ht="58" x14ac:dyDescent="0.35">
      <c r="A113" s="28" t="s">
        <v>1774</v>
      </c>
      <c r="B113" s="28" t="s">
        <v>1775</v>
      </c>
      <c r="C113" s="28" t="s">
        <v>1776</v>
      </c>
      <c r="D113" s="30" t="s">
        <v>1777</v>
      </c>
      <c r="E113" s="23" t="s">
        <v>9397</v>
      </c>
      <c r="F113" s="34">
        <v>112</v>
      </c>
      <c r="G113" s="22" t="s">
        <v>9739</v>
      </c>
      <c r="H113" s="1"/>
      <c r="I113">
        <v>2018</v>
      </c>
      <c r="J113" t="s">
        <v>357</v>
      </c>
      <c r="K113">
        <v>128</v>
      </c>
      <c r="N113">
        <v>81</v>
      </c>
      <c r="O113">
        <v>92</v>
      </c>
      <c r="P113">
        <v>11</v>
      </c>
      <c r="Q113">
        <v>8</v>
      </c>
      <c r="R113" t="s">
        <v>1778</v>
      </c>
      <c r="S113" t="s">
        <v>1779</v>
      </c>
      <c r="T113" t="s">
        <v>1780</v>
      </c>
      <c r="U113" t="s">
        <v>1781</v>
      </c>
      <c r="V113" t="s">
        <v>1782</v>
      </c>
      <c r="W113" t="s">
        <v>1783</v>
      </c>
      <c r="X113" t="s">
        <v>1784</v>
      </c>
      <c r="AC113" t="s">
        <v>1785</v>
      </c>
      <c r="AD113" t="s">
        <v>1786</v>
      </c>
      <c r="AE113" t="s">
        <v>1787</v>
      </c>
      <c r="AF113" t="s">
        <v>1788</v>
      </c>
      <c r="AH113" t="s">
        <v>348</v>
      </c>
      <c r="AN113" s="2" t="s">
        <v>369</v>
      </c>
      <c r="AP113" t="s">
        <v>370</v>
      </c>
      <c r="AQ113">
        <v>29673650</v>
      </c>
      <c r="AR113" t="s">
        <v>65</v>
      </c>
      <c r="AS113" t="s">
        <v>371</v>
      </c>
      <c r="AT113" t="s">
        <v>66</v>
      </c>
      <c r="AU113" t="s">
        <v>67</v>
      </c>
      <c r="AV113" t="s">
        <v>183</v>
      </c>
      <c r="AW113" t="s">
        <v>68</v>
      </c>
      <c r="AX113" t="s">
        <v>1789</v>
      </c>
    </row>
    <row r="114" spans="1:50" ht="29" x14ac:dyDescent="0.35">
      <c r="A114" s="28" t="s">
        <v>1790</v>
      </c>
      <c r="B114" s="28" t="s">
        <v>1791</v>
      </c>
      <c r="C114" s="28" t="s">
        <v>1792</v>
      </c>
      <c r="D114" s="30" t="s">
        <v>1793</v>
      </c>
      <c r="E114" s="23" t="s">
        <v>1793</v>
      </c>
      <c r="F114" s="35">
        <v>113</v>
      </c>
      <c r="G114" s="22" t="s">
        <v>9740</v>
      </c>
      <c r="H114" s="4"/>
      <c r="I114">
        <v>2014</v>
      </c>
      <c r="J114" t="s">
        <v>225</v>
      </c>
      <c r="K114">
        <v>97</v>
      </c>
      <c r="N114">
        <v>163</v>
      </c>
      <c r="O114">
        <v>177</v>
      </c>
      <c r="P114">
        <v>14</v>
      </c>
      <c r="Q114">
        <v>26</v>
      </c>
      <c r="R114" t="s">
        <v>1794</v>
      </c>
      <c r="S114" t="s">
        <v>1795</v>
      </c>
      <c r="T114" t="s">
        <v>1796</v>
      </c>
      <c r="U114" t="s">
        <v>1797</v>
      </c>
      <c r="V114" t="s">
        <v>1798</v>
      </c>
      <c r="W114" t="s">
        <v>1799</v>
      </c>
      <c r="X114" t="s">
        <v>1800</v>
      </c>
      <c r="AC114" t="s">
        <v>1801</v>
      </c>
      <c r="AD114" t="s">
        <v>1802</v>
      </c>
      <c r="AE114" t="s">
        <v>1803</v>
      </c>
      <c r="AH114" t="s">
        <v>237</v>
      </c>
      <c r="AN114">
        <v>10538119</v>
      </c>
      <c r="AP114" t="s">
        <v>238</v>
      </c>
      <c r="AQ114">
        <v>24746954</v>
      </c>
      <c r="AR114" t="s">
        <v>65</v>
      </c>
      <c r="AS114" t="s">
        <v>225</v>
      </c>
      <c r="AT114" t="s">
        <v>66</v>
      </c>
      <c r="AU114" t="s">
        <v>67</v>
      </c>
      <c r="AW114" t="s">
        <v>68</v>
      </c>
      <c r="AX114" t="s">
        <v>1804</v>
      </c>
    </row>
    <row r="115" spans="1:50" ht="29" x14ac:dyDescent="0.35">
      <c r="A115" s="28" t="s">
        <v>1805</v>
      </c>
      <c r="B115" s="28" t="s">
        <v>1806</v>
      </c>
      <c r="C115" s="28" t="s">
        <v>1807</v>
      </c>
      <c r="D115" s="30" t="s">
        <v>1808</v>
      </c>
      <c r="E115" s="23" t="s">
        <v>1808</v>
      </c>
      <c r="F115" s="35">
        <v>114</v>
      </c>
      <c r="G115" s="22" t="s">
        <v>9741</v>
      </c>
      <c r="H115" s="4"/>
      <c r="I115">
        <v>2009</v>
      </c>
      <c r="J115" t="s">
        <v>428</v>
      </c>
      <c r="K115">
        <v>20</v>
      </c>
      <c r="L115">
        <v>4</v>
      </c>
      <c r="N115">
        <v>360</v>
      </c>
      <c r="O115">
        <v>364</v>
      </c>
      <c r="P115">
        <v>4</v>
      </c>
      <c r="Q115">
        <v>18</v>
      </c>
      <c r="R115" t="s">
        <v>1809</v>
      </c>
      <c r="S115" t="s">
        <v>1810</v>
      </c>
      <c r="T115" t="s">
        <v>1811</v>
      </c>
      <c r="U115" t="s">
        <v>1812</v>
      </c>
      <c r="V115" t="s">
        <v>1813</v>
      </c>
      <c r="W115" t="s">
        <v>1814</v>
      </c>
      <c r="X115" t="s">
        <v>1815</v>
      </c>
      <c r="AE115" t="s">
        <v>1816</v>
      </c>
      <c r="AF115" t="s">
        <v>1817</v>
      </c>
      <c r="AN115" s="2" t="s">
        <v>441</v>
      </c>
      <c r="AP115" t="s">
        <v>442</v>
      </c>
      <c r="AQ115">
        <v>19218866</v>
      </c>
      <c r="AR115" t="s">
        <v>65</v>
      </c>
      <c r="AS115" t="s">
        <v>428</v>
      </c>
      <c r="AT115" t="s">
        <v>66</v>
      </c>
      <c r="AU115" t="s">
        <v>67</v>
      </c>
      <c r="AW115" t="s">
        <v>68</v>
      </c>
      <c r="AX115" t="s">
        <v>1818</v>
      </c>
    </row>
    <row r="116" spans="1:50" ht="29" x14ac:dyDescent="0.35">
      <c r="A116" s="28" t="s">
        <v>1819</v>
      </c>
      <c r="B116" s="28" t="s">
        <v>1820</v>
      </c>
      <c r="C116" s="28" t="s">
        <v>1821</v>
      </c>
      <c r="D116" s="30" t="s">
        <v>1822</v>
      </c>
      <c r="E116" s="23" t="s">
        <v>9398</v>
      </c>
      <c r="F116" s="34">
        <v>115</v>
      </c>
      <c r="G116" s="22" t="s">
        <v>9742</v>
      </c>
      <c r="H116" s="4"/>
      <c r="I116">
        <v>2001</v>
      </c>
      <c r="J116" t="s">
        <v>891</v>
      </c>
      <c r="K116">
        <v>11</v>
      </c>
      <c r="L116">
        <v>4</v>
      </c>
      <c r="N116">
        <v>350</v>
      </c>
      <c r="O116">
        <v>359</v>
      </c>
      <c r="P116">
        <v>9</v>
      </c>
      <c r="Q116">
        <v>260</v>
      </c>
      <c r="R116" t="s">
        <v>1823</v>
      </c>
      <c r="S116" t="s">
        <v>1824</v>
      </c>
      <c r="T116" t="s">
        <v>1825</v>
      </c>
      <c r="U116" t="s">
        <v>1826</v>
      </c>
      <c r="V116" t="s">
        <v>1827</v>
      </c>
      <c r="X116" t="s">
        <v>1828</v>
      </c>
      <c r="AE116" t="s">
        <v>1829</v>
      </c>
      <c r="AH116" t="s">
        <v>1830</v>
      </c>
      <c r="AN116">
        <v>10473211</v>
      </c>
      <c r="AP116" t="s">
        <v>903</v>
      </c>
      <c r="AQ116">
        <v>11278198</v>
      </c>
      <c r="AR116" t="s">
        <v>65</v>
      </c>
      <c r="AS116" t="s">
        <v>904</v>
      </c>
      <c r="AT116" t="s">
        <v>66</v>
      </c>
      <c r="AU116" t="s">
        <v>67</v>
      </c>
      <c r="AV116" t="s">
        <v>219</v>
      </c>
      <c r="AW116" t="s">
        <v>68</v>
      </c>
      <c r="AX116" t="s">
        <v>1831</v>
      </c>
    </row>
    <row r="117" spans="1:50" ht="43.5" x14ac:dyDescent="0.35">
      <c r="A117" s="28" t="s">
        <v>1832</v>
      </c>
      <c r="B117" s="28" t="s">
        <v>1833</v>
      </c>
      <c r="C117" s="28" t="s">
        <v>1834</v>
      </c>
      <c r="D117" s="30" t="s">
        <v>1835</v>
      </c>
      <c r="E117" s="23" t="s">
        <v>9399</v>
      </c>
      <c r="F117" s="35">
        <v>116</v>
      </c>
      <c r="G117" s="22" t="s">
        <v>9743</v>
      </c>
      <c r="H117" s="4"/>
      <c r="I117">
        <v>2006</v>
      </c>
      <c r="J117" t="s">
        <v>225</v>
      </c>
      <c r="K117">
        <v>32</v>
      </c>
      <c r="L117">
        <v>2</v>
      </c>
      <c r="N117">
        <v>799</v>
      </c>
      <c r="O117">
        <v>805</v>
      </c>
      <c r="P117">
        <v>6</v>
      </c>
      <c r="Q117">
        <v>63</v>
      </c>
      <c r="R117" t="s">
        <v>1836</v>
      </c>
      <c r="S117" t="s">
        <v>1837</v>
      </c>
      <c r="T117" t="s">
        <v>1838</v>
      </c>
      <c r="U117" t="s">
        <v>1839</v>
      </c>
      <c r="V117" t="s">
        <v>1840</v>
      </c>
      <c r="W117" t="s">
        <v>1841</v>
      </c>
      <c r="X117" t="s">
        <v>1842</v>
      </c>
      <c r="AC117" t="s">
        <v>1843</v>
      </c>
      <c r="AD117" t="s">
        <v>1844</v>
      </c>
      <c r="AE117" t="s">
        <v>1845</v>
      </c>
      <c r="AF117" t="s">
        <v>1846</v>
      </c>
      <c r="AN117">
        <v>10538119</v>
      </c>
      <c r="AP117" t="s">
        <v>238</v>
      </c>
      <c r="AQ117">
        <v>16731007</v>
      </c>
      <c r="AR117" t="s">
        <v>65</v>
      </c>
      <c r="AS117" t="s">
        <v>225</v>
      </c>
      <c r="AT117" t="s">
        <v>66</v>
      </c>
      <c r="AU117" t="s">
        <v>67</v>
      </c>
      <c r="AW117" t="s">
        <v>68</v>
      </c>
      <c r="AX117" t="s">
        <v>1847</v>
      </c>
    </row>
    <row r="118" spans="1:50" ht="43.5" x14ac:dyDescent="0.35">
      <c r="A118" s="28" t="s">
        <v>1848</v>
      </c>
      <c r="B118" s="28" t="s">
        <v>1849</v>
      </c>
      <c r="C118" s="28" t="s">
        <v>1850</v>
      </c>
      <c r="D118" s="30" t="s">
        <v>1851</v>
      </c>
      <c r="E118" s="23" t="s">
        <v>9400</v>
      </c>
      <c r="F118" s="35">
        <v>117</v>
      </c>
      <c r="G118" s="22" t="s">
        <v>9744</v>
      </c>
      <c r="H118" s="4"/>
      <c r="I118">
        <v>2008</v>
      </c>
      <c r="J118" t="s">
        <v>336</v>
      </c>
      <c r="K118">
        <v>1243</v>
      </c>
      <c r="N118">
        <v>86</v>
      </c>
      <c r="O118">
        <v>103</v>
      </c>
      <c r="P118">
        <v>17</v>
      </c>
      <c r="Q118">
        <v>64</v>
      </c>
      <c r="R118" t="s">
        <v>1852</v>
      </c>
      <c r="S118" t="s">
        <v>1853</v>
      </c>
      <c r="T118" t="s">
        <v>1854</v>
      </c>
      <c r="U118" t="s">
        <v>1855</v>
      </c>
      <c r="V118" t="s">
        <v>1856</v>
      </c>
      <c r="W118" t="s">
        <v>1857</v>
      </c>
      <c r="X118" t="s">
        <v>1858</v>
      </c>
      <c r="AC118" t="s">
        <v>1859</v>
      </c>
      <c r="AD118" t="s">
        <v>1860</v>
      </c>
      <c r="AE118" t="s">
        <v>1861</v>
      </c>
      <c r="AF118" t="s">
        <v>1862</v>
      </c>
      <c r="AN118" s="2" t="s">
        <v>349</v>
      </c>
      <c r="AP118" t="s">
        <v>350</v>
      </c>
      <c r="AQ118">
        <v>18760263</v>
      </c>
      <c r="AR118" t="s">
        <v>65</v>
      </c>
      <c r="AS118" t="s">
        <v>351</v>
      </c>
      <c r="AT118" t="s">
        <v>66</v>
      </c>
      <c r="AU118" t="s">
        <v>67</v>
      </c>
      <c r="AW118" t="s">
        <v>68</v>
      </c>
      <c r="AX118" t="s">
        <v>1863</v>
      </c>
    </row>
    <row r="119" spans="1:50" ht="58" x14ac:dyDescent="0.35">
      <c r="A119" s="28" t="s">
        <v>1864</v>
      </c>
      <c r="B119" s="28" t="s">
        <v>1865</v>
      </c>
      <c r="C119" s="28" t="s">
        <v>1866</v>
      </c>
      <c r="D119" s="30" t="s">
        <v>1867</v>
      </c>
      <c r="E119" s="23" t="s">
        <v>9401</v>
      </c>
      <c r="F119" s="34">
        <v>118</v>
      </c>
      <c r="G119" s="22" t="s">
        <v>9745</v>
      </c>
      <c r="H119" s="4"/>
      <c r="I119">
        <v>2019</v>
      </c>
      <c r="J119" t="s">
        <v>50</v>
      </c>
      <c r="K119">
        <v>132</v>
      </c>
      <c r="M119">
        <v>107120</v>
      </c>
      <c r="Q119">
        <v>3</v>
      </c>
      <c r="R119" t="s">
        <v>1868</v>
      </c>
      <c r="S119" t="s">
        <v>1869</v>
      </c>
      <c r="T119" t="s">
        <v>1870</v>
      </c>
      <c r="U119" t="s">
        <v>1871</v>
      </c>
      <c r="V119" t="s">
        <v>1872</v>
      </c>
      <c r="X119" t="s">
        <v>1873</v>
      </c>
      <c r="AC119" t="s">
        <v>1874</v>
      </c>
      <c r="AD119" t="s">
        <v>1875</v>
      </c>
      <c r="AE119" t="s">
        <v>1876</v>
      </c>
      <c r="AF119" t="s">
        <v>1877</v>
      </c>
      <c r="AH119" t="s">
        <v>62</v>
      </c>
      <c r="AN119" s="2" t="s">
        <v>63</v>
      </c>
      <c r="AP119" t="s">
        <v>64</v>
      </c>
      <c r="AQ119">
        <v>31201841</v>
      </c>
      <c r="AR119" t="s">
        <v>65</v>
      </c>
      <c r="AS119" t="s">
        <v>50</v>
      </c>
      <c r="AT119" t="s">
        <v>66</v>
      </c>
      <c r="AU119" t="s">
        <v>67</v>
      </c>
      <c r="AV119" t="s">
        <v>183</v>
      </c>
      <c r="AW119" t="s">
        <v>68</v>
      </c>
      <c r="AX119" t="s">
        <v>1878</v>
      </c>
    </row>
    <row r="120" spans="1:50" ht="43.5" x14ac:dyDescent="0.35">
      <c r="A120" s="28" t="s">
        <v>1879</v>
      </c>
      <c r="B120" s="28" t="s">
        <v>1880</v>
      </c>
      <c r="C120" s="28" t="s">
        <v>1881</v>
      </c>
      <c r="D120" s="30" t="s">
        <v>1882</v>
      </c>
      <c r="E120" s="23" t="s">
        <v>1882</v>
      </c>
      <c r="F120" s="35">
        <v>119</v>
      </c>
      <c r="G120" s="22" t="s">
        <v>9746</v>
      </c>
      <c r="H120" s="4"/>
      <c r="I120">
        <v>2016</v>
      </c>
      <c r="J120" t="s">
        <v>1883</v>
      </c>
      <c r="K120">
        <v>9</v>
      </c>
      <c r="L120">
        <v>4</v>
      </c>
      <c r="Q120">
        <v>19</v>
      </c>
      <c r="R120" t="s">
        <v>1884</v>
      </c>
      <c r="S120" t="s">
        <v>1885</v>
      </c>
      <c r="T120" t="s">
        <v>1886</v>
      </c>
      <c r="U120" t="s">
        <v>1887</v>
      </c>
      <c r="V120" t="s">
        <v>1888</v>
      </c>
      <c r="W120" t="s">
        <v>1889</v>
      </c>
      <c r="AE120" t="s">
        <v>1890</v>
      </c>
      <c r="AH120" t="s">
        <v>1891</v>
      </c>
      <c r="AN120">
        <v>19958692</v>
      </c>
      <c r="AR120" t="s">
        <v>65</v>
      </c>
      <c r="AS120" t="s">
        <v>1892</v>
      </c>
      <c r="AT120" t="s">
        <v>66</v>
      </c>
      <c r="AU120" t="s">
        <v>67</v>
      </c>
      <c r="AV120" t="s">
        <v>308</v>
      </c>
      <c r="AW120" t="s">
        <v>68</v>
      </c>
      <c r="AX120" t="s">
        <v>1893</v>
      </c>
    </row>
    <row r="121" spans="1:50" ht="43.5" x14ac:dyDescent="0.35">
      <c r="A121" s="28" t="s">
        <v>1894</v>
      </c>
      <c r="B121" s="28" t="s">
        <v>1895</v>
      </c>
      <c r="C121" s="28" t="s">
        <v>1896</v>
      </c>
      <c r="D121" s="30" t="s">
        <v>1897</v>
      </c>
      <c r="E121" s="23" t="s">
        <v>1897</v>
      </c>
      <c r="F121" s="35">
        <v>120</v>
      </c>
      <c r="G121" s="22" t="s">
        <v>9747</v>
      </c>
      <c r="H121" s="4"/>
      <c r="I121">
        <v>2019</v>
      </c>
      <c r="J121" t="s">
        <v>1898</v>
      </c>
      <c r="K121">
        <v>33</v>
      </c>
      <c r="L121">
        <v>1</v>
      </c>
      <c r="N121">
        <v>95</v>
      </c>
      <c r="O121">
        <v>108</v>
      </c>
      <c r="P121">
        <v>13</v>
      </c>
      <c r="Q121">
        <v>18</v>
      </c>
      <c r="R121" t="s">
        <v>1899</v>
      </c>
      <c r="S121" t="s">
        <v>1900</v>
      </c>
      <c r="T121" t="s">
        <v>1901</v>
      </c>
      <c r="U121" t="s">
        <v>1902</v>
      </c>
      <c r="V121" t="s">
        <v>1903</v>
      </c>
      <c r="W121" t="s">
        <v>1904</v>
      </c>
      <c r="X121" t="s">
        <v>1905</v>
      </c>
      <c r="AE121" t="s">
        <v>1906</v>
      </c>
      <c r="AF121" t="s">
        <v>1907</v>
      </c>
      <c r="AH121" t="s">
        <v>1908</v>
      </c>
      <c r="AN121" s="2" t="s">
        <v>1909</v>
      </c>
      <c r="AP121" t="s">
        <v>1910</v>
      </c>
      <c r="AR121" t="s">
        <v>65</v>
      </c>
      <c r="AS121" t="s">
        <v>1911</v>
      </c>
      <c r="AT121" t="s">
        <v>66</v>
      </c>
      <c r="AU121" t="s">
        <v>67</v>
      </c>
      <c r="AV121" t="s">
        <v>126</v>
      </c>
      <c r="AW121" t="s">
        <v>68</v>
      </c>
      <c r="AX121" t="s">
        <v>1912</v>
      </c>
    </row>
    <row r="122" spans="1:50" ht="43.5" x14ac:dyDescent="0.35">
      <c r="A122" s="28" t="s">
        <v>1913</v>
      </c>
      <c r="B122" s="28" t="s">
        <v>1914</v>
      </c>
      <c r="C122" s="28" t="s">
        <v>1915</v>
      </c>
      <c r="D122" s="30" t="s">
        <v>1916</v>
      </c>
      <c r="E122" s="23" t="s">
        <v>1916</v>
      </c>
      <c r="F122" s="34">
        <v>121</v>
      </c>
      <c r="G122" s="22" t="s">
        <v>9748</v>
      </c>
      <c r="H122" s="4"/>
      <c r="I122">
        <v>2015</v>
      </c>
      <c r="J122" t="s">
        <v>1917</v>
      </c>
      <c r="K122">
        <v>43</v>
      </c>
      <c r="L122">
        <v>1</v>
      </c>
      <c r="N122">
        <v>147</v>
      </c>
      <c r="O122">
        <v>171</v>
      </c>
      <c r="P122">
        <v>24</v>
      </c>
      <c r="Q122">
        <v>32</v>
      </c>
      <c r="R122" t="s">
        <v>1918</v>
      </c>
      <c r="S122" t="s">
        <v>1919</v>
      </c>
      <c r="T122" t="s">
        <v>1920</v>
      </c>
      <c r="U122" t="s">
        <v>1921</v>
      </c>
      <c r="V122" t="s">
        <v>1922</v>
      </c>
      <c r="W122" t="s">
        <v>1923</v>
      </c>
      <c r="AC122" t="s">
        <v>1924</v>
      </c>
      <c r="AD122" t="s">
        <v>1925</v>
      </c>
      <c r="AE122" t="s">
        <v>1926</v>
      </c>
      <c r="AH122" t="s">
        <v>865</v>
      </c>
      <c r="AN122" s="2" t="s">
        <v>1927</v>
      </c>
      <c r="AR122" t="s">
        <v>65</v>
      </c>
      <c r="AS122" t="s">
        <v>1928</v>
      </c>
      <c r="AT122" t="s">
        <v>66</v>
      </c>
      <c r="AU122" t="s">
        <v>67</v>
      </c>
      <c r="AW122" t="s">
        <v>68</v>
      </c>
      <c r="AX122" t="s">
        <v>1929</v>
      </c>
    </row>
    <row r="123" spans="1:50" ht="29" x14ac:dyDescent="0.35">
      <c r="A123" s="28" t="s">
        <v>1930</v>
      </c>
      <c r="B123" s="28" t="s">
        <v>1931</v>
      </c>
      <c r="C123" s="28" t="s">
        <v>1932</v>
      </c>
      <c r="D123" s="30" t="s">
        <v>1933</v>
      </c>
      <c r="E123" s="23" t="s">
        <v>1933</v>
      </c>
      <c r="F123" s="35">
        <v>122</v>
      </c>
      <c r="G123" s="22" t="s">
        <v>9749</v>
      </c>
      <c r="H123" s="4"/>
      <c r="I123">
        <v>2022</v>
      </c>
      <c r="J123" t="s">
        <v>1934</v>
      </c>
      <c r="K123">
        <v>63</v>
      </c>
      <c r="L123">
        <v>6</v>
      </c>
      <c r="N123">
        <v>601</v>
      </c>
      <c r="O123">
        <v>608</v>
      </c>
      <c r="P123">
        <v>7</v>
      </c>
      <c r="Q123">
        <v>0</v>
      </c>
      <c r="R123" t="s">
        <v>1935</v>
      </c>
      <c r="S123" t="s">
        <v>1936</v>
      </c>
      <c r="T123" t="s">
        <v>1937</v>
      </c>
      <c r="U123" t="s">
        <v>1938</v>
      </c>
      <c r="V123" t="s">
        <v>1939</v>
      </c>
      <c r="W123" t="s">
        <v>1940</v>
      </c>
      <c r="X123" t="s">
        <v>1941</v>
      </c>
      <c r="AC123" t="s">
        <v>1942</v>
      </c>
      <c r="AD123" t="s">
        <v>1943</v>
      </c>
      <c r="AE123" t="s">
        <v>1944</v>
      </c>
      <c r="AF123" t="s">
        <v>1945</v>
      </c>
      <c r="AH123" t="s">
        <v>1031</v>
      </c>
      <c r="AN123" s="2" t="s">
        <v>1946</v>
      </c>
      <c r="AP123" t="s">
        <v>1947</v>
      </c>
      <c r="AQ123">
        <v>35752948</v>
      </c>
      <c r="AR123" t="s">
        <v>65</v>
      </c>
      <c r="AS123" t="s">
        <v>1948</v>
      </c>
      <c r="AT123" t="s">
        <v>66</v>
      </c>
      <c r="AU123" t="s">
        <v>67</v>
      </c>
      <c r="AV123" t="s">
        <v>126</v>
      </c>
      <c r="AW123" t="s">
        <v>68</v>
      </c>
      <c r="AX123" t="s">
        <v>1949</v>
      </c>
    </row>
    <row r="124" spans="1:50" ht="43.5" x14ac:dyDescent="0.35">
      <c r="A124" s="28" t="s">
        <v>1950</v>
      </c>
      <c r="B124" s="28" t="s">
        <v>1951</v>
      </c>
      <c r="C124" s="28" t="s">
        <v>1952</v>
      </c>
      <c r="D124" s="30" t="s">
        <v>1953</v>
      </c>
      <c r="E124" s="23" t="s">
        <v>9402</v>
      </c>
      <c r="F124" s="35">
        <v>123</v>
      </c>
      <c r="G124" s="22" t="s">
        <v>9750</v>
      </c>
      <c r="H124" s="4"/>
      <c r="I124">
        <v>2016</v>
      </c>
      <c r="J124" t="s">
        <v>838</v>
      </c>
      <c r="K124">
        <v>48</v>
      </c>
      <c r="L124">
        <v>3</v>
      </c>
      <c r="N124">
        <v>305</v>
      </c>
      <c r="O124">
        <v>319</v>
      </c>
      <c r="P124">
        <v>14</v>
      </c>
      <c r="Q124">
        <v>14</v>
      </c>
      <c r="R124" t="s">
        <v>1954</v>
      </c>
      <c r="S124" t="s">
        <v>1955</v>
      </c>
      <c r="T124" t="s">
        <v>1956</v>
      </c>
      <c r="U124" t="s">
        <v>1957</v>
      </c>
      <c r="V124" t="s">
        <v>1958</v>
      </c>
      <c r="W124" t="s">
        <v>1959</v>
      </c>
      <c r="AE124" t="s">
        <v>1960</v>
      </c>
      <c r="AF124" t="s">
        <v>1961</v>
      </c>
      <c r="AH124" t="s">
        <v>848</v>
      </c>
      <c r="AN124">
        <v>18639690</v>
      </c>
      <c r="AR124" t="s">
        <v>65</v>
      </c>
      <c r="AS124" t="s">
        <v>849</v>
      </c>
      <c r="AT124" t="s">
        <v>66</v>
      </c>
      <c r="AU124" t="s">
        <v>67</v>
      </c>
      <c r="AW124" t="s">
        <v>68</v>
      </c>
      <c r="AX124" t="s">
        <v>1962</v>
      </c>
    </row>
    <row r="125" spans="1:50" ht="58" x14ac:dyDescent="0.35">
      <c r="A125" s="28" t="s">
        <v>1963</v>
      </c>
      <c r="B125" s="28" t="s">
        <v>1964</v>
      </c>
      <c r="C125" s="28" t="s">
        <v>1965</v>
      </c>
      <c r="D125" s="30" t="s">
        <v>1966</v>
      </c>
      <c r="E125" s="23" t="s">
        <v>1966</v>
      </c>
      <c r="F125" s="34">
        <v>124</v>
      </c>
      <c r="G125" s="22" t="s">
        <v>9751</v>
      </c>
      <c r="H125" s="4"/>
      <c r="I125">
        <v>2019</v>
      </c>
      <c r="J125" t="s">
        <v>50</v>
      </c>
      <c r="K125">
        <v>124</v>
      </c>
      <c r="N125">
        <v>311</v>
      </c>
      <c r="O125">
        <v>321</v>
      </c>
      <c r="P125">
        <v>10</v>
      </c>
      <c r="Q125">
        <v>4</v>
      </c>
      <c r="R125" t="s">
        <v>1967</v>
      </c>
      <c r="S125" t="s">
        <v>1968</v>
      </c>
      <c r="T125" t="s">
        <v>1969</v>
      </c>
      <c r="U125" t="s">
        <v>1970</v>
      </c>
      <c r="V125" t="s">
        <v>1971</v>
      </c>
      <c r="W125" t="s">
        <v>1972</v>
      </c>
      <c r="X125" t="s">
        <v>1973</v>
      </c>
      <c r="AC125" t="s">
        <v>1974</v>
      </c>
      <c r="AD125" t="s">
        <v>1975</v>
      </c>
      <c r="AE125" t="s">
        <v>1976</v>
      </c>
      <c r="AF125" t="s">
        <v>1977</v>
      </c>
      <c r="AH125" t="s">
        <v>62</v>
      </c>
      <c r="AN125" s="2" t="s">
        <v>63</v>
      </c>
      <c r="AP125" t="s">
        <v>64</v>
      </c>
      <c r="AQ125">
        <v>30468779</v>
      </c>
      <c r="AR125" t="s">
        <v>65</v>
      </c>
      <c r="AS125" t="s">
        <v>50</v>
      </c>
      <c r="AT125" t="s">
        <v>66</v>
      </c>
      <c r="AU125" t="s">
        <v>67</v>
      </c>
      <c r="AW125" t="s">
        <v>68</v>
      </c>
      <c r="AX125" t="s">
        <v>1978</v>
      </c>
    </row>
    <row r="126" spans="1:50" ht="43.5" x14ac:dyDescent="0.35">
      <c r="A126" s="28" t="s">
        <v>1979</v>
      </c>
      <c r="B126" s="28" t="s">
        <v>1980</v>
      </c>
      <c r="C126" s="28" t="s">
        <v>1981</v>
      </c>
      <c r="D126" s="30" t="s">
        <v>1982</v>
      </c>
      <c r="E126" s="23" t="s">
        <v>1982</v>
      </c>
      <c r="F126" s="35">
        <v>125</v>
      </c>
      <c r="G126" s="22" t="s">
        <v>9752</v>
      </c>
      <c r="H126" s="4"/>
      <c r="I126">
        <v>2020</v>
      </c>
      <c r="J126" t="s">
        <v>1983</v>
      </c>
      <c r="K126">
        <v>146</v>
      </c>
      <c r="M126">
        <v>103779</v>
      </c>
      <c r="Q126">
        <v>97</v>
      </c>
      <c r="R126" t="s">
        <v>1984</v>
      </c>
      <c r="S126" t="s">
        <v>1985</v>
      </c>
      <c r="T126" t="s">
        <v>1986</v>
      </c>
      <c r="U126" t="s">
        <v>1987</v>
      </c>
      <c r="V126" t="s">
        <v>1988</v>
      </c>
      <c r="X126" t="s">
        <v>1989</v>
      </c>
      <c r="AC126" t="s">
        <v>1990</v>
      </c>
      <c r="AD126" t="s">
        <v>1991</v>
      </c>
      <c r="AE126" t="s">
        <v>1992</v>
      </c>
      <c r="AF126" t="s">
        <v>1993</v>
      </c>
      <c r="AH126" t="s">
        <v>62</v>
      </c>
      <c r="AN126" s="2" t="s">
        <v>1994</v>
      </c>
      <c r="AP126" t="s">
        <v>1995</v>
      </c>
      <c r="AR126" t="s">
        <v>65</v>
      </c>
      <c r="AS126" t="s">
        <v>1996</v>
      </c>
      <c r="AT126" t="s">
        <v>66</v>
      </c>
      <c r="AU126" t="s">
        <v>67</v>
      </c>
      <c r="AW126" t="s">
        <v>68</v>
      </c>
      <c r="AX126" t="s">
        <v>1997</v>
      </c>
    </row>
    <row r="127" spans="1:50" ht="43.5" x14ac:dyDescent="0.35">
      <c r="A127" s="28" t="s">
        <v>1998</v>
      </c>
      <c r="B127" s="28" t="s">
        <v>1999</v>
      </c>
      <c r="C127" s="28" t="s">
        <v>2000</v>
      </c>
      <c r="D127" s="30" t="s">
        <v>2001</v>
      </c>
      <c r="E127" s="23" t="s">
        <v>9403</v>
      </c>
      <c r="F127" s="35">
        <v>126</v>
      </c>
      <c r="G127" s="22" t="s">
        <v>9753</v>
      </c>
      <c r="H127" s="4"/>
      <c r="I127">
        <v>2019</v>
      </c>
      <c r="J127" t="s">
        <v>1193</v>
      </c>
      <c r="K127">
        <v>101</v>
      </c>
      <c r="L127">
        <v>1</v>
      </c>
      <c r="N127">
        <v>123</v>
      </c>
      <c r="O127">
        <v>139</v>
      </c>
      <c r="P127">
        <v>16</v>
      </c>
      <c r="Q127">
        <v>83</v>
      </c>
      <c r="R127" t="s">
        <v>2002</v>
      </c>
      <c r="S127" t="s">
        <v>2003</v>
      </c>
      <c r="T127" t="s">
        <v>2004</v>
      </c>
      <c r="U127" t="s">
        <v>2005</v>
      </c>
      <c r="V127" t="s">
        <v>2006</v>
      </c>
      <c r="W127" t="s">
        <v>2007</v>
      </c>
      <c r="AE127" t="s">
        <v>2008</v>
      </c>
      <c r="AF127" t="s">
        <v>2009</v>
      </c>
      <c r="AH127" t="s">
        <v>2010</v>
      </c>
      <c r="AN127" s="2" t="s">
        <v>1205</v>
      </c>
      <c r="AR127" t="s">
        <v>65</v>
      </c>
      <c r="AS127" t="s">
        <v>1206</v>
      </c>
      <c r="AT127" t="s">
        <v>66</v>
      </c>
      <c r="AU127" t="s">
        <v>67</v>
      </c>
      <c r="AV127" t="s">
        <v>126</v>
      </c>
      <c r="AW127" t="s">
        <v>68</v>
      </c>
      <c r="AX127" t="s">
        <v>2011</v>
      </c>
    </row>
    <row r="128" spans="1:50" ht="58" x14ac:dyDescent="0.35">
      <c r="A128" s="28" t="s">
        <v>2012</v>
      </c>
      <c r="B128" s="28" t="s">
        <v>2013</v>
      </c>
      <c r="C128" s="28" t="s">
        <v>2014</v>
      </c>
      <c r="D128" s="30" t="s">
        <v>2015</v>
      </c>
      <c r="E128" s="23" t="s">
        <v>2015</v>
      </c>
      <c r="F128" s="34">
        <v>127</v>
      </c>
      <c r="G128" s="22" t="s">
        <v>9754</v>
      </c>
      <c r="H128" s="4"/>
      <c r="I128">
        <v>2019</v>
      </c>
      <c r="J128" t="s">
        <v>2016</v>
      </c>
      <c r="K128">
        <v>22</v>
      </c>
      <c r="M128">
        <v>100316</v>
      </c>
      <c r="Q128">
        <v>40</v>
      </c>
      <c r="R128" t="s">
        <v>2017</v>
      </c>
      <c r="S128" t="s">
        <v>2018</v>
      </c>
      <c r="T128" t="s">
        <v>2019</v>
      </c>
      <c r="U128" t="s">
        <v>2020</v>
      </c>
      <c r="V128" t="s">
        <v>2021</v>
      </c>
      <c r="W128" t="s">
        <v>2022</v>
      </c>
      <c r="AC128" t="s">
        <v>2023</v>
      </c>
      <c r="AD128" t="s">
        <v>2024</v>
      </c>
      <c r="AE128" t="s">
        <v>2025</v>
      </c>
      <c r="AF128" t="s">
        <v>2026</v>
      </c>
      <c r="AH128" t="s">
        <v>62</v>
      </c>
      <c r="AN128">
        <v>22106561</v>
      </c>
      <c r="AR128" t="s">
        <v>65</v>
      </c>
      <c r="AS128" t="s">
        <v>2027</v>
      </c>
      <c r="AT128" t="s">
        <v>66</v>
      </c>
      <c r="AU128" t="s">
        <v>67</v>
      </c>
      <c r="AV128" t="s">
        <v>183</v>
      </c>
      <c r="AW128" t="s">
        <v>68</v>
      </c>
      <c r="AX128" t="s">
        <v>2028</v>
      </c>
    </row>
    <row r="129" spans="1:50" ht="29" x14ac:dyDescent="0.35">
      <c r="A129" s="28" t="s">
        <v>2029</v>
      </c>
      <c r="B129" s="28" t="s">
        <v>2030</v>
      </c>
      <c r="C129" s="28" t="s">
        <v>2031</v>
      </c>
      <c r="D129" s="30" t="s">
        <v>2032</v>
      </c>
      <c r="E129" s="23" t="s">
        <v>9404</v>
      </c>
      <c r="F129" s="35">
        <v>128</v>
      </c>
      <c r="G129" s="22" t="s">
        <v>9755</v>
      </c>
      <c r="H129" s="4"/>
      <c r="I129">
        <v>2016</v>
      </c>
      <c r="J129" t="s">
        <v>153</v>
      </c>
      <c r="K129">
        <v>80</v>
      </c>
      <c r="L129">
        <v>3</v>
      </c>
      <c r="N129">
        <v>410</v>
      </c>
      <c r="O129">
        <v>421</v>
      </c>
      <c r="P129">
        <v>11</v>
      </c>
      <c r="Q129">
        <v>14</v>
      </c>
      <c r="R129" t="s">
        <v>2033</v>
      </c>
      <c r="S129" t="s">
        <v>2034</v>
      </c>
      <c r="T129" t="s">
        <v>2035</v>
      </c>
      <c r="U129" t="s">
        <v>2036</v>
      </c>
      <c r="V129" t="s">
        <v>2037</v>
      </c>
      <c r="X129" t="s">
        <v>2038</v>
      </c>
      <c r="AC129" t="s">
        <v>2039</v>
      </c>
      <c r="AD129" t="s">
        <v>2040</v>
      </c>
      <c r="AE129" t="s">
        <v>2041</v>
      </c>
      <c r="AF129" t="s">
        <v>2042</v>
      </c>
      <c r="AH129" t="s">
        <v>848</v>
      </c>
      <c r="AN129" s="2" t="s">
        <v>165</v>
      </c>
      <c r="AQ129">
        <v>26645825</v>
      </c>
      <c r="AR129" t="s">
        <v>65</v>
      </c>
      <c r="AS129" t="s">
        <v>166</v>
      </c>
      <c r="AT129" t="s">
        <v>66</v>
      </c>
      <c r="AU129" t="s">
        <v>67</v>
      </c>
      <c r="AW129" t="s">
        <v>68</v>
      </c>
      <c r="AX129" t="s">
        <v>2043</v>
      </c>
    </row>
    <row r="130" spans="1:50" ht="43.5" x14ac:dyDescent="0.35">
      <c r="A130" s="28" t="s">
        <v>2044</v>
      </c>
      <c r="B130" s="28" t="s">
        <v>2045</v>
      </c>
      <c r="C130" s="28" t="s">
        <v>2046</v>
      </c>
      <c r="D130" s="30" t="s">
        <v>2047</v>
      </c>
      <c r="E130" s="23" t="s">
        <v>9405</v>
      </c>
      <c r="F130" s="35">
        <v>129</v>
      </c>
      <c r="G130" s="22" t="s">
        <v>9756</v>
      </c>
      <c r="H130" s="4"/>
      <c r="I130">
        <v>2018</v>
      </c>
      <c r="J130" t="s">
        <v>2048</v>
      </c>
      <c r="K130">
        <v>18</v>
      </c>
      <c r="N130">
        <v>663</v>
      </c>
      <c r="O130">
        <v>674</v>
      </c>
      <c r="P130">
        <v>11</v>
      </c>
      <c r="Q130">
        <v>49</v>
      </c>
      <c r="R130" t="s">
        <v>2049</v>
      </c>
      <c r="S130" t="s">
        <v>2050</v>
      </c>
      <c r="T130" t="s">
        <v>2051</v>
      </c>
      <c r="U130" t="s">
        <v>2052</v>
      </c>
      <c r="V130" t="s">
        <v>2053</v>
      </c>
      <c r="W130" t="s">
        <v>2054</v>
      </c>
      <c r="X130" t="s">
        <v>2055</v>
      </c>
      <c r="AA130" t="s">
        <v>2056</v>
      </c>
      <c r="AB130" t="s">
        <v>271</v>
      </c>
      <c r="AC130" t="s">
        <v>2057</v>
      </c>
      <c r="AD130" t="s">
        <v>2058</v>
      </c>
      <c r="AE130" t="s">
        <v>2059</v>
      </c>
      <c r="AF130" t="s">
        <v>2060</v>
      </c>
      <c r="AH130" t="s">
        <v>1049</v>
      </c>
      <c r="AN130">
        <v>22131582</v>
      </c>
      <c r="AQ130">
        <v>29876258</v>
      </c>
      <c r="AR130" t="s">
        <v>65</v>
      </c>
      <c r="AS130" t="s">
        <v>2061</v>
      </c>
      <c r="AT130" t="s">
        <v>66</v>
      </c>
      <c r="AU130" t="s">
        <v>67</v>
      </c>
      <c r="AV130" t="s">
        <v>257</v>
      </c>
      <c r="AW130" t="s">
        <v>68</v>
      </c>
      <c r="AX130" t="s">
        <v>2062</v>
      </c>
    </row>
    <row r="131" spans="1:50" ht="58" x14ac:dyDescent="0.35">
      <c r="A131" s="28" t="s">
        <v>2063</v>
      </c>
      <c r="B131" s="28" t="s">
        <v>2064</v>
      </c>
      <c r="C131" s="28" t="s">
        <v>2065</v>
      </c>
      <c r="D131" s="30" t="s">
        <v>2066</v>
      </c>
      <c r="E131" s="23" t="s">
        <v>2066</v>
      </c>
      <c r="F131" s="34">
        <v>130</v>
      </c>
      <c r="G131" s="22" t="s">
        <v>9757</v>
      </c>
      <c r="H131" s="4"/>
      <c r="I131">
        <v>2023</v>
      </c>
      <c r="J131" t="s">
        <v>50</v>
      </c>
      <c r="K131">
        <v>181</v>
      </c>
      <c r="M131">
        <v>108493</v>
      </c>
      <c r="Q131">
        <v>1</v>
      </c>
      <c r="R131" t="s">
        <v>2067</v>
      </c>
      <c r="S131" t="s">
        <v>2068</v>
      </c>
      <c r="T131" t="s">
        <v>2069</v>
      </c>
      <c r="U131" t="s">
        <v>2070</v>
      </c>
      <c r="V131" t="s">
        <v>2071</v>
      </c>
      <c r="W131" t="s">
        <v>2072</v>
      </c>
      <c r="X131" t="s">
        <v>2073</v>
      </c>
      <c r="AC131" t="s">
        <v>2074</v>
      </c>
      <c r="AD131" t="s">
        <v>2075</v>
      </c>
      <c r="AE131" t="s">
        <v>2076</v>
      </c>
      <c r="AF131" t="s">
        <v>2077</v>
      </c>
      <c r="AH131" t="s">
        <v>62</v>
      </c>
      <c r="AN131" s="2" t="s">
        <v>63</v>
      </c>
      <c r="AP131" t="s">
        <v>64</v>
      </c>
      <c r="AQ131">
        <v>36707024</v>
      </c>
      <c r="AR131" t="s">
        <v>65</v>
      </c>
      <c r="AS131" t="s">
        <v>50</v>
      </c>
      <c r="AT131" t="s">
        <v>66</v>
      </c>
      <c r="AU131" t="s">
        <v>67</v>
      </c>
      <c r="AW131" t="s">
        <v>68</v>
      </c>
      <c r="AX131" t="s">
        <v>2078</v>
      </c>
    </row>
    <row r="132" spans="1:50" ht="58" x14ac:dyDescent="0.35">
      <c r="A132" s="28" t="s">
        <v>2079</v>
      </c>
      <c r="B132" s="28" t="s">
        <v>2080</v>
      </c>
      <c r="C132" s="28">
        <v>57588784200</v>
      </c>
      <c r="D132" s="30" t="s">
        <v>2081</v>
      </c>
      <c r="E132" s="23" t="s">
        <v>2081</v>
      </c>
      <c r="F132" s="35">
        <v>131</v>
      </c>
      <c r="G132" s="22" t="s">
        <v>9758</v>
      </c>
      <c r="H132" s="4"/>
      <c r="I132">
        <v>2021</v>
      </c>
      <c r="J132" t="s">
        <v>943</v>
      </c>
      <c r="K132">
        <v>6</v>
      </c>
      <c r="M132">
        <v>757588</v>
      </c>
      <c r="Q132">
        <v>3</v>
      </c>
      <c r="R132" t="s">
        <v>2082</v>
      </c>
      <c r="S132" t="s">
        <v>2083</v>
      </c>
      <c r="T132" t="s">
        <v>2084</v>
      </c>
      <c r="U132" t="s">
        <v>2085</v>
      </c>
      <c r="V132" t="s">
        <v>2086</v>
      </c>
      <c r="W132" t="s">
        <v>2087</v>
      </c>
      <c r="AC132" t="s">
        <v>2088</v>
      </c>
      <c r="AD132" t="s">
        <v>2089</v>
      </c>
      <c r="AE132" t="s">
        <v>2090</v>
      </c>
      <c r="AF132" t="s">
        <v>2091</v>
      </c>
      <c r="AH132" t="s">
        <v>511</v>
      </c>
      <c r="AN132" t="s">
        <v>954</v>
      </c>
      <c r="AR132" t="s">
        <v>65</v>
      </c>
      <c r="AS132" t="s">
        <v>955</v>
      </c>
      <c r="AT132" t="s">
        <v>66</v>
      </c>
      <c r="AU132" t="s">
        <v>67</v>
      </c>
      <c r="AV132" t="s">
        <v>308</v>
      </c>
      <c r="AW132" t="s">
        <v>68</v>
      </c>
      <c r="AX132" t="s">
        <v>2092</v>
      </c>
    </row>
    <row r="133" spans="1:50" ht="43.5" x14ac:dyDescent="0.35">
      <c r="A133" s="28" t="s">
        <v>2093</v>
      </c>
      <c r="B133" s="28" t="s">
        <v>2094</v>
      </c>
      <c r="C133" s="28" t="s">
        <v>2095</v>
      </c>
      <c r="D133" s="30" t="s">
        <v>2096</v>
      </c>
      <c r="E133" s="23" t="s">
        <v>9406</v>
      </c>
      <c r="F133" s="35">
        <v>132</v>
      </c>
      <c r="G133" s="22" t="s">
        <v>9759</v>
      </c>
      <c r="H133" s="4"/>
      <c r="I133">
        <v>1995</v>
      </c>
      <c r="J133" t="s">
        <v>2097</v>
      </c>
      <c r="K133">
        <v>94</v>
      </c>
      <c r="L133">
        <v>3</v>
      </c>
      <c r="N133">
        <v>175</v>
      </c>
      <c r="O133">
        <v>182</v>
      </c>
      <c r="P133">
        <v>7</v>
      </c>
      <c r="Q133">
        <v>187</v>
      </c>
      <c r="R133" t="s">
        <v>2098</v>
      </c>
      <c r="S133" t="s">
        <v>2099</v>
      </c>
      <c r="T133" t="s">
        <v>2100</v>
      </c>
      <c r="U133" t="s">
        <v>2101</v>
      </c>
      <c r="V133" t="s">
        <v>2102</v>
      </c>
      <c r="W133" t="s">
        <v>2103</v>
      </c>
      <c r="X133" t="s">
        <v>2104</v>
      </c>
      <c r="AC133" t="s">
        <v>2105</v>
      </c>
      <c r="AD133" t="s">
        <v>2106</v>
      </c>
      <c r="AE133" t="s">
        <v>2107</v>
      </c>
      <c r="AN133" s="2" t="s">
        <v>2108</v>
      </c>
      <c r="AP133" t="s">
        <v>2109</v>
      </c>
      <c r="AQ133">
        <v>7536152</v>
      </c>
      <c r="AR133" t="s">
        <v>65</v>
      </c>
      <c r="AS133" t="s">
        <v>2110</v>
      </c>
      <c r="AT133" t="s">
        <v>66</v>
      </c>
      <c r="AU133" t="s">
        <v>67</v>
      </c>
      <c r="AW133" t="s">
        <v>68</v>
      </c>
      <c r="AX133" t="s">
        <v>2111</v>
      </c>
    </row>
    <row r="134" spans="1:50" ht="43.5" x14ac:dyDescent="0.35">
      <c r="A134" s="28" t="s">
        <v>2112</v>
      </c>
      <c r="B134" s="28" t="s">
        <v>2113</v>
      </c>
      <c r="C134" s="28" t="s">
        <v>2114</v>
      </c>
      <c r="D134" s="30" t="s">
        <v>2115</v>
      </c>
      <c r="E134" s="23" t="s">
        <v>9407</v>
      </c>
      <c r="F134" s="34">
        <v>133</v>
      </c>
      <c r="G134" s="39" t="s">
        <v>9760</v>
      </c>
      <c r="H134" s="4"/>
      <c r="I134">
        <v>2019</v>
      </c>
      <c r="J134" t="s">
        <v>93</v>
      </c>
      <c r="K134">
        <v>703</v>
      </c>
      <c r="N134">
        <v>191</v>
      </c>
      <c r="O134">
        <v>197</v>
      </c>
      <c r="P134">
        <v>6</v>
      </c>
      <c r="Q134">
        <v>18</v>
      </c>
      <c r="R134" t="s">
        <v>2116</v>
      </c>
      <c r="S134" t="s">
        <v>2117</v>
      </c>
      <c r="T134" t="s">
        <v>2118</v>
      </c>
      <c r="U134" t="s">
        <v>2119</v>
      </c>
      <c r="V134" t="s">
        <v>2120</v>
      </c>
      <c r="W134" t="s">
        <v>2121</v>
      </c>
      <c r="X134" t="s">
        <v>2122</v>
      </c>
      <c r="AC134" t="s">
        <v>2123</v>
      </c>
      <c r="AD134" t="s">
        <v>2124</v>
      </c>
      <c r="AE134" t="s">
        <v>2125</v>
      </c>
      <c r="AF134" t="s">
        <v>2126</v>
      </c>
      <c r="AH134" t="s">
        <v>2127</v>
      </c>
      <c r="AN134" s="2" t="s">
        <v>103</v>
      </c>
      <c r="AP134" t="s">
        <v>104</v>
      </c>
      <c r="AQ134">
        <v>30928479</v>
      </c>
      <c r="AR134" t="s">
        <v>65</v>
      </c>
      <c r="AS134" t="s">
        <v>105</v>
      </c>
      <c r="AT134" t="s">
        <v>66</v>
      </c>
      <c r="AU134" t="s">
        <v>67</v>
      </c>
      <c r="AW134" t="s">
        <v>68</v>
      </c>
      <c r="AX134" t="s">
        <v>2128</v>
      </c>
    </row>
    <row r="135" spans="1:50" ht="29" x14ac:dyDescent="0.35">
      <c r="A135" s="28" t="s">
        <v>2129</v>
      </c>
      <c r="B135" s="28" t="s">
        <v>2130</v>
      </c>
      <c r="C135" s="28" t="s">
        <v>2131</v>
      </c>
      <c r="D135" s="30" t="s">
        <v>2132</v>
      </c>
      <c r="E135" s="23" t="s">
        <v>9408</v>
      </c>
      <c r="F135" s="35">
        <v>134</v>
      </c>
      <c r="G135" s="39" t="s">
        <v>9761</v>
      </c>
      <c r="H135" s="4"/>
      <c r="I135">
        <v>2019</v>
      </c>
      <c r="J135" t="s">
        <v>1212</v>
      </c>
      <c r="K135">
        <v>19</v>
      </c>
      <c r="L135">
        <v>4</v>
      </c>
      <c r="N135">
        <v>1036</v>
      </c>
      <c r="O135">
        <v>1046</v>
      </c>
      <c r="P135">
        <v>10</v>
      </c>
      <c r="Q135">
        <v>14</v>
      </c>
      <c r="R135" t="s">
        <v>2133</v>
      </c>
      <c r="S135" t="s">
        <v>2134</v>
      </c>
      <c r="T135" t="s">
        <v>2135</v>
      </c>
      <c r="U135" t="s">
        <v>2136</v>
      </c>
      <c r="V135" t="s">
        <v>2137</v>
      </c>
      <c r="W135" t="s">
        <v>2138</v>
      </c>
      <c r="X135" t="s">
        <v>2139</v>
      </c>
      <c r="AE135" t="s">
        <v>2140</v>
      </c>
      <c r="AF135" t="s">
        <v>2141</v>
      </c>
      <c r="AH135" t="s">
        <v>2142</v>
      </c>
      <c r="AN135">
        <v>15307026</v>
      </c>
      <c r="AP135" t="s">
        <v>1225</v>
      </c>
      <c r="AQ135">
        <v>30790182</v>
      </c>
      <c r="AR135" t="s">
        <v>65</v>
      </c>
      <c r="AS135" t="s">
        <v>1226</v>
      </c>
      <c r="AT135" t="s">
        <v>66</v>
      </c>
      <c r="AU135" t="s">
        <v>67</v>
      </c>
      <c r="AV135" t="s">
        <v>219</v>
      </c>
      <c r="AW135" t="s">
        <v>68</v>
      </c>
      <c r="AX135" t="s">
        <v>2143</v>
      </c>
    </row>
    <row r="136" spans="1:50" ht="29" x14ac:dyDescent="0.35">
      <c r="A136" s="28" t="s">
        <v>2144</v>
      </c>
      <c r="B136" s="28" t="s">
        <v>2145</v>
      </c>
      <c r="C136" s="28" t="s">
        <v>2146</v>
      </c>
      <c r="D136" s="30" t="s">
        <v>2147</v>
      </c>
      <c r="E136" s="23" t="s">
        <v>9409</v>
      </c>
      <c r="F136" s="35">
        <v>135</v>
      </c>
      <c r="G136" s="22" t="s">
        <v>9762</v>
      </c>
      <c r="H136" s="4"/>
      <c r="I136">
        <v>2023</v>
      </c>
      <c r="J136" t="s">
        <v>2148</v>
      </c>
      <c r="K136">
        <v>9</v>
      </c>
      <c r="L136">
        <v>1</v>
      </c>
      <c r="N136">
        <v>206</v>
      </c>
      <c r="O136">
        <v>221</v>
      </c>
      <c r="P136">
        <v>15</v>
      </c>
      <c r="Q136">
        <v>3</v>
      </c>
      <c r="R136" t="s">
        <v>2149</v>
      </c>
      <c r="S136" t="s">
        <v>2150</v>
      </c>
      <c r="T136" t="s">
        <v>2151</v>
      </c>
      <c r="U136" t="s">
        <v>2152</v>
      </c>
      <c r="V136" t="s">
        <v>2153</v>
      </c>
      <c r="W136" t="s">
        <v>2154</v>
      </c>
      <c r="AE136" t="s">
        <v>2155</v>
      </c>
      <c r="AF136" t="s">
        <v>2156</v>
      </c>
      <c r="AH136" t="s">
        <v>2157</v>
      </c>
      <c r="AN136">
        <v>23638761</v>
      </c>
      <c r="AR136" t="s">
        <v>65</v>
      </c>
      <c r="AS136" t="s">
        <v>2158</v>
      </c>
      <c r="AT136" t="s">
        <v>66</v>
      </c>
      <c r="AU136" t="s">
        <v>67</v>
      </c>
      <c r="AV136" t="s">
        <v>257</v>
      </c>
      <c r="AW136" t="s">
        <v>68</v>
      </c>
      <c r="AX136" t="s">
        <v>2159</v>
      </c>
    </row>
    <row r="137" spans="1:50" ht="43.5" x14ac:dyDescent="0.35">
      <c r="A137" s="28" t="s">
        <v>2160</v>
      </c>
      <c r="B137" s="28" t="s">
        <v>2161</v>
      </c>
      <c r="C137" s="28" t="s">
        <v>2162</v>
      </c>
      <c r="D137" s="30" t="s">
        <v>2163</v>
      </c>
      <c r="E137" s="23" t="s">
        <v>9626</v>
      </c>
      <c r="F137" s="34">
        <v>136</v>
      </c>
      <c r="G137" s="22" t="s">
        <v>9763</v>
      </c>
      <c r="H137" s="4"/>
      <c r="I137">
        <v>2020</v>
      </c>
      <c r="J137" t="s">
        <v>111</v>
      </c>
      <c r="K137">
        <v>41</v>
      </c>
      <c r="L137">
        <v>13</v>
      </c>
      <c r="N137">
        <v>3620</v>
      </c>
      <c r="O137">
        <v>3636</v>
      </c>
      <c r="P137">
        <v>16</v>
      </c>
      <c r="Q137">
        <v>8</v>
      </c>
      <c r="R137" t="s">
        <v>2164</v>
      </c>
      <c r="S137" t="s">
        <v>2165</v>
      </c>
      <c r="T137" t="s">
        <v>2166</v>
      </c>
      <c r="U137" t="s">
        <v>2167</v>
      </c>
      <c r="V137" t="s">
        <v>2168</v>
      </c>
      <c r="W137" t="s">
        <v>2169</v>
      </c>
      <c r="X137" t="s">
        <v>2170</v>
      </c>
      <c r="AC137" t="s">
        <v>2171</v>
      </c>
      <c r="AD137" t="s">
        <v>2172</v>
      </c>
      <c r="AE137" t="s">
        <v>2173</v>
      </c>
      <c r="AF137" t="s">
        <v>2174</v>
      </c>
      <c r="AH137" t="s">
        <v>123</v>
      </c>
      <c r="AN137">
        <v>10659471</v>
      </c>
      <c r="AP137" t="s">
        <v>124</v>
      </c>
      <c r="AQ137">
        <v>32469458</v>
      </c>
      <c r="AR137" t="s">
        <v>65</v>
      </c>
      <c r="AS137" t="s">
        <v>125</v>
      </c>
      <c r="AT137" t="s">
        <v>66</v>
      </c>
      <c r="AU137" t="s">
        <v>67</v>
      </c>
      <c r="AV137" t="s">
        <v>308</v>
      </c>
      <c r="AW137" t="s">
        <v>68</v>
      </c>
      <c r="AX137" t="s">
        <v>2175</v>
      </c>
    </row>
    <row r="138" spans="1:50" ht="43.5" x14ac:dyDescent="0.35">
      <c r="A138" s="28" t="s">
        <v>2176</v>
      </c>
      <c r="B138" s="28" t="s">
        <v>2177</v>
      </c>
      <c r="C138" s="28" t="s">
        <v>2178</v>
      </c>
      <c r="D138" s="30" t="s">
        <v>2179</v>
      </c>
      <c r="E138" s="23" t="s">
        <v>9410</v>
      </c>
      <c r="F138" s="35">
        <v>137</v>
      </c>
      <c r="G138" s="22" t="s">
        <v>9764</v>
      </c>
      <c r="H138" s="4"/>
      <c r="I138">
        <v>2016</v>
      </c>
      <c r="J138" t="s">
        <v>838</v>
      </c>
      <c r="K138">
        <v>48</v>
      </c>
      <c r="L138">
        <v>3</v>
      </c>
      <c r="N138">
        <v>267</v>
      </c>
      <c r="O138">
        <v>278</v>
      </c>
      <c r="P138">
        <v>11</v>
      </c>
      <c r="Q138">
        <v>47</v>
      </c>
      <c r="R138" t="s">
        <v>2180</v>
      </c>
      <c r="S138" t="s">
        <v>2181</v>
      </c>
      <c r="T138" t="s">
        <v>2182</v>
      </c>
      <c r="U138" t="s">
        <v>2183</v>
      </c>
      <c r="V138" t="s">
        <v>2184</v>
      </c>
      <c r="W138" t="s">
        <v>2185</v>
      </c>
      <c r="AC138" t="s">
        <v>2186</v>
      </c>
      <c r="AD138" t="s">
        <v>2187</v>
      </c>
      <c r="AE138" t="s">
        <v>2188</v>
      </c>
      <c r="AF138" t="s">
        <v>2189</v>
      </c>
      <c r="AH138" t="s">
        <v>848</v>
      </c>
      <c r="AN138">
        <v>18639690</v>
      </c>
      <c r="AR138" t="s">
        <v>65</v>
      </c>
      <c r="AS138" t="s">
        <v>849</v>
      </c>
      <c r="AT138" t="s">
        <v>66</v>
      </c>
      <c r="AU138" t="s">
        <v>67</v>
      </c>
      <c r="AW138" t="s">
        <v>68</v>
      </c>
      <c r="AX138" t="s">
        <v>2190</v>
      </c>
    </row>
    <row r="139" spans="1:50" ht="43.5" x14ac:dyDescent="0.35">
      <c r="A139" s="28" t="s">
        <v>2191</v>
      </c>
      <c r="B139" s="28" t="s">
        <v>2192</v>
      </c>
      <c r="C139" s="28" t="s">
        <v>2193</v>
      </c>
      <c r="D139" s="30" t="s">
        <v>2194</v>
      </c>
      <c r="E139" s="23" t="s">
        <v>9411</v>
      </c>
      <c r="F139" s="35">
        <v>138</v>
      </c>
      <c r="G139" s="22" t="s">
        <v>9765</v>
      </c>
      <c r="H139" s="4"/>
      <c r="I139">
        <v>2017</v>
      </c>
      <c r="J139" t="s">
        <v>111</v>
      </c>
      <c r="K139">
        <v>38</v>
      </c>
      <c r="L139">
        <v>10</v>
      </c>
      <c r="N139">
        <v>5234</v>
      </c>
      <c r="O139">
        <v>5249</v>
      </c>
      <c r="P139">
        <v>15</v>
      </c>
      <c r="Q139">
        <v>22</v>
      </c>
      <c r="R139" t="s">
        <v>2195</v>
      </c>
      <c r="S139" t="s">
        <v>2196</v>
      </c>
      <c r="T139" t="s">
        <v>2197</v>
      </c>
      <c r="U139" t="s">
        <v>2198</v>
      </c>
      <c r="V139" t="s">
        <v>2199</v>
      </c>
      <c r="W139" t="s">
        <v>2200</v>
      </c>
      <c r="X139" t="s">
        <v>2201</v>
      </c>
      <c r="AA139" t="s">
        <v>2202</v>
      </c>
      <c r="AC139" t="s">
        <v>2203</v>
      </c>
      <c r="AD139" t="s">
        <v>2204</v>
      </c>
      <c r="AE139" t="s">
        <v>2205</v>
      </c>
      <c r="AF139" t="s">
        <v>2206</v>
      </c>
      <c r="AH139" t="s">
        <v>123</v>
      </c>
      <c r="AN139">
        <v>10659471</v>
      </c>
      <c r="AP139" t="s">
        <v>124</v>
      </c>
      <c r="AQ139">
        <v>28727223</v>
      </c>
      <c r="AR139" t="s">
        <v>65</v>
      </c>
      <c r="AS139" t="s">
        <v>125</v>
      </c>
      <c r="AT139" t="s">
        <v>66</v>
      </c>
      <c r="AU139" t="s">
        <v>67</v>
      </c>
      <c r="AV139" t="s">
        <v>613</v>
      </c>
      <c r="AW139" t="s">
        <v>68</v>
      </c>
      <c r="AX139" t="s">
        <v>2207</v>
      </c>
    </row>
    <row r="140" spans="1:50" ht="29" x14ac:dyDescent="0.35">
      <c r="A140" s="28" t="s">
        <v>2208</v>
      </c>
      <c r="B140" s="28" t="s">
        <v>2209</v>
      </c>
      <c r="C140" s="28" t="s">
        <v>2210</v>
      </c>
      <c r="D140" s="30" t="s">
        <v>2211</v>
      </c>
      <c r="E140" s="23" t="s">
        <v>2211</v>
      </c>
      <c r="F140" s="34">
        <v>139</v>
      </c>
      <c r="G140" s="22" t="s">
        <v>9766</v>
      </c>
      <c r="H140" s="4"/>
      <c r="I140">
        <v>2006</v>
      </c>
      <c r="J140" t="s">
        <v>1677</v>
      </c>
      <c r="K140">
        <v>18</v>
      </c>
      <c r="L140">
        <v>1</v>
      </c>
      <c r="N140">
        <v>64</v>
      </c>
      <c r="O140">
        <v>74</v>
      </c>
      <c r="P140">
        <v>10</v>
      </c>
      <c r="Q140">
        <v>71</v>
      </c>
      <c r="R140" t="s">
        <v>2212</v>
      </c>
      <c r="S140" t="s">
        <v>2213</v>
      </c>
      <c r="T140" t="s">
        <v>2214</v>
      </c>
      <c r="U140" t="s">
        <v>2215</v>
      </c>
      <c r="V140" t="s">
        <v>2216</v>
      </c>
      <c r="X140" t="s">
        <v>2217</v>
      </c>
      <c r="AE140" t="s">
        <v>2218</v>
      </c>
      <c r="AF140" t="s">
        <v>2219</v>
      </c>
      <c r="AN140">
        <v>15308898</v>
      </c>
      <c r="AP140" t="s">
        <v>1688</v>
      </c>
      <c r="AQ140">
        <v>16417683</v>
      </c>
      <c r="AR140" t="s">
        <v>65</v>
      </c>
      <c r="AS140" t="s">
        <v>1689</v>
      </c>
      <c r="AT140" t="s">
        <v>66</v>
      </c>
      <c r="AU140" t="s">
        <v>67</v>
      </c>
      <c r="AW140" t="s">
        <v>68</v>
      </c>
      <c r="AX140" t="s">
        <v>2220</v>
      </c>
    </row>
    <row r="141" spans="1:50" ht="29" x14ac:dyDescent="0.35">
      <c r="A141" s="28" t="s">
        <v>2221</v>
      </c>
      <c r="B141" s="28" t="s">
        <v>2222</v>
      </c>
      <c r="C141" s="28">
        <v>56390626400</v>
      </c>
      <c r="D141" s="30" t="s">
        <v>2223</v>
      </c>
      <c r="E141" s="23" t="s">
        <v>9412</v>
      </c>
      <c r="F141" s="35">
        <v>140</v>
      </c>
      <c r="G141" s="22" t="s">
        <v>9767</v>
      </c>
      <c r="H141" s="4"/>
      <c r="I141">
        <v>1980</v>
      </c>
      <c r="J141" t="s">
        <v>2224</v>
      </c>
      <c r="K141">
        <v>51</v>
      </c>
      <c r="L141">
        <v>2</v>
      </c>
      <c r="N141">
        <v>549</v>
      </c>
      <c r="O141">
        <v>550</v>
      </c>
      <c r="P141">
        <v>1</v>
      </c>
      <c r="Q141">
        <v>0</v>
      </c>
      <c r="R141" t="s">
        <v>2225</v>
      </c>
      <c r="S141" t="s">
        <v>2226</v>
      </c>
      <c r="V141" t="s">
        <v>2227</v>
      </c>
      <c r="X141" t="s">
        <v>2228</v>
      </c>
      <c r="AN141" s="2" t="s">
        <v>2229</v>
      </c>
      <c r="AQ141">
        <v>7443377</v>
      </c>
      <c r="AR141" t="s">
        <v>65</v>
      </c>
      <c r="AS141" t="s">
        <v>2230</v>
      </c>
      <c r="AT141" t="s">
        <v>66</v>
      </c>
      <c r="AU141" t="s">
        <v>67</v>
      </c>
      <c r="AW141" t="s">
        <v>68</v>
      </c>
      <c r="AX141" t="s">
        <v>2231</v>
      </c>
    </row>
    <row r="142" spans="1:50" ht="29" x14ac:dyDescent="0.35">
      <c r="A142" s="28" t="s">
        <v>2232</v>
      </c>
      <c r="B142" s="28" t="s">
        <v>2233</v>
      </c>
      <c r="C142" s="28" t="s">
        <v>2234</v>
      </c>
      <c r="D142" s="30" t="s">
        <v>2235</v>
      </c>
      <c r="E142" s="23" t="s">
        <v>9413</v>
      </c>
      <c r="F142" s="35">
        <v>141</v>
      </c>
      <c r="G142" s="22" t="s">
        <v>9768</v>
      </c>
      <c r="H142" s="4"/>
      <c r="I142">
        <v>2013</v>
      </c>
      <c r="J142" t="s">
        <v>298</v>
      </c>
      <c r="K142">
        <v>8</v>
      </c>
      <c r="L142">
        <v>9</v>
      </c>
      <c r="M142" t="s">
        <v>2236</v>
      </c>
      <c r="Q142">
        <v>11</v>
      </c>
      <c r="R142" t="s">
        <v>2237</v>
      </c>
      <c r="S142" t="s">
        <v>2238</v>
      </c>
      <c r="T142" t="s">
        <v>2239</v>
      </c>
      <c r="U142" t="s">
        <v>2240</v>
      </c>
      <c r="V142" t="s">
        <v>2241</v>
      </c>
      <c r="X142" t="s">
        <v>2242</v>
      </c>
      <c r="AA142" t="s">
        <v>2243</v>
      </c>
      <c r="AB142" t="s">
        <v>2244</v>
      </c>
      <c r="AE142" t="s">
        <v>2245</v>
      </c>
      <c r="AF142" t="s">
        <v>2246</v>
      </c>
      <c r="AN142">
        <v>19326203</v>
      </c>
      <c r="AP142" t="s">
        <v>307</v>
      </c>
      <c r="AQ142">
        <v>24086291</v>
      </c>
      <c r="AR142" t="s">
        <v>65</v>
      </c>
      <c r="AS142" t="s">
        <v>298</v>
      </c>
      <c r="AT142" t="s">
        <v>66</v>
      </c>
      <c r="AU142" t="s">
        <v>67</v>
      </c>
      <c r="AV142" t="s">
        <v>257</v>
      </c>
      <c r="AW142" t="s">
        <v>68</v>
      </c>
      <c r="AX142" t="s">
        <v>2247</v>
      </c>
    </row>
    <row r="143" spans="1:50" ht="43.5" x14ac:dyDescent="0.35">
      <c r="E143" s="23" t="s">
        <v>9414</v>
      </c>
      <c r="F143" s="34">
        <v>142</v>
      </c>
      <c r="G143" s="22" t="s">
        <v>9769</v>
      </c>
      <c r="H143" s="4"/>
    </row>
    <row r="144" spans="1:50" ht="43.5" x14ac:dyDescent="0.35">
      <c r="A144" s="28" t="s">
        <v>2248</v>
      </c>
      <c r="B144" s="28" t="s">
        <v>2249</v>
      </c>
      <c r="C144" s="28" t="s">
        <v>2250</v>
      </c>
      <c r="D144" s="30" t="s">
        <v>2251</v>
      </c>
      <c r="E144" s="23" t="s">
        <v>9415</v>
      </c>
      <c r="F144" s="35">
        <v>143</v>
      </c>
      <c r="G144" s="22" t="s">
        <v>9770</v>
      </c>
      <c r="H144" s="4"/>
      <c r="I144">
        <v>2018</v>
      </c>
      <c r="J144" t="s">
        <v>2252</v>
      </c>
      <c r="K144">
        <v>58</v>
      </c>
      <c r="N144">
        <v>274</v>
      </c>
      <c r="O144">
        <v>283</v>
      </c>
      <c r="P144">
        <v>9</v>
      </c>
      <c r="Q144">
        <v>28</v>
      </c>
      <c r="R144" t="s">
        <v>2253</v>
      </c>
      <c r="S144" t="s">
        <v>2254</v>
      </c>
      <c r="T144" t="s">
        <v>2255</v>
      </c>
      <c r="U144" t="s">
        <v>2256</v>
      </c>
      <c r="V144" t="s">
        <v>2257</v>
      </c>
      <c r="W144" t="s">
        <v>2258</v>
      </c>
      <c r="AC144" t="s">
        <v>2259</v>
      </c>
      <c r="AD144" t="s">
        <v>2260</v>
      </c>
      <c r="AE144" t="s">
        <v>2261</v>
      </c>
      <c r="AF144" t="s">
        <v>2262</v>
      </c>
      <c r="AH144" t="s">
        <v>62</v>
      </c>
      <c r="AN144" s="2" t="s">
        <v>2263</v>
      </c>
      <c r="AP144" t="s">
        <v>2264</v>
      </c>
      <c r="AR144" t="s">
        <v>65</v>
      </c>
      <c r="AS144" t="s">
        <v>2265</v>
      </c>
      <c r="AT144" t="s">
        <v>66</v>
      </c>
      <c r="AU144" t="s">
        <v>67</v>
      </c>
      <c r="AV144" t="s">
        <v>183</v>
      </c>
      <c r="AW144" t="s">
        <v>68</v>
      </c>
      <c r="AX144" t="s">
        <v>2266</v>
      </c>
    </row>
    <row r="145" spans="1:50" ht="43.5" x14ac:dyDescent="0.35">
      <c r="A145" s="28" t="s">
        <v>2267</v>
      </c>
      <c r="B145" s="28" t="s">
        <v>2268</v>
      </c>
      <c r="C145" s="28" t="s">
        <v>2269</v>
      </c>
      <c r="D145" s="30" t="s">
        <v>2270</v>
      </c>
      <c r="E145" s="23" t="s">
        <v>9416</v>
      </c>
      <c r="F145" s="35">
        <v>144</v>
      </c>
      <c r="G145" s="22" t="s">
        <v>9771</v>
      </c>
      <c r="H145" s="4"/>
      <c r="I145">
        <v>2020</v>
      </c>
      <c r="J145" t="s">
        <v>586</v>
      </c>
      <c r="K145">
        <v>14</v>
      </c>
      <c r="M145">
        <v>17</v>
      </c>
      <c r="Q145">
        <v>13</v>
      </c>
      <c r="R145" t="s">
        <v>2271</v>
      </c>
      <c r="S145" t="s">
        <v>2272</v>
      </c>
      <c r="T145" t="s">
        <v>2273</v>
      </c>
      <c r="U145" t="s">
        <v>2274</v>
      </c>
      <c r="V145" t="s">
        <v>2275</v>
      </c>
      <c r="W145" t="s">
        <v>2276</v>
      </c>
      <c r="X145" t="s">
        <v>2277</v>
      </c>
      <c r="AC145" t="s">
        <v>2278</v>
      </c>
      <c r="AD145" t="s">
        <v>2279</v>
      </c>
      <c r="AE145" t="s">
        <v>2280</v>
      </c>
      <c r="AF145" t="s">
        <v>2281</v>
      </c>
      <c r="AH145" t="s">
        <v>511</v>
      </c>
      <c r="AN145">
        <v>16625161</v>
      </c>
      <c r="AR145" t="s">
        <v>65</v>
      </c>
      <c r="AS145" t="s">
        <v>598</v>
      </c>
      <c r="AT145" t="s">
        <v>66</v>
      </c>
      <c r="AU145" t="s">
        <v>67</v>
      </c>
      <c r="AV145" t="s">
        <v>257</v>
      </c>
      <c r="AW145" t="s">
        <v>68</v>
      </c>
      <c r="AX145" t="s">
        <v>2282</v>
      </c>
    </row>
    <row r="146" spans="1:50" ht="43.5" x14ac:dyDescent="0.35">
      <c r="A146" s="28" t="s">
        <v>2283</v>
      </c>
      <c r="B146" s="28" t="s">
        <v>2284</v>
      </c>
      <c r="C146" s="28" t="s">
        <v>2285</v>
      </c>
      <c r="D146" s="30" t="s">
        <v>2286</v>
      </c>
      <c r="E146" s="23" t="s">
        <v>2286</v>
      </c>
      <c r="F146" s="34">
        <v>145</v>
      </c>
      <c r="G146" s="22" t="s">
        <v>9772</v>
      </c>
      <c r="H146" s="4"/>
      <c r="I146">
        <v>2011</v>
      </c>
      <c r="J146" t="s">
        <v>2287</v>
      </c>
      <c r="K146">
        <v>18</v>
      </c>
      <c r="L146">
        <v>6</v>
      </c>
      <c r="N146">
        <v>1203</v>
      </c>
      <c r="O146">
        <v>1211</v>
      </c>
      <c r="P146">
        <v>8</v>
      </c>
      <c r="Q146">
        <v>5</v>
      </c>
      <c r="R146" t="s">
        <v>2288</v>
      </c>
      <c r="S146" t="s">
        <v>2289</v>
      </c>
      <c r="T146" t="s">
        <v>2290</v>
      </c>
      <c r="U146" t="s">
        <v>2291</v>
      </c>
      <c r="V146" t="s">
        <v>2292</v>
      </c>
      <c r="W146" t="s">
        <v>2293</v>
      </c>
      <c r="AC146" t="s">
        <v>2294</v>
      </c>
      <c r="AE146" t="s">
        <v>2295</v>
      </c>
      <c r="AF146" t="s">
        <v>2296</v>
      </c>
      <c r="AH146" t="s">
        <v>2297</v>
      </c>
      <c r="AN146">
        <v>10699384</v>
      </c>
      <c r="AR146" t="s">
        <v>65</v>
      </c>
      <c r="AS146" t="s">
        <v>2298</v>
      </c>
      <c r="AT146" t="s">
        <v>66</v>
      </c>
      <c r="AU146" t="s">
        <v>67</v>
      </c>
      <c r="AV146" t="s">
        <v>219</v>
      </c>
      <c r="AW146" t="s">
        <v>68</v>
      </c>
      <c r="AX146" t="s">
        <v>2299</v>
      </c>
    </row>
    <row r="147" spans="1:50" ht="29" x14ac:dyDescent="0.35">
      <c r="A147" s="28" t="s">
        <v>2300</v>
      </c>
      <c r="B147" s="28" t="s">
        <v>2301</v>
      </c>
      <c r="C147" s="28" t="s">
        <v>2302</v>
      </c>
      <c r="D147" s="30" t="s">
        <v>2303</v>
      </c>
      <c r="E147" s="23" t="s">
        <v>9417</v>
      </c>
      <c r="F147" s="35">
        <v>146</v>
      </c>
      <c r="G147" s="40" t="s">
        <v>9773</v>
      </c>
      <c r="H147" s="4"/>
      <c r="I147">
        <v>2010</v>
      </c>
      <c r="J147" t="s">
        <v>2304</v>
      </c>
      <c r="K147">
        <v>170</v>
      </c>
      <c r="L147">
        <v>1</v>
      </c>
      <c r="N147">
        <v>91</v>
      </c>
      <c r="O147">
        <v>95</v>
      </c>
      <c r="P147">
        <v>4</v>
      </c>
      <c r="Q147">
        <v>38</v>
      </c>
      <c r="R147" t="s">
        <v>2305</v>
      </c>
      <c r="S147" t="s">
        <v>2306</v>
      </c>
      <c r="T147" t="s">
        <v>2307</v>
      </c>
      <c r="U147" t="s">
        <v>2308</v>
      </c>
      <c r="V147" t="s">
        <v>2309</v>
      </c>
      <c r="W147" t="s">
        <v>2310</v>
      </c>
      <c r="X147" t="s">
        <v>2311</v>
      </c>
      <c r="AC147" t="s">
        <v>2312</v>
      </c>
      <c r="AD147" t="s">
        <v>2313</v>
      </c>
      <c r="AE147" t="s">
        <v>2314</v>
      </c>
      <c r="AF147" t="s">
        <v>2315</v>
      </c>
      <c r="AN147">
        <v>15699048</v>
      </c>
      <c r="AP147" t="s">
        <v>2316</v>
      </c>
      <c r="AQ147">
        <v>19922817</v>
      </c>
      <c r="AR147" t="s">
        <v>65</v>
      </c>
      <c r="AS147" t="s">
        <v>2317</v>
      </c>
      <c r="AT147" t="s">
        <v>66</v>
      </c>
      <c r="AU147" t="s">
        <v>67</v>
      </c>
      <c r="AW147" t="s">
        <v>68</v>
      </c>
      <c r="AX147" t="s">
        <v>2318</v>
      </c>
    </row>
    <row r="148" spans="1:50" ht="72.5" x14ac:dyDescent="0.35">
      <c r="A148" s="28" t="s">
        <v>2319</v>
      </c>
      <c r="B148" s="28" t="s">
        <v>2320</v>
      </c>
      <c r="C148" s="28" t="s">
        <v>2321</v>
      </c>
      <c r="D148" s="30" t="s">
        <v>2322</v>
      </c>
      <c r="E148" s="23" t="s">
        <v>2322</v>
      </c>
      <c r="F148" s="35">
        <v>147</v>
      </c>
      <c r="G148" s="22" t="s">
        <v>9774</v>
      </c>
      <c r="H148" s="4"/>
      <c r="I148">
        <v>2011</v>
      </c>
      <c r="J148" t="s">
        <v>225</v>
      </c>
      <c r="K148">
        <v>57</v>
      </c>
      <c r="L148">
        <v>3</v>
      </c>
      <c r="N148">
        <v>771</v>
      </c>
      <c r="O148">
        <v>781</v>
      </c>
      <c r="P148">
        <v>10</v>
      </c>
      <c r="Q148">
        <v>161</v>
      </c>
      <c r="R148" t="s">
        <v>2323</v>
      </c>
      <c r="S148" t="s">
        <v>2324</v>
      </c>
      <c r="T148" t="s">
        <v>2325</v>
      </c>
      <c r="U148" t="s">
        <v>2326</v>
      </c>
      <c r="V148" t="s">
        <v>2327</v>
      </c>
      <c r="W148" t="s">
        <v>2328</v>
      </c>
      <c r="X148" t="s">
        <v>2329</v>
      </c>
      <c r="AC148" t="s">
        <v>2330</v>
      </c>
      <c r="AD148" t="s">
        <v>2331</v>
      </c>
      <c r="AE148" t="s">
        <v>2332</v>
      </c>
      <c r="AF148" t="s">
        <v>2333</v>
      </c>
      <c r="AN148">
        <v>10959572</v>
      </c>
      <c r="AP148" t="s">
        <v>238</v>
      </c>
      <c r="AQ148">
        <v>21182966</v>
      </c>
      <c r="AR148" t="s">
        <v>65</v>
      </c>
      <c r="AS148" t="s">
        <v>225</v>
      </c>
      <c r="AT148" t="s">
        <v>66</v>
      </c>
      <c r="AU148" t="s">
        <v>67</v>
      </c>
      <c r="AW148" t="s">
        <v>68</v>
      </c>
      <c r="AX148" t="s">
        <v>2334</v>
      </c>
    </row>
    <row r="149" spans="1:50" ht="29" x14ac:dyDescent="0.35">
      <c r="A149" s="28" t="s">
        <v>2335</v>
      </c>
      <c r="B149" s="28" t="s">
        <v>2336</v>
      </c>
      <c r="C149" s="28" t="s">
        <v>2337</v>
      </c>
      <c r="D149" s="30" t="s">
        <v>2338</v>
      </c>
      <c r="E149" s="23" t="s">
        <v>9418</v>
      </c>
      <c r="F149" s="34">
        <v>148</v>
      </c>
      <c r="G149" s="22" t="s">
        <v>9775</v>
      </c>
      <c r="H149" s="4"/>
      <c r="I149">
        <v>2013</v>
      </c>
      <c r="J149" t="s">
        <v>2339</v>
      </c>
      <c r="K149">
        <v>19</v>
      </c>
      <c r="L149">
        <v>5</v>
      </c>
      <c r="N149">
        <v>470</v>
      </c>
      <c r="O149">
        <v>477</v>
      </c>
      <c r="P149">
        <v>7</v>
      </c>
      <c r="Q149">
        <v>3</v>
      </c>
      <c r="R149" t="s">
        <v>2340</v>
      </c>
      <c r="S149" t="s">
        <v>2341</v>
      </c>
      <c r="T149" t="s">
        <v>2342</v>
      </c>
      <c r="U149" t="s">
        <v>2343</v>
      </c>
      <c r="V149" t="s">
        <v>2344</v>
      </c>
      <c r="W149" t="s">
        <v>2345</v>
      </c>
      <c r="X149" t="s">
        <v>2346</v>
      </c>
      <c r="AC149" t="s">
        <v>2347</v>
      </c>
      <c r="AD149" t="s">
        <v>2348</v>
      </c>
      <c r="AE149" t="s">
        <v>2349</v>
      </c>
      <c r="AF149" t="s">
        <v>2350</v>
      </c>
      <c r="AN149">
        <v>14653656</v>
      </c>
      <c r="AP149" t="s">
        <v>2351</v>
      </c>
      <c r="AQ149">
        <v>22860750</v>
      </c>
      <c r="AR149" t="s">
        <v>65</v>
      </c>
      <c r="AS149" t="s">
        <v>2339</v>
      </c>
      <c r="AT149" t="s">
        <v>66</v>
      </c>
      <c r="AU149" t="s">
        <v>67</v>
      </c>
      <c r="AW149" t="s">
        <v>68</v>
      </c>
      <c r="AX149" t="s">
        <v>2352</v>
      </c>
    </row>
    <row r="150" spans="1:50" ht="43.5" x14ac:dyDescent="0.35">
      <c r="A150" s="8" t="s">
        <v>7843</v>
      </c>
      <c r="B150" s="28" t="s">
        <v>7844</v>
      </c>
      <c r="D150" s="30" t="s">
        <v>7845</v>
      </c>
      <c r="E150" s="23" t="s">
        <v>7845</v>
      </c>
      <c r="F150" s="35">
        <v>149</v>
      </c>
      <c r="G150" s="22" t="s">
        <v>9776</v>
      </c>
      <c r="H150" s="9"/>
      <c r="I150">
        <v>2019</v>
      </c>
      <c r="J150" t="s">
        <v>7846</v>
      </c>
      <c r="K150">
        <v>10</v>
      </c>
      <c r="L150">
        <v>1</v>
      </c>
      <c r="N150">
        <v>43</v>
      </c>
      <c r="O150">
        <v>46</v>
      </c>
      <c r="P150">
        <v>4</v>
      </c>
      <c r="Q150">
        <v>3</v>
      </c>
      <c r="R150" t="s">
        <v>7847</v>
      </c>
      <c r="T150" t="s">
        <v>7848</v>
      </c>
      <c r="W150" t="s">
        <v>7849</v>
      </c>
      <c r="AF150" t="s">
        <v>7850</v>
      </c>
      <c r="AN150" t="s">
        <v>7851</v>
      </c>
      <c r="AW150" t="s">
        <v>7852</v>
      </c>
    </row>
    <row r="151" spans="1:50" ht="43.5" x14ac:dyDescent="0.35">
      <c r="A151" s="28" t="s">
        <v>2353</v>
      </c>
      <c r="B151" s="28" t="s">
        <v>2354</v>
      </c>
      <c r="C151" s="28" t="s">
        <v>2355</v>
      </c>
      <c r="D151" s="30" t="s">
        <v>2356</v>
      </c>
      <c r="E151" s="23" t="s">
        <v>9419</v>
      </c>
      <c r="F151" s="35">
        <v>150</v>
      </c>
      <c r="G151" s="22" t="s">
        <v>9777</v>
      </c>
      <c r="H151" s="4"/>
      <c r="I151">
        <v>2016</v>
      </c>
      <c r="J151" t="s">
        <v>838</v>
      </c>
      <c r="K151">
        <v>48</v>
      </c>
      <c r="L151">
        <v>3</v>
      </c>
      <c r="N151">
        <v>279</v>
      </c>
      <c r="O151">
        <v>289</v>
      </c>
      <c r="P151">
        <v>10</v>
      </c>
      <c r="Q151">
        <v>24</v>
      </c>
      <c r="R151" t="s">
        <v>2357</v>
      </c>
      <c r="S151" t="s">
        <v>2358</v>
      </c>
      <c r="T151" t="s">
        <v>2359</v>
      </c>
      <c r="U151" t="s">
        <v>2360</v>
      </c>
      <c r="V151" t="s">
        <v>2361</v>
      </c>
      <c r="W151" t="s">
        <v>2362</v>
      </c>
      <c r="AC151" t="s">
        <v>2363</v>
      </c>
      <c r="AD151" t="s">
        <v>2364</v>
      </c>
      <c r="AE151" t="s">
        <v>2365</v>
      </c>
      <c r="AF151" t="s">
        <v>2366</v>
      </c>
      <c r="AH151" t="s">
        <v>848</v>
      </c>
      <c r="AN151">
        <v>18639690</v>
      </c>
      <c r="AR151" t="s">
        <v>65</v>
      </c>
      <c r="AS151" t="s">
        <v>849</v>
      </c>
      <c r="AT151" t="s">
        <v>66</v>
      </c>
      <c r="AU151" t="s">
        <v>67</v>
      </c>
      <c r="AW151" t="s">
        <v>68</v>
      </c>
      <c r="AX151" t="s">
        <v>2367</v>
      </c>
    </row>
    <row r="152" spans="1:50" ht="43.5" x14ac:dyDescent="0.35">
      <c r="A152" s="28" t="s">
        <v>2368</v>
      </c>
      <c r="B152" s="28" t="s">
        <v>2369</v>
      </c>
      <c r="C152" s="28" t="s">
        <v>2370</v>
      </c>
      <c r="D152" s="30" t="s">
        <v>2371</v>
      </c>
      <c r="E152" s="23" t="s">
        <v>9420</v>
      </c>
      <c r="F152" s="34">
        <v>151</v>
      </c>
      <c r="G152" s="22" t="s">
        <v>9778</v>
      </c>
      <c r="H152" s="4"/>
      <c r="I152">
        <v>2021</v>
      </c>
      <c r="J152" t="s">
        <v>1193</v>
      </c>
      <c r="K152">
        <v>107</v>
      </c>
      <c r="L152">
        <v>3</v>
      </c>
      <c r="N152">
        <v>447</v>
      </c>
      <c r="O152">
        <v>469</v>
      </c>
      <c r="P152">
        <v>22</v>
      </c>
      <c r="Q152">
        <v>23</v>
      </c>
      <c r="R152" t="s">
        <v>2372</v>
      </c>
      <c r="S152" t="s">
        <v>2373</v>
      </c>
      <c r="T152" t="s">
        <v>2374</v>
      </c>
      <c r="U152" t="s">
        <v>2375</v>
      </c>
      <c r="V152" t="s">
        <v>2376</v>
      </c>
      <c r="W152" t="s">
        <v>2377</v>
      </c>
      <c r="AE152" t="s">
        <v>2378</v>
      </c>
      <c r="AF152" t="s">
        <v>2379</v>
      </c>
      <c r="AH152" t="s">
        <v>1204</v>
      </c>
      <c r="AN152" s="2" t="s">
        <v>1205</v>
      </c>
      <c r="AR152" t="s">
        <v>65</v>
      </c>
      <c r="AS152" t="s">
        <v>1206</v>
      </c>
      <c r="AT152" t="s">
        <v>66</v>
      </c>
      <c r="AU152" t="s">
        <v>67</v>
      </c>
      <c r="AV152" t="s">
        <v>87</v>
      </c>
      <c r="AW152" t="s">
        <v>68</v>
      </c>
      <c r="AX152" t="s">
        <v>2380</v>
      </c>
    </row>
    <row r="153" spans="1:50" ht="43.5" x14ac:dyDescent="0.35">
      <c r="A153" s="28" t="s">
        <v>2381</v>
      </c>
      <c r="B153" s="28" t="s">
        <v>2382</v>
      </c>
      <c r="C153" s="28" t="s">
        <v>2383</v>
      </c>
      <c r="D153" s="30" t="s">
        <v>2384</v>
      </c>
      <c r="E153" s="23" t="s">
        <v>9421</v>
      </c>
      <c r="F153" s="35">
        <v>152</v>
      </c>
      <c r="G153" s="22" t="s">
        <v>9779</v>
      </c>
      <c r="H153" s="4"/>
      <c r="I153">
        <v>2021</v>
      </c>
      <c r="J153" t="s">
        <v>448</v>
      </c>
      <c r="K153">
        <v>239</v>
      </c>
      <c r="L153">
        <v>4</v>
      </c>
      <c r="N153">
        <v>1151</v>
      </c>
      <c r="O153">
        <v>1163</v>
      </c>
      <c r="P153">
        <v>12</v>
      </c>
      <c r="Q153">
        <v>15</v>
      </c>
      <c r="R153" t="s">
        <v>2385</v>
      </c>
      <c r="S153" t="s">
        <v>2386</v>
      </c>
      <c r="T153" t="s">
        <v>2387</v>
      </c>
      <c r="U153" t="s">
        <v>2388</v>
      </c>
      <c r="V153" t="s">
        <v>2389</v>
      </c>
      <c r="W153" t="s">
        <v>2390</v>
      </c>
      <c r="X153" t="s">
        <v>2391</v>
      </c>
      <c r="AC153" t="s">
        <v>2392</v>
      </c>
      <c r="AD153" t="s">
        <v>2393</v>
      </c>
      <c r="AE153" t="s">
        <v>2394</v>
      </c>
      <c r="AF153" t="s">
        <v>2395</v>
      </c>
      <c r="AH153" t="s">
        <v>164</v>
      </c>
      <c r="AN153" s="2" t="s">
        <v>2396</v>
      </c>
      <c r="AP153" t="s">
        <v>458</v>
      </c>
      <c r="AQ153">
        <v>33555381</v>
      </c>
      <c r="AR153" t="s">
        <v>65</v>
      </c>
      <c r="AS153" t="s">
        <v>459</v>
      </c>
      <c r="AT153" t="s">
        <v>66</v>
      </c>
      <c r="AU153" t="s">
        <v>67</v>
      </c>
      <c r="AW153" t="s">
        <v>68</v>
      </c>
      <c r="AX153" t="s">
        <v>2397</v>
      </c>
    </row>
    <row r="154" spans="1:50" ht="43.5" x14ac:dyDescent="0.35">
      <c r="A154" s="28" t="s">
        <v>2398</v>
      </c>
      <c r="B154" s="28" t="s">
        <v>2399</v>
      </c>
      <c r="C154" s="28" t="s">
        <v>2400</v>
      </c>
      <c r="D154" s="30" t="s">
        <v>2401</v>
      </c>
      <c r="E154" s="23" t="s">
        <v>9422</v>
      </c>
      <c r="F154" s="35">
        <v>153</v>
      </c>
      <c r="G154" s="22" t="s">
        <v>9780</v>
      </c>
      <c r="H154" s="4"/>
      <c r="I154">
        <v>2008</v>
      </c>
      <c r="J154" t="s">
        <v>1677</v>
      </c>
      <c r="K154">
        <v>20</v>
      </c>
      <c r="L154">
        <v>7</v>
      </c>
      <c r="N154">
        <v>1300</v>
      </c>
      <c r="O154">
        <v>1314</v>
      </c>
      <c r="P154">
        <v>14</v>
      </c>
      <c r="Q154">
        <v>44</v>
      </c>
      <c r="R154" t="s">
        <v>2402</v>
      </c>
      <c r="S154" t="s">
        <v>2403</v>
      </c>
      <c r="T154" t="s">
        <v>2404</v>
      </c>
      <c r="U154" t="s">
        <v>2405</v>
      </c>
      <c r="V154" t="s">
        <v>2406</v>
      </c>
      <c r="X154" t="s">
        <v>2407</v>
      </c>
      <c r="Z154" t="s">
        <v>81</v>
      </c>
      <c r="AE154" t="s">
        <v>2408</v>
      </c>
      <c r="AF154" t="s">
        <v>2409</v>
      </c>
      <c r="AN154">
        <v>15308898</v>
      </c>
      <c r="AP154" t="s">
        <v>1688</v>
      </c>
      <c r="AQ154">
        <v>18284348</v>
      </c>
      <c r="AR154" t="s">
        <v>65</v>
      </c>
      <c r="AS154" t="s">
        <v>1689</v>
      </c>
      <c r="AT154" t="s">
        <v>66</v>
      </c>
      <c r="AU154" t="s">
        <v>67</v>
      </c>
      <c r="AV154" t="s">
        <v>183</v>
      </c>
      <c r="AW154" t="s">
        <v>68</v>
      </c>
      <c r="AX154" t="s">
        <v>2410</v>
      </c>
    </row>
    <row r="155" spans="1:50" ht="43.5" x14ac:dyDescent="0.35">
      <c r="A155" s="28" t="s">
        <v>2411</v>
      </c>
      <c r="B155" s="28" t="s">
        <v>2412</v>
      </c>
      <c r="C155" s="28" t="s">
        <v>2413</v>
      </c>
      <c r="D155" s="30" t="s">
        <v>2414</v>
      </c>
      <c r="E155" s="23" t="s">
        <v>9423</v>
      </c>
      <c r="F155" s="34">
        <v>154</v>
      </c>
      <c r="G155" s="22" t="s">
        <v>9781</v>
      </c>
      <c r="H155" s="4"/>
      <c r="I155">
        <v>2020</v>
      </c>
      <c r="J155" t="s">
        <v>2415</v>
      </c>
      <c r="Q155">
        <v>1</v>
      </c>
      <c r="R155" t="s">
        <v>2416</v>
      </c>
      <c r="S155" t="s">
        <v>2417</v>
      </c>
      <c r="T155" t="s">
        <v>2418</v>
      </c>
      <c r="U155" t="s">
        <v>2419</v>
      </c>
      <c r="V155" t="s">
        <v>2420</v>
      </c>
      <c r="W155" t="s">
        <v>2421</v>
      </c>
      <c r="AE155" t="s">
        <v>2422</v>
      </c>
      <c r="AF155" t="s">
        <v>2423</v>
      </c>
      <c r="AH155" t="s">
        <v>1753</v>
      </c>
      <c r="AN155">
        <v>10494820</v>
      </c>
      <c r="AR155" t="s">
        <v>65</v>
      </c>
      <c r="AS155" t="s">
        <v>2424</v>
      </c>
      <c r="AT155" t="s">
        <v>66</v>
      </c>
      <c r="AU155" t="s">
        <v>563</v>
      </c>
      <c r="AW155" t="s">
        <v>68</v>
      </c>
      <c r="AX155" t="s">
        <v>2425</v>
      </c>
    </row>
    <row r="156" spans="1:50" ht="43.5" x14ac:dyDescent="0.35">
      <c r="A156" s="28" t="s">
        <v>2426</v>
      </c>
      <c r="B156" s="28" t="s">
        <v>2427</v>
      </c>
      <c r="C156" s="28" t="s">
        <v>2428</v>
      </c>
      <c r="D156" s="30" t="s">
        <v>2429</v>
      </c>
      <c r="E156" s="23" t="s">
        <v>2429</v>
      </c>
      <c r="F156" s="35">
        <v>155</v>
      </c>
      <c r="G156" s="22" t="s">
        <v>9782</v>
      </c>
      <c r="H156" s="4"/>
      <c r="I156">
        <v>2010</v>
      </c>
      <c r="J156" t="s">
        <v>2430</v>
      </c>
      <c r="K156">
        <v>1</v>
      </c>
      <c r="L156">
        <v>4</v>
      </c>
      <c r="N156">
        <v>277</v>
      </c>
      <c r="O156">
        <v>288</v>
      </c>
      <c r="P156">
        <v>11</v>
      </c>
      <c r="Q156">
        <v>55</v>
      </c>
      <c r="R156" t="s">
        <v>2431</v>
      </c>
      <c r="S156" t="s">
        <v>2432</v>
      </c>
      <c r="T156" t="s">
        <v>2433</v>
      </c>
      <c r="U156" t="s">
        <v>2434</v>
      </c>
      <c r="V156" t="s">
        <v>2435</v>
      </c>
      <c r="W156" t="s">
        <v>2436</v>
      </c>
      <c r="X156" t="s">
        <v>2437</v>
      </c>
      <c r="AE156" t="s">
        <v>2438</v>
      </c>
      <c r="AF156" t="s">
        <v>2439</v>
      </c>
      <c r="AN156">
        <v>17588936</v>
      </c>
      <c r="AR156" t="s">
        <v>65</v>
      </c>
      <c r="AS156" t="s">
        <v>2440</v>
      </c>
      <c r="AT156" t="s">
        <v>66</v>
      </c>
      <c r="AU156" t="s">
        <v>67</v>
      </c>
      <c r="AW156" t="s">
        <v>68</v>
      </c>
      <c r="AX156" t="s">
        <v>2441</v>
      </c>
    </row>
    <row r="157" spans="1:50" ht="43.5" x14ac:dyDescent="0.35">
      <c r="A157" s="28" t="s">
        <v>7454</v>
      </c>
      <c r="B157" s="28" t="s">
        <v>7455</v>
      </c>
      <c r="C157" s="28" t="s">
        <v>7456</v>
      </c>
      <c r="D157" s="30" t="s">
        <v>7457</v>
      </c>
      <c r="E157" s="45" t="s">
        <v>7457</v>
      </c>
      <c r="F157" s="35">
        <v>156</v>
      </c>
      <c r="G157" s="22" t="s">
        <v>9656</v>
      </c>
      <c r="I157">
        <v>1991</v>
      </c>
      <c r="J157" t="s">
        <v>189</v>
      </c>
      <c r="K157">
        <v>17</v>
      </c>
      <c r="L157">
        <v>2</v>
      </c>
      <c r="N157">
        <v>138</v>
      </c>
      <c r="O157">
        <v>153</v>
      </c>
      <c r="P157">
        <v>15</v>
      </c>
      <c r="Q157">
        <v>50</v>
      </c>
      <c r="R157" t="s">
        <v>7458</v>
      </c>
      <c r="S157" t="s">
        <v>7459</v>
      </c>
      <c r="T157" t="s">
        <v>7460</v>
      </c>
      <c r="U157" t="s">
        <v>7461</v>
      </c>
      <c r="V157" t="s">
        <v>7462</v>
      </c>
      <c r="X157" t="s">
        <v>7463</v>
      </c>
      <c r="AE157" t="s">
        <v>7464</v>
      </c>
      <c r="AN157" s="2" t="s">
        <v>712</v>
      </c>
      <c r="AP157" t="s">
        <v>201</v>
      </c>
      <c r="AQ157">
        <v>1799450</v>
      </c>
      <c r="AR157" t="s">
        <v>65</v>
      </c>
      <c r="AS157" t="s">
        <v>202</v>
      </c>
      <c r="AT157" t="s">
        <v>66</v>
      </c>
      <c r="AU157" t="s">
        <v>67</v>
      </c>
      <c r="AW157" t="s">
        <v>68</v>
      </c>
      <c r="AX157" t="s">
        <v>7465</v>
      </c>
    </row>
    <row r="158" spans="1:50" ht="58" x14ac:dyDescent="0.35">
      <c r="A158" s="28" t="s">
        <v>2442</v>
      </c>
      <c r="B158" s="28" t="s">
        <v>2443</v>
      </c>
      <c r="C158" s="28" t="s">
        <v>2444</v>
      </c>
      <c r="D158" s="30" t="s">
        <v>2445</v>
      </c>
      <c r="E158" s="23" t="s">
        <v>9424</v>
      </c>
      <c r="F158" s="34">
        <v>157</v>
      </c>
      <c r="G158" s="22" t="s">
        <v>9783</v>
      </c>
      <c r="H158" s="4"/>
      <c r="I158">
        <v>2020</v>
      </c>
      <c r="J158" t="s">
        <v>2446</v>
      </c>
      <c r="K158">
        <v>18</v>
      </c>
      <c r="L158">
        <v>2</v>
      </c>
      <c r="N158">
        <v>193</v>
      </c>
      <c r="O158">
        <v>211</v>
      </c>
      <c r="P158">
        <v>18</v>
      </c>
      <c r="Q158">
        <v>10</v>
      </c>
      <c r="S158" t="s">
        <v>2447</v>
      </c>
      <c r="T158" t="s">
        <v>2448</v>
      </c>
      <c r="U158" t="s">
        <v>2449</v>
      </c>
      <c r="V158" t="s">
        <v>2450</v>
      </c>
      <c r="W158" t="s">
        <v>2451</v>
      </c>
      <c r="AE158" t="s">
        <v>2452</v>
      </c>
      <c r="AF158" t="s">
        <v>2453</v>
      </c>
      <c r="AH158" t="s">
        <v>2454</v>
      </c>
      <c r="AN158">
        <v>19376928</v>
      </c>
      <c r="AR158" t="s">
        <v>65</v>
      </c>
      <c r="AS158" t="s">
        <v>2446</v>
      </c>
      <c r="AT158" t="s">
        <v>66</v>
      </c>
      <c r="AU158" t="s">
        <v>67</v>
      </c>
      <c r="AW158" t="s">
        <v>68</v>
      </c>
      <c r="AX158" t="s">
        <v>2455</v>
      </c>
    </row>
    <row r="159" spans="1:50" ht="43.5" x14ac:dyDescent="0.35">
      <c r="A159" s="28" t="s">
        <v>2456</v>
      </c>
      <c r="B159" s="28" t="s">
        <v>2457</v>
      </c>
      <c r="C159" s="28" t="s">
        <v>2458</v>
      </c>
      <c r="D159" s="30" t="s">
        <v>2459</v>
      </c>
      <c r="E159" s="23" t="s">
        <v>2459</v>
      </c>
      <c r="F159" s="35">
        <v>158</v>
      </c>
      <c r="G159" s="22" t="s">
        <v>9784</v>
      </c>
      <c r="H159" s="4"/>
      <c r="I159">
        <v>1987</v>
      </c>
      <c r="J159" t="s">
        <v>357</v>
      </c>
      <c r="K159">
        <v>5</v>
      </c>
      <c r="L159">
        <v>1</v>
      </c>
      <c r="N159">
        <v>25</v>
      </c>
      <c r="O159">
        <v>31</v>
      </c>
      <c r="P159">
        <v>6</v>
      </c>
      <c r="Q159">
        <v>4</v>
      </c>
      <c r="R159" t="s">
        <v>2460</v>
      </c>
      <c r="S159" t="s">
        <v>2461</v>
      </c>
      <c r="T159" t="s">
        <v>2462</v>
      </c>
      <c r="U159" t="s">
        <v>2463</v>
      </c>
      <c r="V159" t="s">
        <v>2464</v>
      </c>
      <c r="W159" t="s">
        <v>2465</v>
      </c>
      <c r="X159" t="s">
        <v>2466</v>
      </c>
      <c r="AE159" t="s">
        <v>2467</v>
      </c>
      <c r="AN159" s="2" t="s">
        <v>369</v>
      </c>
      <c r="AP159" t="s">
        <v>370</v>
      </c>
      <c r="AQ159">
        <v>3597167</v>
      </c>
      <c r="AR159" t="s">
        <v>65</v>
      </c>
      <c r="AS159" t="s">
        <v>371</v>
      </c>
      <c r="AT159" t="s">
        <v>66</v>
      </c>
      <c r="AU159" t="s">
        <v>67</v>
      </c>
      <c r="AW159" t="s">
        <v>68</v>
      </c>
      <c r="AX159" t="s">
        <v>2468</v>
      </c>
    </row>
    <row r="160" spans="1:50" ht="29" x14ac:dyDescent="0.35">
      <c r="A160" s="28" t="s">
        <v>2469</v>
      </c>
      <c r="B160" s="28" t="s">
        <v>2470</v>
      </c>
      <c r="C160" s="28" t="s">
        <v>2471</v>
      </c>
      <c r="D160" s="30" t="s">
        <v>2472</v>
      </c>
      <c r="E160" s="23" t="s">
        <v>9425</v>
      </c>
      <c r="F160" s="35">
        <v>159</v>
      </c>
      <c r="G160" s="22" t="s">
        <v>9785</v>
      </c>
      <c r="H160" s="4"/>
      <c r="I160">
        <v>2019</v>
      </c>
      <c r="J160" t="s">
        <v>93</v>
      </c>
      <c r="K160">
        <v>705</v>
      </c>
      <c r="N160">
        <v>74</v>
      </c>
      <c r="O160">
        <v>79</v>
      </c>
      <c r="P160">
        <v>5</v>
      </c>
      <c r="Q160">
        <v>10</v>
      </c>
      <c r="R160" t="s">
        <v>2473</v>
      </c>
      <c r="S160" t="s">
        <v>2474</v>
      </c>
      <c r="T160" t="s">
        <v>2475</v>
      </c>
      <c r="U160" t="s">
        <v>2476</v>
      </c>
      <c r="V160" t="s">
        <v>2477</v>
      </c>
      <c r="W160" t="s">
        <v>2478</v>
      </c>
      <c r="X160" t="s">
        <v>2479</v>
      </c>
      <c r="AC160" t="s">
        <v>2480</v>
      </c>
      <c r="AD160" t="s">
        <v>2481</v>
      </c>
      <c r="AE160" t="s">
        <v>2482</v>
      </c>
      <c r="AF160" t="s">
        <v>2483</v>
      </c>
      <c r="AH160" t="s">
        <v>2127</v>
      </c>
      <c r="AN160" s="2" t="s">
        <v>103</v>
      </c>
      <c r="AP160" t="s">
        <v>104</v>
      </c>
      <c r="AQ160">
        <v>31015018</v>
      </c>
      <c r="AR160" t="s">
        <v>65</v>
      </c>
      <c r="AS160" t="s">
        <v>105</v>
      </c>
      <c r="AT160" t="s">
        <v>66</v>
      </c>
      <c r="AU160" t="s">
        <v>67</v>
      </c>
      <c r="AW160" t="s">
        <v>68</v>
      </c>
      <c r="AX160" t="s">
        <v>2484</v>
      </c>
    </row>
    <row r="161" spans="1:50" ht="43.5" x14ac:dyDescent="0.35">
      <c r="A161" s="28" t="s">
        <v>2485</v>
      </c>
      <c r="B161" s="28" t="s">
        <v>2486</v>
      </c>
      <c r="C161" s="28" t="s">
        <v>2487</v>
      </c>
      <c r="D161" s="30" t="s">
        <v>2488</v>
      </c>
      <c r="E161" s="23" t="s">
        <v>9426</v>
      </c>
      <c r="F161" s="34">
        <v>160</v>
      </c>
      <c r="G161" s="22" t="s">
        <v>9786</v>
      </c>
      <c r="H161" s="4"/>
      <c r="I161">
        <v>2015</v>
      </c>
      <c r="J161" t="s">
        <v>2489</v>
      </c>
      <c r="K161">
        <v>9</v>
      </c>
      <c r="L161" t="s">
        <v>2490</v>
      </c>
      <c r="M161">
        <v>282</v>
      </c>
      <c r="Q161">
        <v>30</v>
      </c>
      <c r="R161" t="s">
        <v>2491</v>
      </c>
      <c r="S161" t="s">
        <v>2492</v>
      </c>
      <c r="T161" t="s">
        <v>2493</v>
      </c>
      <c r="U161" t="s">
        <v>2494</v>
      </c>
      <c r="V161" t="s">
        <v>2495</v>
      </c>
      <c r="W161" t="s">
        <v>2496</v>
      </c>
      <c r="X161" t="s">
        <v>2497</v>
      </c>
      <c r="AE161" t="s">
        <v>2498</v>
      </c>
      <c r="AF161" t="s">
        <v>2499</v>
      </c>
      <c r="AH161" t="s">
        <v>2500</v>
      </c>
      <c r="AN161">
        <v>16625153</v>
      </c>
      <c r="AR161" t="s">
        <v>65</v>
      </c>
      <c r="AS161" t="s">
        <v>2501</v>
      </c>
      <c r="AT161" t="s">
        <v>66</v>
      </c>
      <c r="AU161" t="s">
        <v>67</v>
      </c>
      <c r="AV161" t="s">
        <v>308</v>
      </c>
      <c r="AW161" t="s">
        <v>68</v>
      </c>
      <c r="AX161" t="s">
        <v>2502</v>
      </c>
    </row>
    <row r="162" spans="1:50" ht="29" x14ac:dyDescent="0.35">
      <c r="A162" s="28" t="s">
        <v>2503</v>
      </c>
      <c r="B162" s="28" t="s">
        <v>2504</v>
      </c>
      <c r="C162" s="28" t="s">
        <v>2505</v>
      </c>
      <c r="D162" s="30" t="s">
        <v>2506</v>
      </c>
      <c r="E162" s="23" t="s">
        <v>2506</v>
      </c>
      <c r="F162" s="35">
        <v>161</v>
      </c>
      <c r="G162" s="22" t="s">
        <v>9787</v>
      </c>
      <c r="H162" s="4"/>
      <c r="I162">
        <v>2012</v>
      </c>
      <c r="J162" t="s">
        <v>804</v>
      </c>
      <c r="K162">
        <v>49</v>
      </c>
      <c r="L162">
        <v>7</v>
      </c>
      <c r="N162">
        <v>943</v>
      </c>
      <c r="O162">
        <v>958</v>
      </c>
      <c r="P162">
        <v>15</v>
      </c>
      <c r="Q162">
        <v>35</v>
      </c>
      <c r="R162" t="s">
        <v>2507</v>
      </c>
      <c r="S162" t="s">
        <v>2508</v>
      </c>
      <c r="T162" t="s">
        <v>2509</v>
      </c>
      <c r="U162" t="s">
        <v>2510</v>
      </c>
      <c r="V162" t="s">
        <v>2511</v>
      </c>
      <c r="W162" t="s">
        <v>2512</v>
      </c>
      <c r="AE162" t="s">
        <v>2513</v>
      </c>
      <c r="AF162" t="s">
        <v>2514</v>
      </c>
      <c r="AH162" t="s">
        <v>816</v>
      </c>
      <c r="AN162" s="2" t="s">
        <v>817</v>
      </c>
      <c r="AP162" t="s">
        <v>818</v>
      </c>
      <c r="AR162" t="s">
        <v>65</v>
      </c>
      <c r="AS162" t="s">
        <v>804</v>
      </c>
      <c r="AT162" t="s">
        <v>66</v>
      </c>
      <c r="AU162" t="s">
        <v>67</v>
      </c>
      <c r="AW162" t="s">
        <v>68</v>
      </c>
      <c r="AX162" t="s">
        <v>2515</v>
      </c>
    </row>
    <row r="163" spans="1:50" ht="58" x14ac:dyDescent="0.35">
      <c r="A163" s="28" t="s">
        <v>2516</v>
      </c>
      <c r="B163" s="28" t="s">
        <v>2517</v>
      </c>
      <c r="C163" s="28" t="s">
        <v>2518</v>
      </c>
      <c r="D163" s="30" t="s">
        <v>2519</v>
      </c>
      <c r="E163" s="23" t="s">
        <v>9427</v>
      </c>
      <c r="F163" s="35">
        <v>162</v>
      </c>
      <c r="G163" s="22" t="s">
        <v>9788</v>
      </c>
      <c r="H163" s="4"/>
      <c r="I163">
        <v>2008</v>
      </c>
      <c r="J163" t="s">
        <v>336</v>
      </c>
      <c r="K163">
        <v>1238</v>
      </c>
      <c r="N163">
        <v>118</v>
      </c>
      <c r="O163">
        <v>126</v>
      </c>
      <c r="P163">
        <v>8</v>
      </c>
      <c r="Q163">
        <v>14</v>
      </c>
      <c r="R163" t="s">
        <v>2520</v>
      </c>
      <c r="S163" t="s">
        <v>2521</v>
      </c>
      <c r="T163" t="s">
        <v>2522</v>
      </c>
      <c r="U163" t="s">
        <v>2523</v>
      </c>
      <c r="V163" t="s">
        <v>2524</v>
      </c>
      <c r="W163" t="s">
        <v>2525</v>
      </c>
      <c r="X163" t="s">
        <v>2526</v>
      </c>
      <c r="AE163" t="s">
        <v>2527</v>
      </c>
      <c r="AF163" t="s">
        <v>2528</v>
      </c>
      <c r="AN163" s="2" t="s">
        <v>349</v>
      </c>
      <c r="AP163" t="s">
        <v>350</v>
      </c>
      <c r="AQ163">
        <v>18786512</v>
      </c>
      <c r="AR163" t="s">
        <v>65</v>
      </c>
      <c r="AS163" t="s">
        <v>351</v>
      </c>
      <c r="AT163" t="s">
        <v>66</v>
      </c>
      <c r="AU163" t="s">
        <v>67</v>
      </c>
      <c r="AW163" t="s">
        <v>68</v>
      </c>
      <c r="AX163" t="s">
        <v>2529</v>
      </c>
    </row>
    <row r="164" spans="1:50" ht="58" x14ac:dyDescent="0.35">
      <c r="A164" s="28" t="s">
        <v>2530</v>
      </c>
      <c r="B164" s="28" t="s">
        <v>2531</v>
      </c>
      <c r="C164" s="28" t="s">
        <v>2532</v>
      </c>
      <c r="D164" s="30" t="s">
        <v>2533</v>
      </c>
      <c r="E164" s="23" t="s">
        <v>2533</v>
      </c>
      <c r="F164" s="34">
        <v>163</v>
      </c>
      <c r="G164" s="22" t="s">
        <v>9789</v>
      </c>
      <c r="H164" s="4"/>
      <c r="I164">
        <v>2018</v>
      </c>
      <c r="J164" t="s">
        <v>2534</v>
      </c>
      <c r="K164">
        <v>59</v>
      </c>
      <c r="N164">
        <v>45</v>
      </c>
      <c r="O164">
        <v>60</v>
      </c>
      <c r="P164">
        <v>15</v>
      </c>
      <c r="Q164">
        <v>51</v>
      </c>
      <c r="R164" t="s">
        <v>2535</v>
      </c>
      <c r="S164" t="s">
        <v>2536</v>
      </c>
      <c r="T164" t="s">
        <v>2537</v>
      </c>
      <c r="U164" t="s">
        <v>2538</v>
      </c>
      <c r="V164" t="s">
        <v>2539</v>
      </c>
      <c r="W164" t="s">
        <v>2540</v>
      </c>
      <c r="X164" t="s">
        <v>2541</v>
      </c>
      <c r="AC164" t="s">
        <v>2542</v>
      </c>
      <c r="AD164" t="s">
        <v>2543</v>
      </c>
      <c r="AE164" t="s">
        <v>2544</v>
      </c>
      <c r="AF164" t="s">
        <v>2545</v>
      </c>
      <c r="AH164" t="s">
        <v>348</v>
      </c>
      <c r="AN164" s="2" t="s">
        <v>2546</v>
      </c>
      <c r="AP164" t="s">
        <v>2547</v>
      </c>
      <c r="AR164" t="s">
        <v>65</v>
      </c>
      <c r="AS164" t="s">
        <v>2548</v>
      </c>
      <c r="AT164" t="s">
        <v>66</v>
      </c>
      <c r="AU164" t="s">
        <v>67</v>
      </c>
      <c r="AW164" t="s">
        <v>68</v>
      </c>
      <c r="AX164" t="s">
        <v>2549</v>
      </c>
    </row>
    <row r="165" spans="1:50" ht="43.5" x14ac:dyDescent="0.35">
      <c r="A165" s="28" t="s">
        <v>2550</v>
      </c>
      <c r="B165" s="28" t="s">
        <v>2551</v>
      </c>
      <c r="C165" s="28" t="s">
        <v>2552</v>
      </c>
      <c r="D165" s="30" t="s">
        <v>2553</v>
      </c>
      <c r="E165" s="23" t="s">
        <v>9428</v>
      </c>
      <c r="F165" s="35">
        <v>164</v>
      </c>
      <c r="G165" s="22" t="s">
        <v>9790</v>
      </c>
      <c r="H165" s="4"/>
      <c r="I165">
        <v>2023</v>
      </c>
      <c r="J165" t="s">
        <v>314</v>
      </c>
      <c r="K165">
        <v>120</v>
      </c>
      <c r="L165">
        <v>6</v>
      </c>
      <c r="M165" t="s">
        <v>2554</v>
      </c>
      <c r="Q165">
        <v>1</v>
      </c>
      <c r="R165" t="s">
        <v>2555</v>
      </c>
      <c r="S165" t="s">
        <v>2556</v>
      </c>
      <c r="T165" t="s">
        <v>2557</v>
      </c>
      <c r="U165" t="s">
        <v>2558</v>
      </c>
      <c r="V165" t="s">
        <v>2559</v>
      </c>
      <c r="W165" t="s">
        <v>2560</v>
      </c>
      <c r="X165" t="s">
        <v>2561</v>
      </c>
      <c r="AC165" t="s">
        <v>2562</v>
      </c>
      <c r="AD165" t="s">
        <v>2563</v>
      </c>
      <c r="AE165" t="s">
        <v>2564</v>
      </c>
      <c r="AF165" t="s">
        <v>2565</v>
      </c>
      <c r="AH165" t="s">
        <v>327</v>
      </c>
      <c r="AN165" s="2" t="s">
        <v>328</v>
      </c>
      <c r="AP165" t="s">
        <v>329</v>
      </c>
      <c r="AQ165">
        <v>36730198</v>
      </c>
      <c r="AR165" t="s">
        <v>65</v>
      </c>
      <c r="AS165" t="s">
        <v>330</v>
      </c>
      <c r="AT165" t="s">
        <v>66</v>
      </c>
      <c r="AU165" t="s">
        <v>67</v>
      </c>
      <c r="AV165" t="s">
        <v>87</v>
      </c>
      <c r="AW165" t="s">
        <v>68</v>
      </c>
      <c r="AX165" t="s">
        <v>2566</v>
      </c>
    </row>
    <row r="166" spans="1:50" ht="43.5" x14ac:dyDescent="0.35">
      <c r="A166" s="28" t="s">
        <v>2567</v>
      </c>
      <c r="B166" s="28" t="s">
        <v>2568</v>
      </c>
      <c r="C166" s="28" t="s">
        <v>2569</v>
      </c>
      <c r="D166" s="30" t="s">
        <v>2570</v>
      </c>
      <c r="E166" s="23" t="s">
        <v>2570</v>
      </c>
      <c r="F166" s="35">
        <v>165</v>
      </c>
      <c r="G166" s="22" t="s">
        <v>9325</v>
      </c>
      <c r="H166" s="4"/>
      <c r="I166">
        <v>2010</v>
      </c>
      <c r="J166" t="s">
        <v>2571</v>
      </c>
      <c r="K166">
        <v>84</v>
      </c>
      <c r="L166">
        <v>2</v>
      </c>
      <c r="N166">
        <v>354</v>
      </c>
      <c r="O166">
        <v>367</v>
      </c>
      <c r="P166">
        <v>13</v>
      </c>
      <c r="Q166">
        <v>34</v>
      </c>
      <c r="R166" t="s">
        <v>2572</v>
      </c>
      <c r="S166" t="s">
        <v>2573</v>
      </c>
      <c r="T166" t="s">
        <v>2574</v>
      </c>
      <c r="U166" t="s">
        <v>2575</v>
      </c>
      <c r="V166" t="s">
        <v>2576</v>
      </c>
      <c r="W166" t="s">
        <v>2577</v>
      </c>
      <c r="X166" t="s">
        <v>2578</v>
      </c>
      <c r="AC166" t="s">
        <v>2579</v>
      </c>
      <c r="AE166" t="s">
        <v>2580</v>
      </c>
      <c r="AF166" t="s">
        <v>2581</v>
      </c>
      <c r="AN166" s="2" t="s">
        <v>2582</v>
      </c>
      <c r="AP166" t="s">
        <v>2583</v>
      </c>
      <c r="AQ166">
        <v>20394796</v>
      </c>
      <c r="AR166" t="s">
        <v>65</v>
      </c>
      <c r="AS166" t="s">
        <v>2584</v>
      </c>
      <c r="AT166" t="s">
        <v>66</v>
      </c>
      <c r="AU166" t="s">
        <v>67</v>
      </c>
      <c r="AW166" t="s">
        <v>68</v>
      </c>
      <c r="AX166" t="s">
        <v>2585</v>
      </c>
    </row>
    <row r="167" spans="1:50" ht="43.5" x14ac:dyDescent="0.35">
      <c r="A167" s="28" t="s">
        <v>2586</v>
      </c>
      <c r="B167" s="28" t="s">
        <v>2587</v>
      </c>
      <c r="C167" s="28" t="s">
        <v>2588</v>
      </c>
      <c r="D167" s="30" t="s">
        <v>2589</v>
      </c>
      <c r="E167" s="23" t="s">
        <v>2589</v>
      </c>
      <c r="F167" s="34">
        <v>166</v>
      </c>
      <c r="G167" s="22" t="s">
        <v>9791</v>
      </c>
      <c r="H167" s="4"/>
      <c r="I167">
        <v>1990</v>
      </c>
      <c r="J167" t="s">
        <v>357</v>
      </c>
      <c r="K167">
        <v>8</v>
      </c>
      <c r="L167">
        <v>3</v>
      </c>
      <c r="N167">
        <v>297</v>
      </c>
      <c r="O167">
        <v>308</v>
      </c>
      <c r="P167">
        <v>11</v>
      </c>
      <c r="Q167">
        <v>79</v>
      </c>
      <c r="R167" t="s">
        <v>2590</v>
      </c>
      <c r="S167" t="s">
        <v>2591</v>
      </c>
      <c r="T167" t="s">
        <v>2592</v>
      </c>
      <c r="U167" t="s">
        <v>2593</v>
      </c>
      <c r="V167" t="s">
        <v>2594</v>
      </c>
      <c r="W167" t="s">
        <v>2595</v>
      </c>
      <c r="X167" t="s">
        <v>2596</v>
      </c>
      <c r="AC167" t="s">
        <v>2597</v>
      </c>
      <c r="AD167" t="s">
        <v>2598</v>
      </c>
      <c r="AE167" t="s">
        <v>2599</v>
      </c>
      <c r="AN167" s="2" t="s">
        <v>369</v>
      </c>
      <c r="AP167" t="s">
        <v>370</v>
      </c>
      <c r="AQ167">
        <v>2338409</v>
      </c>
      <c r="AR167" t="s">
        <v>65</v>
      </c>
      <c r="AS167" t="s">
        <v>371</v>
      </c>
      <c r="AT167" t="s">
        <v>66</v>
      </c>
      <c r="AU167" t="s">
        <v>67</v>
      </c>
      <c r="AW167" t="s">
        <v>68</v>
      </c>
      <c r="AX167" t="s">
        <v>2600</v>
      </c>
    </row>
    <row r="168" spans="1:50" ht="58" x14ac:dyDescent="0.35">
      <c r="A168" s="28" t="s">
        <v>2567</v>
      </c>
      <c r="B168" s="28" t="s">
        <v>2568</v>
      </c>
      <c r="C168" s="28" t="s">
        <v>2569</v>
      </c>
      <c r="D168" s="30" t="s">
        <v>2601</v>
      </c>
      <c r="E168" s="23" t="s">
        <v>2601</v>
      </c>
      <c r="F168" s="35">
        <v>167</v>
      </c>
      <c r="G168" s="22" t="s">
        <v>9792</v>
      </c>
      <c r="H168" s="4"/>
      <c r="I168">
        <v>2007</v>
      </c>
      <c r="J168" t="s">
        <v>50</v>
      </c>
      <c r="K168">
        <v>45</v>
      </c>
      <c r="L168">
        <v>14</v>
      </c>
      <c r="N168">
        <v>3190</v>
      </c>
      <c r="O168">
        <v>3202</v>
      </c>
      <c r="P168">
        <v>12</v>
      </c>
      <c r="Q168">
        <v>91</v>
      </c>
      <c r="R168" t="s">
        <v>2602</v>
      </c>
      <c r="S168" t="s">
        <v>2603</v>
      </c>
      <c r="T168" t="s">
        <v>2604</v>
      </c>
      <c r="U168" t="s">
        <v>2605</v>
      </c>
      <c r="V168" t="s">
        <v>2606</v>
      </c>
      <c r="W168" t="s">
        <v>2607</v>
      </c>
      <c r="X168" t="s">
        <v>2608</v>
      </c>
      <c r="AC168" t="s">
        <v>2609</v>
      </c>
      <c r="AD168" t="s">
        <v>2610</v>
      </c>
      <c r="AE168" t="s">
        <v>2611</v>
      </c>
      <c r="AF168" t="s">
        <v>2612</v>
      </c>
      <c r="AN168" s="2" t="s">
        <v>63</v>
      </c>
      <c r="AP168" t="s">
        <v>64</v>
      </c>
      <c r="AQ168">
        <v>17675108</v>
      </c>
      <c r="AR168" t="s">
        <v>65</v>
      </c>
      <c r="AS168" t="s">
        <v>50</v>
      </c>
      <c r="AT168" t="s">
        <v>66</v>
      </c>
      <c r="AU168" t="s">
        <v>67</v>
      </c>
      <c r="AW168" t="s">
        <v>68</v>
      </c>
      <c r="AX168" t="s">
        <v>2613</v>
      </c>
    </row>
    <row r="169" spans="1:50" ht="43.5" x14ac:dyDescent="0.35">
      <c r="A169" s="28" t="s">
        <v>2614</v>
      </c>
      <c r="B169" s="28" t="s">
        <v>2615</v>
      </c>
      <c r="C169" s="28" t="s">
        <v>2616</v>
      </c>
      <c r="D169" s="30" t="s">
        <v>2617</v>
      </c>
      <c r="E169" s="23" t="s">
        <v>2617</v>
      </c>
      <c r="F169" s="35">
        <v>168</v>
      </c>
      <c r="G169" s="22" t="s">
        <v>9793</v>
      </c>
      <c r="H169" s="4"/>
      <c r="I169">
        <v>2010</v>
      </c>
      <c r="J169" t="s">
        <v>1057</v>
      </c>
      <c r="K169">
        <v>42</v>
      </c>
      <c r="L169">
        <v>6</v>
      </c>
      <c r="N169">
        <v>607</v>
      </c>
      <c r="O169">
        <v>619</v>
      </c>
      <c r="P169">
        <v>12</v>
      </c>
      <c r="Q169">
        <v>19</v>
      </c>
      <c r="R169" t="s">
        <v>2618</v>
      </c>
      <c r="S169" t="s">
        <v>2619</v>
      </c>
      <c r="T169" t="s">
        <v>2620</v>
      </c>
      <c r="U169" t="s">
        <v>2621</v>
      </c>
      <c r="V169" t="s">
        <v>2622</v>
      </c>
      <c r="W169" t="s">
        <v>2623</v>
      </c>
      <c r="AC169" t="s">
        <v>2624</v>
      </c>
      <c r="AD169" t="s">
        <v>2625</v>
      </c>
      <c r="AE169" t="s">
        <v>2626</v>
      </c>
      <c r="AF169" t="s">
        <v>2627</v>
      </c>
      <c r="AN169">
        <v>18639704</v>
      </c>
      <c r="AR169" t="s">
        <v>65</v>
      </c>
      <c r="AS169" t="s">
        <v>1068</v>
      </c>
      <c r="AT169" t="s">
        <v>66</v>
      </c>
      <c r="AU169" t="s">
        <v>67</v>
      </c>
      <c r="AW169" t="s">
        <v>68</v>
      </c>
      <c r="AX169" t="s">
        <v>2628</v>
      </c>
    </row>
    <row r="170" spans="1:50" ht="43.5" x14ac:dyDescent="0.35">
      <c r="A170" s="28" t="s">
        <v>2629</v>
      </c>
      <c r="B170" s="28" t="s">
        <v>2630</v>
      </c>
      <c r="C170" s="28" t="s">
        <v>2631</v>
      </c>
      <c r="D170" s="30" t="s">
        <v>2632</v>
      </c>
      <c r="E170" s="23" t="s">
        <v>9429</v>
      </c>
      <c r="F170" s="34">
        <v>169</v>
      </c>
      <c r="G170" s="22" t="s">
        <v>9794</v>
      </c>
      <c r="H170" s="4"/>
      <c r="I170">
        <v>2024</v>
      </c>
      <c r="J170" t="s">
        <v>2633</v>
      </c>
      <c r="K170">
        <v>55</v>
      </c>
      <c r="L170">
        <v>1</v>
      </c>
      <c r="N170">
        <v>68</v>
      </c>
      <c r="O170">
        <v>93</v>
      </c>
      <c r="P170">
        <v>25</v>
      </c>
      <c r="Q170">
        <v>3</v>
      </c>
      <c r="R170" t="s">
        <v>2634</v>
      </c>
      <c r="S170" t="s">
        <v>2635</v>
      </c>
      <c r="T170" t="s">
        <v>2636</v>
      </c>
      <c r="U170" t="s">
        <v>2637</v>
      </c>
      <c r="V170" t="s">
        <v>2638</v>
      </c>
      <c r="W170" t="s">
        <v>2639</v>
      </c>
      <c r="AE170" t="s">
        <v>2640</v>
      </c>
      <c r="AF170" t="s">
        <v>2641</v>
      </c>
      <c r="AH170" t="s">
        <v>2642</v>
      </c>
      <c r="AN170" t="s">
        <v>2643</v>
      </c>
      <c r="AR170" t="s">
        <v>65</v>
      </c>
      <c r="AS170" t="s">
        <v>2644</v>
      </c>
      <c r="AT170" t="s">
        <v>66</v>
      </c>
      <c r="AU170" t="s">
        <v>67</v>
      </c>
      <c r="AW170" t="s">
        <v>68</v>
      </c>
      <c r="AX170" t="s">
        <v>2645</v>
      </c>
    </row>
    <row r="171" spans="1:50" ht="58" x14ac:dyDescent="0.35">
      <c r="A171" s="28" t="s">
        <v>2646</v>
      </c>
      <c r="B171" s="28" t="s">
        <v>2647</v>
      </c>
      <c r="C171" s="28" t="s">
        <v>2648</v>
      </c>
      <c r="D171" s="30" t="s">
        <v>2649</v>
      </c>
      <c r="E171" s="23" t="s">
        <v>9430</v>
      </c>
      <c r="F171" s="35">
        <v>170</v>
      </c>
      <c r="G171" s="22" t="s">
        <v>9795</v>
      </c>
      <c r="H171" s="4"/>
      <c r="I171">
        <v>2011</v>
      </c>
      <c r="J171" t="s">
        <v>2650</v>
      </c>
      <c r="K171">
        <v>21</v>
      </c>
      <c r="L171">
        <v>6</v>
      </c>
      <c r="N171">
        <v>662</v>
      </c>
      <c r="O171">
        <v>671</v>
      </c>
      <c r="P171">
        <v>9</v>
      </c>
      <c r="Q171">
        <v>24</v>
      </c>
      <c r="R171" t="s">
        <v>2651</v>
      </c>
      <c r="S171" t="s">
        <v>2652</v>
      </c>
      <c r="T171" t="s">
        <v>2653</v>
      </c>
      <c r="U171" t="s">
        <v>2654</v>
      </c>
      <c r="V171" t="s">
        <v>2655</v>
      </c>
      <c r="W171" t="s">
        <v>2656</v>
      </c>
      <c r="AC171" t="s">
        <v>2657</v>
      </c>
      <c r="AD171" t="s">
        <v>2658</v>
      </c>
      <c r="AE171" t="s">
        <v>2659</v>
      </c>
      <c r="AF171" t="s">
        <v>2660</v>
      </c>
      <c r="AH171" t="s">
        <v>62</v>
      </c>
      <c r="AN171">
        <v>10416080</v>
      </c>
      <c r="AP171" t="s">
        <v>2661</v>
      </c>
      <c r="AR171" t="s">
        <v>65</v>
      </c>
      <c r="AS171" t="s">
        <v>2662</v>
      </c>
      <c r="AT171" t="s">
        <v>66</v>
      </c>
      <c r="AU171" t="s">
        <v>67</v>
      </c>
      <c r="AV171" t="s">
        <v>183</v>
      </c>
      <c r="AW171" t="s">
        <v>68</v>
      </c>
      <c r="AX171" t="s">
        <v>2663</v>
      </c>
    </row>
    <row r="172" spans="1:50" ht="58" x14ac:dyDescent="0.35">
      <c r="A172" s="28" t="s">
        <v>2664</v>
      </c>
      <c r="B172" s="28" t="s">
        <v>2665</v>
      </c>
      <c r="C172" s="28" t="s">
        <v>2666</v>
      </c>
      <c r="D172" s="30" t="s">
        <v>2667</v>
      </c>
      <c r="E172" s="23" t="s">
        <v>9431</v>
      </c>
      <c r="F172" s="35">
        <v>171</v>
      </c>
      <c r="G172" s="22" t="s">
        <v>9796</v>
      </c>
      <c r="H172" s="4"/>
      <c r="I172">
        <v>2012</v>
      </c>
      <c r="J172" t="s">
        <v>2668</v>
      </c>
      <c r="K172">
        <v>43</v>
      </c>
      <c r="L172">
        <v>4</v>
      </c>
      <c r="N172">
        <v>358</v>
      </c>
      <c r="O172">
        <v>390</v>
      </c>
      <c r="P172">
        <v>32</v>
      </c>
      <c r="Q172">
        <v>127</v>
      </c>
      <c r="R172" t="s">
        <v>2669</v>
      </c>
      <c r="S172" t="s">
        <v>2670</v>
      </c>
      <c r="T172" t="s">
        <v>2671</v>
      </c>
      <c r="U172" t="s">
        <v>2672</v>
      </c>
      <c r="V172" t="s">
        <v>2673</v>
      </c>
      <c r="W172" t="s">
        <v>2674</v>
      </c>
      <c r="AE172" t="s">
        <v>2675</v>
      </c>
      <c r="AF172" t="s">
        <v>2676</v>
      </c>
      <c r="AN172" s="2" t="s">
        <v>2677</v>
      </c>
      <c r="AR172" t="s">
        <v>65</v>
      </c>
      <c r="AS172" t="s">
        <v>2678</v>
      </c>
      <c r="AT172" t="s">
        <v>66</v>
      </c>
      <c r="AU172" t="s">
        <v>67</v>
      </c>
      <c r="AW172" t="s">
        <v>68</v>
      </c>
      <c r="AX172" t="s">
        <v>2679</v>
      </c>
    </row>
    <row r="173" spans="1:50" ht="29" x14ac:dyDescent="0.35">
      <c r="A173" s="28" t="s">
        <v>2680</v>
      </c>
      <c r="B173" s="28" t="s">
        <v>2681</v>
      </c>
      <c r="C173" s="28" t="s">
        <v>2682</v>
      </c>
      <c r="D173" s="30" t="s">
        <v>2683</v>
      </c>
      <c r="E173" s="23" t="s">
        <v>9432</v>
      </c>
      <c r="F173" s="34">
        <v>172</v>
      </c>
      <c r="G173" s="22" t="s">
        <v>9797</v>
      </c>
      <c r="H173" s="4"/>
      <c r="I173">
        <v>2019</v>
      </c>
      <c r="J173" t="s">
        <v>2684</v>
      </c>
      <c r="K173">
        <v>35</v>
      </c>
      <c r="L173">
        <v>6</v>
      </c>
      <c r="N173">
        <v>483</v>
      </c>
      <c r="O173">
        <v>494</v>
      </c>
      <c r="P173">
        <v>11</v>
      </c>
      <c r="Q173">
        <v>56</v>
      </c>
      <c r="R173" t="s">
        <v>2685</v>
      </c>
      <c r="S173" t="s">
        <v>2686</v>
      </c>
      <c r="T173" t="s">
        <v>2687</v>
      </c>
      <c r="U173" t="s">
        <v>2688</v>
      </c>
      <c r="V173" t="s">
        <v>2689</v>
      </c>
      <c r="X173" t="s">
        <v>2690</v>
      </c>
      <c r="AC173" t="s">
        <v>1990</v>
      </c>
      <c r="AD173" t="s">
        <v>2691</v>
      </c>
      <c r="AE173" t="s">
        <v>2692</v>
      </c>
      <c r="AF173" t="s">
        <v>2693</v>
      </c>
      <c r="AH173" t="s">
        <v>2694</v>
      </c>
      <c r="AN173">
        <v>10447318</v>
      </c>
      <c r="AR173" t="s">
        <v>65</v>
      </c>
      <c r="AS173" t="s">
        <v>2695</v>
      </c>
      <c r="AT173" t="s">
        <v>66</v>
      </c>
      <c r="AU173" t="s">
        <v>67</v>
      </c>
      <c r="AW173" t="s">
        <v>68</v>
      </c>
      <c r="AX173" t="s">
        <v>2696</v>
      </c>
    </row>
    <row r="174" spans="1:50" ht="58" x14ac:dyDescent="0.35">
      <c r="A174" s="28" t="s">
        <v>2697</v>
      </c>
      <c r="B174" s="28" t="s">
        <v>2698</v>
      </c>
      <c r="C174" s="28" t="s">
        <v>2699</v>
      </c>
      <c r="D174" s="30" t="s">
        <v>2700</v>
      </c>
      <c r="E174" s="23" t="s">
        <v>2700</v>
      </c>
      <c r="F174" s="35">
        <v>173</v>
      </c>
      <c r="G174" s="22" t="s">
        <v>9798</v>
      </c>
      <c r="H174" s="4"/>
      <c r="I174">
        <v>2023</v>
      </c>
      <c r="J174" t="s">
        <v>2701</v>
      </c>
      <c r="K174">
        <v>16</v>
      </c>
      <c r="L174">
        <v>1</v>
      </c>
      <c r="N174">
        <v>66</v>
      </c>
      <c r="O174">
        <v>77</v>
      </c>
      <c r="P174">
        <v>11</v>
      </c>
      <c r="Q174">
        <v>2</v>
      </c>
      <c r="R174" t="s">
        <v>2702</v>
      </c>
      <c r="S174" t="s">
        <v>2703</v>
      </c>
      <c r="T174" t="s">
        <v>2704</v>
      </c>
      <c r="U174" t="s">
        <v>2705</v>
      </c>
      <c r="V174" t="s">
        <v>2706</v>
      </c>
      <c r="W174" t="s">
        <v>2707</v>
      </c>
      <c r="X174" t="s">
        <v>2708</v>
      </c>
      <c r="AC174" t="s">
        <v>2709</v>
      </c>
      <c r="AD174" t="s">
        <v>2710</v>
      </c>
      <c r="AE174" t="s">
        <v>2711</v>
      </c>
      <c r="AF174" t="s">
        <v>2712</v>
      </c>
      <c r="AH174" t="s">
        <v>2713</v>
      </c>
      <c r="AN174">
        <v>19391382</v>
      </c>
      <c r="AR174" t="s">
        <v>65</v>
      </c>
      <c r="AS174" t="s">
        <v>2714</v>
      </c>
      <c r="AT174" t="s">
        <v>66</v>
      </c>
      <c r="AU174" t="s">
        <v>67</v>
      </c>
      <c r="AW174" t="s">
        <v>68</v>
      </c>
      <c r="AX174" t="s">
        <v>2715</v>
      </c>
    </row>
    <row r="175" spans="1:50" ht="43.5" x14ac:dyDescent="0.35">
      <c r="A175" s="28" t="s">
        <v>2716</v>
      </c>
      <c r="B175" s="28" t="s">
        <v>2717</v>
      </c>
      <c r="C175" s="28" t="s">
        <v>2718</v>
      </c>
      <c r="D175" s="30" t="s">
        <v>2719</v>
      </c>
      <c r="E175" s="23" t="s">
        <v>9433</v>
      </c>
      <c r="F175" s="35">
        <v>174</v>
      </c>
      <c r="G175" s="22" t="s">
        <v>9799</v>
      </c>
      <c r="H175" s="4"/>
      <c r="I175">
        <v>2019</v>
      </c>
      <c r="J175" t="s">
        <v>2720</v>
      </c>
      <c r="K175">
        <v>33</v>
      </c>
      <c r="L175">
        <v>8</v>
      </c>
      <c r="N175">
        <v>1616</v>
      </c>
      <c r="O175">
        <v>1626</v>
      </c>
      <c r="P175">
        <v>10</v>
      </c>
      <c r="Q175">
        <v>7</v>
      </c>
      <c r="R175" t="s">
        <v>2721</v>
      </c>
      <c r="S175" t="s">
        <v>2722</v>
      </c>
      <c r="T175" t="s">
        <v>2723</v>
      </c>
      <c r="U175" t="s">
        <v>2724</v>
      </c>
      <c r="V175" t="s">
        <v>2725</v>
      </c>
      <c r="W175" t="s">
        <v>2726</v>
      </c>
      <c r="X175" t="s">
        <v>2727</v>
      </c>
      <c r="AE175" t="s">
        <v>2728</v>
      </c>
      <c r="AF175" t="s">
        <v>2729</v>
      </c>
      <c r="AH175" t="s">
        <v>1753</v>
      </c>
      <c r="AN175" s="2" t="s">
        <v>2730</v>
      </c>
      <c r="AP175" t="s">
        <v>2731</v>
      </c>
      <c r="AQ175">
        <v>30879431</v>
      </c>
      <c r="AR175" t="s">
        <v>65</v>
      </c>
      <c r="AS175" t="s">
        <v>2732</v>
      </c>
      <c r="AT175" t="s">
        <v>66</v>
      </c>
      <c r="AU175" t="s">
        <v>67</v>
      </c>
      <c r="AW175" t="s">
        <v>68</v>
      </c>
      <c r="AX175" t="s">
        <v>2733</v>
      </c>
    </row>
    <row r="176" spans="1:50" ht="43.5" x14ac:dyDescent="0.35">
      <c r="A176" s="28" t="s">
        <v>2734</v>
      </c>
      <c r="B176" s="28" t="s">
        <v>2735</v>
      </c>
      <c r="C176" s="28" t="s">
        <v>2736</v>
      </c>
      <c r="D176" s="30" t="s">
        <v>2737</v>
      </c>
      <c r="E176" s="23" t="s">
        <v>9434</v>
      </c>
      <c r="F176" s="34">
        <v>175</v>
      </c>
      <c r="G176" s="22" t="s">
        <v>9800</v>
      </c>
      <c r="H176" s="4"/>
      <c r="I176">
        <v>2015</v>
      </c>
      <c r="J176" t="s">
        <v>1898</v>
      </c>
      <c r="K176">
        <v>29</v>
      </c>
      <c r="L176">
        <v>2</v>
      </c>
      <c r="N176">
        <v>226</v>
      </c>
      <c r="O176">
        <v>231</v>
      </c>
      <c r="P176">
        <v>5</v>
      </c>
      <c r="Q176">
        <v>14</v>
      </c>
      <c r="R176" t="s">
        <v>2738</v>
      </c>
      <c r="S176" t="s">
        <v>2739</v>
      </c>
      <c r="T176" t="s">
        <v>2740</v>
      </c>
      <c r="U176" t="s">
        <v>2741</v>
      </c>
      <c r="V176" t="s">
        <v>2742</v>
      </c>
      <c r="X176" t="s">
        <v>2743</v>
      </c>
      <c r="AE176" t="s">
        <v>2744</v>
      </c>
      <c r="AH176" t="s">
        <v>1908</v>
      </c>
      <c r="AN176" s="2" t="s">
        <v>1909</v>
      </c>
      <c r="AP176" t="s">
        <v>1910</v>
      </c>
      <c r="AR176" t="s">
        <v>65</v>
      </c>
      <c r="AS176" t="s">
        <v>1911</v>
      </c>
      <c r="AT176" t="s">
        <v>66</v>
      </c>
      <c r="AU176" t="s">
        <v>67</v>
      </c>
      <c r="AV176" t="s">
        <v>183</v>
      </c>
      <c r="AW176" t="s">
        <v>68</v>
      </c>
      <c r="AX176" t="s">
        <v>2745</v>
      </c>
    </row>
    <row r="177" spans="1:50" ht="58" x14ac:dyDescent="0.35">
      <c r="A177" s="28" t="s">
        <v>2746</v>
      </c>
      <c r="B177" s="28" t="s">
        <v>2747</v>
      </c>
      <c r="C177" s="28" t="s">
        <v>2748</v>
      </c>
      <c r="D177" s="30" t="s">
        <v>2749</v>
      </c>
      <c r="E177" s="23" t="s">
        <v>9435</v>
      </c>
      <c r="F177" s="35">
        <v>176</v>
      </c>
      <c r="G177" s="22" t="s">
        <v>9801</v>
      </c>
      <c r="H177" s="4"/>
      <c r="I177">
        <v>2014</v>
      </c>
      <c r="J177" t="s">
        <v>2750</v>
      </c>
      <c r="K177">
        <v>74</v>
      </c>
      <c r="N177">
        <v>1</v>
      </c>
      <c r="O177">
        <v>34</v>
      </c>
      <c r="P177">
        <v>33</v>
      </c>
      <c r="Q177">
        <v>36</v>
      </c>
      <c r="R177" t="s">
        <v>2751</v>
      </c>
      <c r="S177" t="s">
        <v>2752</v>
      </c>
      <c r="T177" t="s">
        <v>2753</v>
      </c>
      <c r="U177" t="s">
        <v>2754</v>
      </c>
      <c r="V177" t="s">
        <v>2755</v>
      </c>
      <c r="W177" t="s">
        <v>2756</v>
      </c>
      <c r="X177" t="s">
        <v>2757</v>
      </c>
      <c r="AC177" t="s">
        <v>2758</v>
      </c>
      <c r="AD177" t="s">
        <v>2759</v>
      </c>
      <c r="AE177" t="s">
        <v>2760</v>
      </c>
      <c r="AF177" t="s">
        <v>2761</v>
      </c>
      <c r="AH177" t="s">
        <v>237</v>
      </c>
      <c r="AN177" s="2" t="s">
        <v>2762</v>
      </c>
      <c r="AP177" t="s">
        <v>2763</v>
      </c>
      <c r="AQ177">
        <v>25063939</v>
      </c>
      <c r="AR177" t="s">
        <v>65</v>
      </c>
      <c r="AS177" t="s">
        <v>2764</v>
      </c>
      <c r="AT177" t="s">
        <v>66</v>
      </c>
      <c r="AU177" t="s">
        <v>67</v>
      </c>
      <c r="AW177" t="s">
        <v>68</v>
      </c>
      <c r="AX177" t="s">
        <v>2765</v>
      </c>
    </row>
    <row r="178" spans="1:50" ht="43.5" x14ac:dyDescent="0.35">
      <c r="A178" s="28" t="s">
        <v>2766</v>
      </c>
      <c r="B178" s="28" t="s">
        <v>2767</v>
      </c>
      <c r="C178" s="28" t="s">
        <v>2768</v>
      </c>
      <c r="D178" s="30" t="s">
        <v>2769</v>
      </c>
      <c r="E178" s="23" t="s">
        <v>2769</v>
      </c>
      <c r="F178" s="35">
        <v>177</v>
      </c>
      <c r="G178" s="22" t="s">
        <v>9802</v>
      </c>
      <c r="H178" s="4"/>
      <c r="I178">
        <v>2009</v>
      </c>
      <c r="J178" t="s">
        <v>2770</v>
      </c>
      <c r="K178">
        <v>131</v>
      </c>
      <c r="L178">
        <v>3</v>
      </c>
      <c r="N178">
        <v>209</v>
      </c>
      <c r="O178">
        <v>220</v>
      </c>
      <c r="P178">
        <v>11</v>
      </c>
      <c r="Q178">
        <v>18</v>
      </c>
      <c r="R178" t="s">
        <v>2771</v>
      </c>
      <c r="S178" t="s">
        <v>2772</v>
      </c>
      <c r="T178" t="s">
        <v>2773</v>
      </c>
      <c r="U178" t="s">
        <v>2774</v>
      </c>
      <c r="V178" t="s">
        <v>2775</v>
      </c>
      <c r="W178" t="s">
        <v>2776</v>
      </c>
      <c r="X178" t="s">
        <v>2777</v>
      </c>
      <c r="AC178" t="s">
        <v>2778</v>
      </c>
      <c r="AD178" t="s">
        <v>2779</v>
      </c>
      <c r="AE178" t="s">
        <v>2780</v>
      </c>
      <c r="AF178" t="s">
        <v>2781</v>
      </c>
      <c r="AN178" s="2" t="s">
        <v>2782</v>
      </c>
      <c r="AP178" t="s">
        <v>2783</v>
      </c>
      <c r="AQ178">
        <v>19545853</v>
      </c>
      <c r="AR178" t="s">
        <v>65</v>
      </c>
      <c r="AS178" t="s">
        <v>2784</v>
      </c>
      <c r="AT178" t="s">
        <v>66</v>
      </c>
      <c r="AU178" t="s">
        <v>67</v>
      </c>
      <c r="AW178" t="s">
        <v>68</v>
      </c>
      <c r="AX178" t="s">
        <v>2785</v>
      </c>
    </row>
    <row r="179" spans="1:50" ht="43.5" x14ac:dyDescent="0.35">
      <c r="A179" s="28" t="s">
        <v>2786</v>
      </c>
      <c r="B179" s="28" t="s">
        <v>2787</v>
      </c>
      <c r="C179" s="28" t="s">
        <v>2788</v>
      </c>
      <c r="D179" s="30" t="s">
        <v>2789</v>
      </c>
      <c r="E179" s="23" t="s">
        <v>9436</v>
      </c>
      <c r="F179" s="34">
        <v>178</v>
      </c>
      <c r="G179" s="22" t="s">
        <v>9803</v>
      </c>
      <c r="H179" s="4"/>
      <c r="I179">
        <v>2020</v>
      </c>
      <c r="J179" t="s">
        <v>2148</v>
      </c>
      <c r="K179">
        <v>6</v>
      </c>
      <c r="L179">
        <v>1</v>
      </c>
      <c r="N179">
        <v>83</v>
      </c>
      <c r="O179">
        <v>107</v>
      </c>
      <c r="P179">
        <v>24</v>
      </c>
      <c r="Q179">
        <v>4</v>
      </c>
      <c r="R179" t="s">
        <v>2790</v>
      </c>
      <c r="S179" t="s">
        <v>2791</v>
      </c>
      <c r="T179" t="s">
        <v>2792</v>
      </c>
      <c r="U179" t="s">
        <v>2793</v>
      </c>
      <c r="V179" t="s">
        <v>2794</v>
      </c>
      <c r="W179" t="s">
        <v>2795</v>
      </c>
      <c r="AC179" t="s">
        <v>2796</v>
      </c>
      <c r="AD179" t="s">
        <v>2797</v>
      </c>
      <c r="AE179" t="s">
        <v>2798</v>
      </c>
      <c r="AF179" t="s">
        <v>2799</v>
      </c>
      <c r="AH179" t="s">
        <v>2157</v>
      </c>
      <c r="AN179">
        <v>23638761</v>
      </c>
      <c r="AR179" t="s">
        <v>65</v>
      </c>
      <c r="AS179" t="s">
        <v>2158</v>
      </c>
      <c r="AT179" t="s">
        <v>66</v>
      </c>
      <c r="AU179" t="s">
        <v>67</v>
      </c>
      <c r="AV179" t="s">
        <v>308</v>
      </c>
      <c r="AW179" t="s">
        <v>68</v>
      </c>
      <c r="AX179" t="s">
        <v>2800</v>
      </c>
    </row>
    <row r="180" spans="1:50" ht="43.5" x14ac:dyDescent="0.35">
      <c r="A180" s="28" t="s">
        <v>2801</v>
      </c>
      <c r="B180" s="28" t="s">
        <v>2802</v>
      </c>
      <c r="C180" s="28" t="s">
        <v>2803</v>
      </c>
      <c r="D180" s="30" t="s">
        <v>2804</v>
      </c>
      <c r="E180" s="23" t="s">
        <v>2804</v>
      </c>
      <c r="F180" s="35">
        <v>179</v>
      </c>
      <c r="G180" s="22" t="s">
        <v>9804</v>
      </c>
      <c r="H180" s="4"/>
      <c r="I180">
        <v>2012</v>
      </c>
      <c r="J180" t="s">
        <v>2805</v>
      </c>
      <c r="K180">
        <v>125</v>
      </c>
      <c r="L180">
        <v>3</v>
      </c>
      <c r="N180">
        <v>475</v>
      </c>
      <c r="O180">
        <v>490</v>
      </c>
      <c r="P180">
        <v>15</v>
      </c>
      <c r="Q180">
        <v>45</v>
      </c>
      <c r="R180" t="s">
        <v>2806</v>
      </c>
      <c r="S180" t="s">
        <v>2807</v>
      </c>
      <c r="T180" t="s">
        <v>2808</v>
      </c>
      <c r="U180" t="s">
        <v>2809</v>
      </c>
      <c r="V180" t="s">
        <v>2810</v>
      </c>
      <c r="W180" t="s">
        <v>2811</v>
      </c>
      <c r="X180" t="s">
        <v>2812</v>
      </c>
      <c r="AC180" t="s">
        <v>2813</v>
      </c>
      <c r="AD180" t="s">
        <v>2814</v>
      </c>
      <c r="AE180" t="s">
        <v>2815</v>
      </c>
      <c r="AF180" t="s">
        <v>2816</v>
      </c>
      <c r="AN180">
        <v>18737838</v>
      </c>
      <c r="AP180" t="s">
        <v>2817</v>
      </c>
      <c r="AQ180">
        <v>22921187</v>
      </c>
      <c r="AR180" t="s">
        <v>65</v>
      </c>
      <c r="AS180" t="s">
        <v>2805</v>
      </c>
      <c r="AT180" t="s">
        <v>66</v>
      </c>
      <c r="AU180" t="s">
        <v>67</v>
      </c>
      <c r="AW180" t="s">
        <v>68</v>
      </c>
      <c r="AX180" t="s">
        <v>2818</v>
      </c>
    </row>
    <row r="181" spans="1:50" ht="72.5" x14ac:dyDescent="0.35">
      <c r="A181" s="28" t="s">
        <v>2819</v>
      </c>
      <c r="B181" s="28" t="s">
        <v>2820</v>
      </c>
      <c r="C181" s="28" t="s">
        <v>2821</v>
      </c>
      <c r="D181" s="30" t="s">
        <v>2822</v>
      </c>
      <c r="E181" s="23" t="s">
        <v>9437</v>
      </c>
      <c r="F181" s="35">
        <v>180</v>
      </c>
      <c r="G181" s="22" t="s">
        <v>9805</v>
      </c>
      <c r="H181" s="4"/>
      <c r="I181">
        <v>2019</v>
      </c>
      <c r="J181" t="s">
        <v>2823</v>
      </c>
      <c r="K181">
        <v>40</v>
      </c>
      <c r="L181">
        <v>2</v>
      </c>
      <c r="N181">
        <v>255</v>
      </c>
      <c r="O181">
        <v>287</v>
      </c>
      <c r="P181">
        <v>32</v>
      </c>
      <c r="Q181">
        <v>8</v>
      </c>
      <c r="R181" t="s">
        <v>2824</v>
      </c>
      <c r="S181" t="s">
        <v>2825</v>
      </c>
      <c r="T181" t="s">
        <v>2826</v>
      </c>
      <c r="U181" t="s">
        <v>2827</v>
      </c>
      <c r="V181" t="s">
        <v>2828</v>
      </c>
      <c r="W181" t="s">
        <v>2829</v>
      </c>
      <c r="AE181" t="s">
        <v>2830</v>
      </c>
      <c r="AF181" t="s">
        <v>2831</v>
      </c>
      <c r="AH181" t="s">
        <v>848</v>
      </c>
      <c r="AN181" s="2" t="s">
        <v>2832</v>
      </c>
      <c r="AR181" t="s">
        <v>65</v>
      </c>
      <c r="AS181" t="s">
        <v>2833</v>
      </c>
      <c r="AT181" t="s">
        <v>66</v>
      </c>
      <c r="AU181" t="s">
        <v>67</v>
      </c>
      <c r="AW181" t="s">
        <v>68</v>
      </c>
      <c r="AX181" t="s">
        <v>2834</v>
      </c>
    </row>
    <row r="182" spans="1:50" ht="29" x14ac:dyDescent="0.35">
      <c r="A182" s="28" t="s">
        <v>2835</v>
      </c>
      <c r="B182" s="28" t="s">
        <v>2836</v>
      </c>
      <c r="C182" s="28" t="s">
        <v>2837</v>
      </c>
      <c r="D182" s="30" t="s">
        <v>2838</v>
      </c>
      <c r="E182" s="23" t="s">
        <v>9438</v>
      </c>
      <c r="F182" s="34">
        <v>181</v>
      </c>
      <c r="G182" s="22" t="s">
        <v>9806</v>
      </c>
      <c r="H182" s="4"/>
      <c r="I182">
        <v>2018</v>
      </c>
      <c r="J182" t="s">
        <v>855</v>
      </c>
      <c r="K182">
        <v>16</v>
      </c>
      <c r="L182">
        <v>4</v>
      </c>
      <c r="N182">
        <v>699</v>
      </c>
      <c r="O182">
        <v>714</v>
      </c>
      <c r="P182">
        <v>15</v>
      </c>
      <c r="Q182">
        <v>20</v>
      </c>
      <c r="R182" t="s">
        <v>2839</v>
      </c>
      <c r="S182" t="s">
        <v>2840</v>
      </c>
      <c r="T182" t="s">
        <v>2841</v>
      </c>
      <c r="U182" t="s">
        <v>2842</v>
      </c>
      <c r="V182" t="s">
        <v>2843</v>
      </c>
      <c r="W182" t="s">
        <v>2844</v>
      </c>
      <c r="AC182" t="s">
        <v>2845</v>
      </c>
      <c r="AE182" t="s">
        <v>2846</v>
      </c>
      <c r="AF182" t="s">
        <v>2847</v>
      </c>
      <c r="AH182" t="s">
        <v>2010</v>
      </c>
      <c r="AN182">
        <v>15710068</v>
      </c>
      <c r="AR182" t="s">
        <v>65</v>
      </c>
      <c r="AS182" t="s">
        <v>866</v>
      </c>
      <c r="AT182" t="s">
        <v>66</v>
      </c>
      <c r="AU182" t="s">
        <v>67</v>
      </c>
      <c r="AW182" t="s">
        <v>68</v>
      </c>
      <c r="AX182" t="s">
        <v>2848</v>
      </c>
    </row>
    <row r="183" spans="1:50" ht="43.5" x14ac:dyDescent="0.35">
      <c r="A183" s="28" t="s">
        <v>2849</v>
      </c>
      <c r="B183" s="28" t="s">
        <v>2850</v>
      </c>
      <c r="C183" s="28" t="s">
        <v>2851</v>
      </c>
      <c r="D183" s="30" t="s">
        <v>2852</v>
      </c>
      <c r="E183" s="23" t="s">
        <v>9439</v>
      </c>
      <c r="F183" s="35">
        <v>182</v>
      </c>
      <c r="G183" s="22" t="s">
        <v>9807</v>
      </c>
      <c r="H183" s="4"/>
      <c r="I183">
        <v>2024</v>
      </c>
      <c r="J183" t="s">
        <v>1193</v>
      </c>
      <c r="Q183">
        <v>0</v>
      </c>
      <c r="R183" t="s">
        <v>2853</v>
      </c>
      <c r="S183" t="s">
        <v>2854</v>
      </c>
      <c r="T183" t="s">
        <v>2855</v>
      </c>
      <c r="U183" t="s">
        <v>2856</v>
      </c>
      <c r="V183" t="s">
        <v>2857</v>
      </c>
      <c r="W183" t="s">
        <v>2858</v>
      </c>
      <c r="AE183" t="s">
        <v>2859</v>
      </c>
      <c r="AF183" t="s">
        <v>2860</v>
      </c>
      <c r="AH183" t="s">
        <v>1204</v>
      </c>
      <c r="AN183" s="2" t="s">
        <v>1205</v>
      </c>
      <c r="AR183" t="s">
        <v>65</v>
      </c>
      <c r="AS183" t="s">
        <v>1206</v>
      </c>
      <c r="AT183" t="s">
        <v>66</v>
      </c>
      <c r="AU183" t="s">
        <v>563</v>
      </c>
      <c r="AV183" t="s">
        <v>126</v>
      </c>
      <c r="AW183" t="s">
        <v>68</v>
      </c>
      <c r="AX183" t="s">
        <v>2861</v>
      </c>
    </row>
    <row r="184" spans="1:50" ht="58" x14ac:dyDescent="0.35">
      <c r="A184" s="28" t="s">
        <v>2862</v>
      </c>
      <c r="B184" s="28" t="s">
        <v>2863</v>
      </c>
      <c r="C184" s="28" t="s">
        <v>2864</v>
      </c>
      <c r="D184" s="30" t="s">
        <v>2865</v>
      </c>
      <c r="E184" s="23" t="s">
        <v>9440</v>
      </c>
      <c r="F184" s="35">
        <v>183</v>
      </c>
      <c r="G184" s="22" t="s">
        <v>9808</v>
      </c>
      <c r="H184" s="4"/>
      <c r="I184">
        <v>2014</v>
      </c>
      <c r="J184" t="s">
        <v>855</v>
      </c>
      <c r="K184">
        <v>12</v>
      </c>
      <c r="L184">
        <v>3</v>
      </c>
      <c r="N184">
        <v>555</v>
      </c>
      <c r="O184">
        <v>577</v>
      </c>
      <c r="P184">
        <v>22</v>
      </c>
      <c r="Q184">
        <v>84</v>
      </c>
      <c r="R184" t="s">
        <v>2866</v>
      </c>
      <c r="S184" t="s">
        <v>2867</v>
      </c>
      <c r="T184" t="s">
        <v>2868</v>
      </c>
      <c r="U184" t="s">
        <v>2869</v>
      </c>
      <c r="V184" t="s">
        <v>2870</v>
      </c>
      <c r="W184" t="s">
        <v>2871</v>
      </c>
      <c r="AE184" t="s">
        <v>2872</v>
      </c>
      <c r="AF184" t="s">
        <v>2873</v>
      </c>
      <c r="AH184" t="s">
        <v>865</v>
      </c>
      <c r="AN184">
        <v>15710068</v>
      </c>
      <c r="AR184" t="s">
        <v>65</v>
      </c>
      <c r="AS184" t="s">
        <v>866</v>
      </c>
      <c r="AT184" t="s">
        <v>66</v>
      </c>
      <c r="AU184" t="s">
        <v>67</v>
      </c>
      <c r="AW184" t="s">
        <v>68</v>
      </c>
      <c r="AX184" t="s">
        <v>2874</v>
      </c>
    </row>
    <row r="185" spans="1:50" ht="58" x14ac:dyDescent="0.35">
      <c r="A185" s="28" t="s">
        <v>2875</v>
      </c>
      <c r="B185" s="28" t="s">
        <v>2876</v>
      </c>
      <c r="C185" s="28" t="s">
        <v>2877</v>
      </c>
      <c r="D185" s="30" t="s">
        <v>2878</v>
      </c>
      <c r="E185" s="23" t="s">
        <v>2878</v>
      </c>
      <c r="F185" s="34">
        <v>184</v>
      </c>
      <c r="G185" s="22" t="s">
        <v>9809</v>
      </c>
      <c r="H185" s="4"/>
      <c r="I185">
        <v>2024</v>
      </c>
      <c r="J185" t="s">
        <v>927</v>
      </c>
      <c r="K185">
        <v>27</v>
      </c>
      <c r="L185">
        <v>2</v>
      </c>
      <c r="M185" t="s">
        <v>2879</v>
      </c>
      <c r="Q185">
        <v>1</v>
      </c>
      <c r="R185" t="s">
        <v>2880</v>
      </c>
      <c r="S185" t="s">
        <v>2881</v>
      </c>
      <c r="T185" t="s">
        <v>2882</v>
      </c>
      <c r="U185" t="s">
        <v>2883</v>
      </c>
      <c r="V185" t="s">
        <v>2884</v>
      </c>
      <c r="W185" t="s">
        <v>2885</v>
      </c>
      <c r="X185" t="s">
        <v>2886</v>
      </c>
      <c r="AC185" t="s">
        <v>2887</v>
      </c>
      <c r="AD185" t="s">
        <v>2888</v>
      </c>
      <c r="AE185" t="s">
        <v>2889</v>
      </c>
      <c r="AF185" t="s">
        <v>2890</v>
      </c>
      <c r="AH185" t="s">
        <v>1031</v>
      </c>
      <c r="AN185" t="s">
        <v>936</v>
      </c>
      <c r="AQ185">
        <v>37800410</v>
      </c>
      <c r="AR185" t="s">
        <v>65</v>
      </c>
      <c r="AS185" t="s">
        <v>937</v>
      </c>
      <c r="AT185" t="s">
        <v>66</v>
      </c>
      <c r="AU185" t="s">
        <v>67</v>
      </c>
      <c r="AV185" t="s">
        <v>126</v>
      </c>
      <c r="AW185" t="s">
        <v>68</v>
      </c>
      <c r="AX185" t="s">
        <v>2891</v>
      </c>
    </row>
    <row r="186" spans="1:50" ht="43.5" x14ac:dyDescent="0.35">
      <c r="A186" s="28" t="s">
        <v>7965</v>
      </c>
      <c r="B186" s="28" t="s">
        <v>7966</v>
      </c>
      <c r="C186" s="28" t="s">
        <v>7967</v>
      </c>
      <c r="D186" s="30" t="s">
        <v>7968</v>
      </c>
      <c r="E186" s="23" t="s">
        <v>9441</v>
      </c>
      <c r="F186" s="35">
        <v>185</v>
      </c>
      <c r="G186" s="22" t="s">
        <v>9810</v>
      </c>
      <c r="I186">
        <v>2021</v>
      </c>
      <c r="J186" t="s">
        <v>7969</v>
      </c>
      <c r="K186">
        <v>36</v>
      </c>
      <c r="L186">
        <v>1</v>
      </c>
      <c r="N186">
        <v>91</v>
      </c>
      <c r="O186">
        <v>108</v>
      </c>
      <c r="P186">
        <v>17</v>
      </c>
      <c r="Q186">
        <v>14</v>
      </c>
      <c r="R186" t="s">
        <v>7970</v>
      </c>
      <c r="S186" t="s">
        <v>7971</v>
      </c>
      <c r="T186" t="s">
        <v>7972</v>
      </c>
      <c r="U186" t="s">
        <v>7973</v>
      </c>
      <c r="V186" t="s">
        <v>7974</v>
      </c>
      <c r="W186" t="s">
        <v>7975</v>
      </c>
      <c r="AC186" t="s">
        <v>7976</v>
      </c>
      <c r="AD186" t="s">
        <v>7977</v>
      </c>
      <c r="AE186" t="s">
        <v>7978</v>
      </c>
      <c r="AF186" t="s">
        <v>7979</v>
      </c>
      <c r="AH186" t="s">
        <v>1204</v>
      </c>
      <c r="AN186" s="2" t="s">
        <v>7980</v>
      </c>
      <c r="AR186" t="s">
        <v>65</v>
      </c>
      <c r="AS186" t="s">
        <v>7981</v>
      </c>
      <c r="AT186" t="s">
        <v>66</v>
      </c>
      <c r="AU186" t="s">
        <v>67</v>
      </c>
      <c r="AW186" t="s">
        <v>68</v>
      </c>
      <c r="AX186" t="s">
        <v>7982</v>
      </c>
    </row>
    <row r="187" spans="1:50" ht="58" x14ac:dyDescent="0.35">
      <c r="A187" s="28" t="s">
        <v>2892</v>
      </c>
      <c r="B187" s="28" t="s">
        <v>2893</v>
      </c>
      <c r="C187" s="28" t="s">
        <v>2894</v>
      </c>
      <c r="D187" s="30" t="s">
        <v>2895</v>
      </c>
      <c r="E187" s="23" t="s">
        <v>2895</v>
      </c>
      <c r="F187" s="35">
        <v>186</v>
      </c>
      <c r="G187" s="22" t="s">
        <v>9811</v>
      </c>
      <c r="H187" s="4"/>
      <c r="I187">
        <v>2019</v>
      </c>
      <c r="J187" t="s">
        <v>1037</v>
      </c>
      <c r="K187">
        <v>25</v>
      </c>
      <c r="M187">
        <v>104216</v>
      </c>
      <c r="Q187">
        <v>7</v>
      </c>
      <c r="R187" t="s">
        <v>2896</v>
      </c>
      <c r="S187" t="s">
        <v>2897</v>
      </c>
      <c r="T187" t="s">
        <v>2898</v>
      </c>
      <c r="U187" t="s">
        <v>2899</v>
      </c>
      <c r="V187" t="s">
        <v>2900</v>
      </c>
      <c r="W187" t="s">
        <v>2901</v>
      </c>
      <c r="X187" t="s">
        <v>2902</v>
      </c>
      <c r="AC187" t="s">
        <v>2903</v>
      </c>
      <c r="AD187" t="s">
        <v>2904</v>
      </c>
      <c r="AE187" t="s">
        <v>2905</v>
      </c>
      <c r="AF187" t="s">
        <v>2906</v>
      </c>
      <c r="AH187" t="s">
        <v>1049</v>
      </c>
      <c r="AN187">
        <v>23523409</v>
      </c>
      <c r="AR187" t="s">
        <v>65</v>
      </c>
      <c r="AS187" t="s">
        <v>1050</v>
      </c>
      <c r="AT187" t="s">
        <v>1051</v>
      </c>
      <c r="AU187" t="s">
        <v>67</v>
      </c>
      <c r="AV187" t="s">
        <v>257</v>
      </c>
      <c r="AW187" t="s">
        <v>68</v>
      </c>
      <c r="AX187" t="s">
        <v>2907</v>
      </c>
    </row>
    <row r="188" spans="1:50" ht="43.5" x14ac:dyDescent="0.35">
      <c r="A188" s="28" t="s">
        <v>2908</v>
      </c>
      <c r="B188" s="28" t="s">
        <v>2909</v>
      </c>
      <c r="C188" s="28" t="s">
        <v>2910</v>
      </c>
      <c r="D188" s="30" t="s">
        <v>2911</v>
      </c>
      <c r="E188" s="23" t="s">
        <v>2911</v>
      </c>
      <c r="F188" s="34">
        <v>187</v>
      </c>
      <c r="G188" s="22" t="s">
        <v>9812</v>
      </c>
      <c r="H188" s="4"/>
      <c r="I188">
        <v>2022</v>
      </c>
      <c r="J188" t="s">
        <v>943</v>
      </c>
      <c r="K188">
        <v>7</v>
      </c>
      <c r="M188">
        <v>1058150</v>
      </c>
      <c r="Q188">
        <v>1</v>
      </c>
      <c r="R188" t="s">
        <v>2912</v>
      </c>
      <c r="S188" t="s">
        <v>2913</v>
      </c>
      <c r="T188" t="s">
        <v>2914</v>
      </c>
      <c r="U188" t="s">
        <v>2915</v>
      </c>
      <c r="V188" t="s">
        <v>2916</v>
      </c>
      <c r="W188" t="s">
        <v>2917</v>
      </c>
      <c r="AC188" t="s">
        <v>2918</v>
      </c>
      <c r="AD188" t="s">
        <v>2919</v>
      </c>
      <c r="AE188" t="s">
        <v>2920</v>
      </c>
      <c r="AF188" t="s">
        <v>2921</v>
      </c>
      <c r="AH188" t="s">
        <v>511</v>
      </c>
      <c r="AN188" t="s">
        <v>954</v>
      </c>
      <c r="AR188" t="s">
        <v>65</v>
      </c>
      <c r="AS188" t="s">
        <v>955</v>
      </c>
      <c r="AT188" t="s">
        <v>66</v>
      </c>
      <c r="AU188" t="s">
        <v>67</v>
      </c>
      <c r="AV188" t="s">
        <v>308</v>
      </c>
      <c r="AW188" t="s">
        <v>68</v>
      </c>
      <c r="AX188" t="s">
        <v>2922</v>
      </c>
    </row>
    <row r="189" spans="1:50" ht="43.5" x14ac:dyDescent="0.35">
      <c r="A189" s="28" t="s">
        <v>2923</v>
      </c>
      <c r="B189" s="28" t="s">
        <v>2924</v>
      </c>
      <c r="C189" s="28" t="s">
        <v>2925</v>
      </c>
      <c r="D189" s="30" t="s">
        <v>2926</v>
      </c>
      <c r="E189" s="24" t="s">
        <v>9442</v>
      </c>
      <c r="F189" s="35">
        <v>188</v>
      </c>
      <c r="G189" s="22" t="s">
        <v>9813</v>
      </c>
      <c r="H189" s="4"/>
      <c r="I189">
        <v>2016</v>
      </c>
      <c r="J189" t="s">
        <v>2927</v>
      </c>
      <c r="K189">
        <v>58</v>
      </c>
      <c r="L189" s="3">
        <v>45387</v>
      </c>
      <c r="N189">
        <v>218</v>
      </c>
      <c r="O189">
        <v>224</v>
      </c>
      <c r="P189">
        <v>6</v>
      </c>
      <c r="Q189">
        <v>55</v>
      </c>
      <c r="R189" t="s">
        <v>2928</v>
      </c>
      <c r="S189" t="s">
        <v>2929</v>
      </c>
      <c r="T189" t="s">
        <v>2930</v>
      </c>
      <c r="U189" t="s">
        <v>2931</v>
      </c>
      <c r="V189" t="s">
        <v>2932</v>
      </c>
      <c r="W189" t="s">
        <v>2933</v>
      </c>
      <c r="X189" t="s">
        <v>2934</v>
      </c>
      <c r="AE189" t="s">
        <v>2935</v>
      </c>
      <c r="AF189" t="s">
        <v>2936</v>
      </c>
      <c r="AH189" t="s">
        <v>2937</v>
      </c>
      <c r="AN189" t="s">
        <v>2938</v>
      </c>
      <c r="AP189" t="s">
        <v>2939</v>
      </c>
      <c r="AR189" t="s">
        <v>65</v>
      </c>
      <c r="AS189" t="s">
        <v>2940</v>
      </c>
      <c r="AT189" t="s">
        <v>66</v>
      </c>
      <c r="AU189" t="s">
        <v>67</v>
      </c>
      <c r="AV189" t="s">
        <v>183</v>
      </c>
      <c r="AW189" t="s">
        <v>68</v>
      </c>
      <c r="AX189" t="s">
        <v>2941</v>
      </c>
    </row>
    <row r="190" spans="1:50" ht="58" x14ac:dyDescent="0.35">
      <c r="A190" s="28" t="s">
        <v>7573</v>
      </c>
      <c r="B190" s="28" t="s">
        <v>7574</v>
      </c>
      <c r="C190" s="28" t="s">
        <v>7575</v>
      </c>
      <c r="D190" s="30" t="s">
        <v>7576</v>
      </c>
      <c r="E190" s="23" t="s">
        <v>9443</v>
      </c>
      <c r="F190" s="35">
        <v>189</v>
      </c>
      <c r="G190" s="22" t="s">
        <v>9814</v>
      </c>
      <c r="I190">
        <v>2009</v>
      </c>
      <c r="J190" t="s">
        <v>111</v>
      </c>
      <c r="K190">
        <v>30</v>
      </c>
      <c r="L190">
        <v>9</v>
      </c>
      <c r="N190">
        <v>2936</v>
      </c>
      <c r="O190">
        <v>2952</v>
      </c>
      <c r="P190">
        <v>16</v>
      </c>
      <c r="Q190">
        <v>99</v>
      </c>
      <c r="R190" t="s">
        <v>7577</v>
      </c>
      <c r="S190" t="s">
        <v>7578</v>
      </c>
      <c r="T190" t="s">
        <v>7579</v>
      </c>
      <c r="U190" t="s">
        <v>7580</v>
      </c>
      <c r="V190" t="s">
        <v>7581</v>
      </c>
      <c r="W190" t="s">
        <v>7582</v>
      </c>
      <c r="X190" t="s">
        <v>7583</v>
      </c>
      <c r="AE190" t="s">
        <v>7584</v>
      </c>
      <c r="AF190" t="s">
        <v>7585</v>
      </c>
      <c r="AN190">
        <v>10659471</v>
      </c>
      <c r="AP190" t="s">
        <v>124</v>
      </c>
      <c r="AQ190">
        <v>19172644</v>
      </c>
      <c r="AR190" t="s">
        <v>65</v>
      </c>
      <c r="AS190" t="s">
        <v>125</v>
      </c>
      <c r="AT190" t="s">
        <v>66</v>
      </c>
      <c r="AU190" t="s">
        <v>67</v>
      </c>
      <c r="AV190" t="s">
        <v>183</v>
      </c>
      <c r="AW190" t="s">
        <v>68</v>
      </c>
      <c r="AX190" t="s">
        <v>7586</v>
      </c>
    </row>
    <row r="191" spans="1:50" ht="43.5" x14ac:dyDescent="0.35">
      <c r="A191" s="28" t="s">
        <v>2942</v>
      </c>
      <c r="B191" s="28" t="s">
        <v>2943</v>
      </c>
      <c r="C191" s="28" t="s">
        <v>2944</v>
      </c>
      <c r="D191" s="30" t="s">
        <v>2945</v>
      </c>
      <c r="E191" s="23" t="s">
        <v>9444</v>
      </c>
      <c r="F191" s="34">
        <v>190</v>
      </c>
      <c r="G191" s="22" t="s">
        <v>9815</v>
      </c>
      <c r="H191" s="4"/>
      <c r="I191">
        <v>2021</v>
      </c>
      <c r="J191" t="s">
        <v>2946</v>
      </c>
      <c r="K191">
        <v>48</v>
      </c>
      <c r="L191">
        <v>2</v>
      </c>
      <c r="N191">
        <v>199</v>
      </c>
      <c r="O191">
        <v>212</v>
      </c>
      <c r="P191">
        <v>13</v>
      </c>
      <c r="Q191">
        <v>8</v>
      </c>
      <c r="R191" t="s">
        <v>2947</v>
      </c>
      <c r="S191" t="s">
        <v>2948</v>
      </c>
      <c r="T191" t="s">
        <v>2949</v>
      </c>
      <c r="U191" t="s">
        <v>2950</v>
      </c>
      <c r="V191" t="s">
        <v>2951</v>
      </c>
      <c r="W191" t="s">
        <v>2952</v>
      </c>
      <c r="X191" t="s">
        <v>2953</v>
      </c>
      <c r="AE191" t="s">
        <v>2954</v>
      </c>
      <c r="AF191" t="s">
        <v>2955</v>
      </c>
      <c r="AH191" t="s">
        <v>2956</v>
      </c>
      <c r="AN191" s="2" t="s">
        <v>2957</v>
      </c>
      <c r="AP191" t="s">
        <v>2958</v>
      </c>
      <c r="AQ191">
        <v>33539170</v>
      </c>
      <c r="AR191" t="s">
        <v>65</v>
      </c>
      <c r="AS191" t="s">
        <v>2959</v>
      </c>
      <c r="AT191" t="s">
        <v>66</v>
      </c>
      <c r="AU191" t="s">
        <v>67</v>
      </c>
      <c r="AV191" t="s">
        <v>183</v>
      </c>
      <c r="AW191" t="s">
        <v>68</v>
      </c>
      <c r="AX191" t="s">
        <v>2960</v>
      </c>
    </row>
    <row r="192" spans="1:50" ht="58" x14ac:dyDescent="0.35">
      <c r="A192" s="28" t="s">
        <v>2961</v>
      </c>
      <c r="B192" s="28" t="s">
        <v>2962</v>
      </c>
      <c r="C192" s="28" t="s">
        <v>2963</v>
      </c>
      <c r="D192" s="30" t="s">
        <v>2964</v>
      </c>
      <c r="E192" s="23" t="s">
        <v>9445</v>
      </c>
      <c r="F192" s="35">
        <v>191</v>
      </c>
      <c r="G192" s="22" t="s">
        <v>9816</v>
      </c>
      <c r="H192" s="4"/>
      <c r="I192">
        <v>2022</v>
      </c>
      <c r="J192" t="s">
        <v>74</v>
      </c>
      <c r="K192">
        <v>42</v>
      </c>
      <c r="L192">
        <v>19</v>
      </c>
      <c r="N192">
        <v>4000</v>
      </c>
      <c r="O192">
        <v>4015</v>
      </c>
      <c r="P192">
        <v>15</v>
      </c>
      <c r="Q192">
        <v>8</v>
      </c>
      <c r="R192" t="s">
        <v>2965</v>
      </c>
      <c r="S192" t="s">
        <v>2966</v>
      </c>
      <c r="T192" t="s">
        <v>2967</v>
      </c>
      <c r="U192" t="s">
        <v>2968</v>
      </c>
      <c r="V192" t="s">
        <v>2969</v>
      </c>
      <c r="W192" t="s">
        <v>2970</v>
      </c>
      <c r="X192" t="s">
        <v>2971</v>
      </c>
      <c r="AC192" t="s">
        <v>2972</v>
      </c>
      <c r="AD192" t="s">
        <v>2973</v>
      </c>
      <c r="AE192" t="s">
        <v>2974</v>
      </c>
      <c r="AF192" t="s">
        <v>2975</v>
      </c>
      <c r="AH192" t="s">
        <v>1259</v>
      </c>
      <c r="AN192" s="2" t="s">
        <v>1260</v>
      </c>
      <c r="AP192" t="s">
        <v>85</v>
      </c>
      <c r="AQ192">
        <v>35410879</v>
      </c>
      <c r="AR192" t="s">
        <v>65</v>
      </c>
      <c r="AS192" t="s">
        <v>86</v>
      </c>
      <c r="AT192" t="s">
        <v>66</v>
      </c>
      <c r="AU192" t="s">
        <v>67</v>
      </c>
      <c r="AV192" t="s">
        <v>126</v>
      </c>
      <c r="AW192" t="s">
        <v>68</v>
      </c>
      <c r="AX192" t="s">
        <v>2976</v>
      </c>
    </row>
    <row r="193" spans="1:50" ht="72.5" x14ac:dyDescent="0.35">
      <c r="A193" s="28" t="s">
        <v>2977</v>
      </c>
      <c r="B193" s="28" t="s">
        <v>2978</v>
      </c>
      <c r="C193" s="28" t="s">
        <v>2979</v>
      </c>
      <c r="D193" s="30" t="s">
        <v>2980</v>
      </c>
      <c r="E193" s="23" t="s">
        <v>2980</v>
      </c>
      <c r="F193" s="35">
        <v>192</v>
      </c>
      <c r="G193" s="22" t="s">
        <v>9817</v>
      </c>
      <c r="H193" s="4"/>
      <c r="I193">
        <v>2013</v>
      </c>
      <c r="J193" t="s">
        <v>2981</v>
      </c>
      <c r="K193">
        <v>6</v>
      </c>
      <c r="N193">
        <v>162</v>
      </c>
      <c r="O193">
        <v>175</v>
      </c>
      <c r="P193">
        <v>13</v>
      </c>
      <c r="Q193">
        <v>46</v>
      </c>
      <c r="R193" t="s">
        <v>2982</v>
      </c>
      <c r="S193" t="s">
        <v>2983</v>
      </c>
      <c r="T193" t="s">
        <v>8002</v>
      </c>
      <c r="U193" t="s">
        <v>2984</v>
      </c>
      <c r="V193" t="s">
        <v>2985</v>
      </c>
      <c r="W193" t="s">
        <v>2986</v>
      </c>
      <c r="X193" t="s">
        <v>2987</v>
      </c>
      <c r="AC193" t="s">
        <v>2988</v>
      </c>
      <c r="AD193" t="s">
        <v>2989</v>
      </c>
      <c r="AE193" t="s">
        <v>2990</v>
      </c>
      <c r="AF193" t="s">
        <v>2991</v>
      </c>
      <c r="AN193">
        <v>18789307</v>
      </c>
      <c r="AQ193">
        <v>24212504</v>
      </c>
      <c r="AR193" t="s">
        <v>65</v>
      </c>
      <c r="AS193" t="s">
        <v>2992</v>
      </c>
      <c r="AT193" t="s">
        <v>66</v>
      </c>
      <c r="AU193" t="s">
        <v>67</v>
      </c>
      <c r="AV193" t="s">
        <v>183</v>
      </c>
      <c r="AW193" t="s">
        <v>68</v>
      </c>
      <c r="AX193" t="s">
        <v>2993</v>
      </c>
    </row>
    <row r="194" spans="1:50" ht="43.5" x14ac:dyDescent="0.35">
      <c r="A194" s="28" t="s">
        <v>2994</v>
      </c>
      <c r="B194" s="28" t="s">
        <v>2995</v>
      </c>
      <c r="C194" s="28" t="s">
        <v>2996</v>
      </c>
      <c r="D194" s="30" t="s">
        <v>2997</v>
      </c>
      <c r="E194" s="23" t="s">
        <v>9446</v>
      </c>
      <c r="F194" s="34">
        <v>193</v>
      </c>
      <c r="G194" s="22" t="s">
        <v>9818</v>
      </c>
      <c r="H194" s="4"/>
      <c r="I194">
        <v>2022</v>
      </c>
      <c r="J194" t="s">
        <v>804</v>
      </c>
      <c r="K194">
        <v>59</v>
      </c>
      <c r="L194">
        <v>10</v>
      </c>
      <c r="M194" t="s">
        <v>2998</v>
      </c>
      <c r="Q194">
        <v>4</v>
      </c>
      <c r="R194" t="s">
        <v>2999</v>
      </c>
      <c r="S194" t="s">
        <v>3000</v>
      </c>
      <c r="T194" t="s">
        <v>3001</v>
      </c>
      <c r="U194" t="s">
        <v>3002</v>
      </c>
      <c r="V194" t="s">
        <v>3003</v>
      </c>
      <c r="W194" t="s">
        <v>3004</v>
      </c>
      <c r="X194" t="s">
        <v>3005</v>
      </c>
      <c r="Z194" t="s">
        <v>3006</v>
      </c>
      <c r="AE194" t="s">
        <v>3007</v>
      </c>
      <c r="AF194" t="s">
        <v>3008</v>
      </c>
      <c r="AH194" t="s">
        <v>1031</v>
      </c>
      <c r="AN194" s="2" t="s">
        <v>817</v>
      </c>
      <c r="AP194" t="s">
        <v>818</v>
      </c>
      <c r="AQ194">
        <v>35394075</v>
      </c>
      <c r="AR194" t="s">
        <v>65</v>
      </c>
      <c r="AS194" t="s">
        <v>804</v>
      </c>
      <c r="AT194" t="s">
        <v>66</v>
      </c>
      <c r="AU194" t="s">
        <v>67</v>
      </c>
      <c r="AV194" t="s">
        <v>87</v>
      </c>
      <c r="AW194" t="s">
        <v>68</v>
      </c>
      <c r="AX194" t="s">
        <v>3009</v>
      </c>
    </row>
    <row r="195" spans="1:50" ht="43.5" x14ac:dyDescent="0.35">
      <c r="A195" s="28" t="s">
        <v>3010</v>
      </c>
      <c r="B195" s="28" t="s">
        <v>3011</v>
      </c>
      <c r="C195" s="28" t="s">
        <v>3012</v>
      </c>
      <c r="D195" s="30" t="s">
        <v>3013</v>
      </c>
      <c r="E195" s="23" t="s">
        <v>9447</v>
      </c>
      <c r="F195" s="35">
        <v>194</v>
      </c>
      <c r="G195" s="22" t="s">
        <v>9819</v>
      </c>
      <c r="H195" s="4"/>
      <c r="I195">
        <v>2012</v>
      </c>
      <c r="J195" t="s">
        <v>93</v>
      </c>
      <c r="K195">
        <v>510</v>
      </c>
      <c r="L195">
        <v>1</v>
      </c>
      <c r="N195">
        <v>43</v>
      </c>
      <c r="O195">
        <v>47</v>
      </c>
      <c r="P195">
        <v>4</v>
      </c>
      <c r="Q195">
        <v>21</v>
      </c>
      <c r="R195" t="s">
        <v>3014</v>
      </c>
      <c r="S195" t="s">
        <v>3015</v>
      </c>
      <c r="T195" t="s">
        <v>3016</v>
      </c>
      <c r="U195" t="s">
        <v>3017</v>
      </c>
      <c r="V195" t="s">
        <v>3018</v>
      </c>
      <c r="W195" t="s">
        <v>3019</v>
      </c>
      <c r="X195" t="s">
        <v>3020</v>
      </c>
      <c r="Z195" t="s">
        <v>3021</v>
      </c>
      <c r="AC195" t="s">
        <v>3022</v>
      </c>
      <c r="AD195" t="s">
        <v>3023</v>
      </c>
      <c r="AE195" t="s">
        <v>3024</v>
      </c>
      <c r="AF195" t="s">
        <v>3025</v>
      </c>
      <c r="AN195">
        <v>18727972</v>
      </c>
      <c r="AP195" t="s">
        <v>104</v>
      </c>
      <c r="AQ195">
        <v>22260794</v>
      </c>
      <c r="AR195" t="s">
        <v>65</v>
      </c>
      <c r="AS195" t="s">
        <v>105</v>
      </c>
      <c r="AT195" t="s">
        <v>66</v>
      </c>
      <c r="AU195" t="s">
        <v>67</v>
      </c>
      <c r="AW195" t="s">
        <v>68</v>
      </c>
      <c r="AX195" t="s">
        <v>3026</v>
      </c>
    </row>
    <row r="196" spans="1:50" ht="43.5" x14ac:dyDescent="0.35">
      <c r="A196" s="28" t="s">
        <v>3027</v>
      </c>
      <c r="B196" s="28" t="s">
        <v>3028</v>
      </c>
      <c r="C196" s="28" t="s">
        <v>3029</v>
      </c>
      <c r="D196" s="30" t="s">
        <v>3030</v>
      </c>
      <c r="E196" s="23" t="s">
        <v>3030</v>
      </c>
      <c r="F196" s="35">
        <v>195</v>
      </c>
      <c r="G196" s="22" t="s">
        <v>9820</v>
      </c>
      <c r="H196" s="4"/>
      <c r="I196">
        <v>2015</v>
      </c>
      <c r="J196" t="s">
        <v>2489</v>
      </c>
      <c r="K196">
        <v>9</v>
      </c>
      <c r="L196" t="s">
        <v>3031</v>
      </c>
      <c r="M196">
        <v>96</v>
      </c>
      <c r="P196">
        <v>8</v>
      </c>
      <c r="Q196">
        <v>65</v>
      </c>
      <c r="R196" t="s">
        <v>3032</v>
      </c>
      <c r="S196" t="s">
        <v>3033</v>
      </c>
      <c r="T196" t="s">
        <v>3034</v>
      </c>
      <c r="U196" t="s">
        <v>3035</v>
      </c>
      <c r="V196" t="s">
        <v>3036</v>
      </c>
      <c r="W196" t="s">
        <v>3037</v>
      </c>
      <c r="X196" t="s">
        <v>3038</v>
      </c>
      <c r="AE196" t="s">
        <v>3039</v>
      </c>
      <c r="AH196" t="s">
        <v>2500</v>
      </c>
      <c r="AN196">
        <v>16625153</v>
      </c>
      <c r="AR196" t="s">
        <v>65</v>
      </c>
      <c r="AS196" t="s">
        <v>2501</v>
      </c>
      <c r="AT196" t="s">
        <v>66</v>
      </c>
      <c r="AU196" t="s">
        <v>67</v>
      </c>
      <c r="AV196" t="s">
        <v>257</v>
      </c>
      <c r="AW196" t="s">
        <v>68</v>
      </c>
      <c r="AX196" t="s">
        <v>3040</v>
      </c>
    </row>
    <row r="197" spans="1:50" ht="58" x14ac:dyDescent="0.35">
      <c r="A197" s="28" t="s">
        <v>3041</v>
      </c>
      <c r="B197" s="28" t="s">
        <v>3042</v>
      </c>
      <c r="C197" s="28" t="s">
        <v>3043</v>
      </c>
      <c r="D197" s="30" t="s">
        <v>3044</v>
      </c>
      <c r="E197" s="23" t="s">
        <v>9448</v>
      </c>
      <c r="F197" s="34">
        <v>196</v>
      </c>
      <c r="G197" s="22" t="s">
        <v>9821</v>
      </c>
      <c r="H197" s="4"/>
      <c r="I197">
        <v>2014</v>
      </c>
      <c r="J197" t="s">
        <v>586</v>
      </c>
      <c r="K197">
        <v>8</v>
      </c>
      <c r="L197" t="s">
        <v>3045</v>
      </c>
      <c r="M197">
        <v>406</v>
      </c>
      <c r="Q197">
        <v>99</v>
      </c>
      <c r="R197" t="s">
        <v>3046</v>
      </c>
      <c r="S197" t="s">
        <v>3047</v>
      </c>
      <c r="T197" t="s">
        <v>3048</v>
      </c>
      <c r="U197" t="s">
        <v>3049</v>
      </c>
      <c r="V197" t="s">
        <v>3050</v>
      </c>
      <c r="W197" t="s">
        <v>3051</v>
      </c>
      <c r="X197" t="s">
        <v>3052</v>
      </c>
      <c r="AC197" t="s">
        <v>3053</v>
      </c>
      <c r="AE197" t="s">
        <v>3054</v>
      </c>
      <c r="AF197" t="s">
        <v>3055</v>
      </c>
      <c r="AH197" t="s">
        <v>682</v>
      </c>
      <c r="AN197">
        <v>16625161</v>
      </c>
      <c r="AR197" t="s">
        <v>65</v>
      </c>
      <c r="AS197" t="s">
        <v>598</v>
      </c>
      <c r="AT197" t="s">
        <v>66</v>
      </c>
      <c r="AU197" t="s">
        <v>67</v>
      </c>
      <c r="AV197" t="s">
        <v>257</v>
      </c>
      <c r="AW197" t="s">
        <v>68</v>
      </c>
      <c r="AX197" t="s">
        <v>3056</v>
      </c>
    </row>
    <row r="198" spans="1:50" ht="29" x14ac:dyDescent="0.35">
      <c r="A198" s="28" t="s">
        <v>3057</v>
      </c>
      <c r="B198" s="28" t="s">
        <v>3058</v>
      </c>
      <c r="C198" s="28" t="s">
        <v>3059</v>
      </c>
      <c r="D198" s="30" t="s">
        <v>3060</v>
      </c>
      <c r="E198" s="23" t="s">
        <v>9449</v>
      </c>
      <c r="F198" s="35">
        <v>197</v>
      </c>
      <c r="G198" s="22" t="s">
        <v>9822</v>
      </c>
      <c r="H198" s="4"/>
      <c r="I198">
        <v>2019</v>
      </c>
      <c r="J198" t="s">
        <v>111</v>
      </c>
      <c r="K198">
        <v>40</v>
      </c>
      <c r="L198">
        <v>6</v>
      </c>
      <c r="N198">
        <v>1927</v>
      </c>
      <c r="O198">
        <v>1941</v>
      </c>
      <c r="P198">
        <v>14</v>
      </c>
      <c r="Q198">
        <v>7</v>
      </c>
      <c r="R198" t="s">
        <v>3061</v>
      </c>
      <c r="S198" t="s">
        <v>3062</v>
      </c>
      <c r="T198" t="s">
        <v>3063</v>
      </c>
      <c r="U198" t="s">
        <v>3064</v>
      </c>
      <c r="V198" t="s">
        <v>3065</v>
      </c>
      <c r="W198" t="s">
        <v>3066</v>
      </c>
      <c r="X198" t="s">
        <v>3067</v>
      </c>
      <c r="AC198" t="s">
        <v>3068</v>
      </c>
      <c r="AD198" t="s">
        <v>3069</v>
      </c>
      <c r="AE198" t="s">
        <v>3070</v>
      </c>
      <c r="AF198" t="s">
        <v>3071</v>
      </c>
      <c r="AH198" t="s">
        <v>123</v>
      </c>
      <c r="AN198">
        <v>10659471</v>
      </c>
      <c r="AP198" t="s">
        <v>124</v>
      </c>
      <c r="AQ198">
        <v>30565340</v>
      </c>
      <c r="AR198" t="s">
        <v>65</v>
      </c>
      <c r="AS198" t="s">
        <v>125</v>
      </c>
      <c r="AT198" t="s">
        <v>66</v>
      </c>
      <c r="AU198" t="s">
        <v>67</v>
      </c>
      <c r="AV198" t="s">
        <v>183</v>
      </c>
      <c r="AW198" t="s">
        <v>68</v>
      </c>
      <c r="AX198" t="s">
        <v>3072</v>
      </c>
    </row>
    <row r="199" spans="1:50" ht="58" x14ac:dyDescent="0.35">
      <c r="A199" s="28" t="s">
        <v>3073</v>
      </c>
      <c r="B199" s="28" t="s">
        <v>3074</v>
      </c>
      <c r="C199" s="28" t="s">
        <v>3075</v>
      </c>
      <c r="D199" s="30" t="s">
        <v>3076</v>
      </c>
      <c r="E199" s="23" t="s">
        <v>9450</v>
      </c>
      <c r="F199" s="35">
        <v>198</v>
      </c>
      <c r="G199" s="22" t="s">
        <v>9823</v>
      </c>
      <c r="H199" s="4"/>
      <c r="I199">
        <v>2016</v>
      </c>
      <c r="J199" t="s">
        <v>3077</v>
      </c>
      <c r="K199">
        <v>19</v>
      </c>
      <c r="L199">
        <v>5</v>
      </c>
      <c r="N199">
        <v>757</v>
      </c>
      <c r="O199">
        <v>769</v>
      </c>
      <c r="P199">
        <v>12</v>
      </c>
      <c r="Q199">
        <v>33</v>
      </c>
      <c r="R199" t="s">
        <v>3078</v>
      </c>
      <c r="S199" t="s">
        <v>3079</v>
      </c>
      <c r="T199" t="s">
        <v>3080</v>
      </c>
      <c r="U199" t="s">
        <v>3081</v>
      </c>
      <c r="V199" t="s">
        <v>3082</v>
      </c>
      <c r="X199" t="s">
        <v>3083</v>
      </c>
      <c r="Z199" t="s">
        <v>744</v>
      </c>
      <c r="AH199" t="s">
        <v>3084</v>
      </c>
      <c r="AN199">
        <v>14677687</v>
      </c>
      <c r="AQ199">
        <v>26395560</v>
      </c>
      <c r="AR199" t="s">
        <v>65</v>
      </c>
      <c r="AS199" t="s">
        <v>3085</v>
      </c>
      <c r="AT199" t="s">
        <v>66</v>
      </c>
      <c r="AU199" t="s">
        <v>67</v>
      </c>
      <c r="AW199" t="s">
        <v>68</v>
      </c>
      <c r="AX199" t="s">
        <v>3086</v>
      </c>
    </row>
    <row r="200" spans="1:50" ht="29" x14ac:dyDescent="0.35">
      <c r="A200" s="28" t="s">
        <v>3087</v>
      </c>
      <c r="B200" s="28" t="s">
        <v>3088</v>
      </c>
      <c r="C200" s="28" t="s">
        <v>3089</v>
      </c>
      <c r="D200" s="30" t="s">
        <v>3090</v>
      </c>
      <c r="E200" s="23" t="s">
        <v>3090</v>
      </c>
      <c r="F200" s="34">
        <v>199</v>
      </c>
      <c r="G200" s="22" t="s">
        <v>9824</v>
      </c>
      <c r="H200" s="4"/>
      <c r="I200">
        <v>2019</v>
      </c>
      <c r="J200" t="s">
        <v>3091</v>
      </c>
      <c r="K200">
        <v>129</v>
      </c>
      <c r="L200">
        <v>9</v>
      </c>
      <c r="N200">
        <v>904</v>
      </c>
      <c r="O200">
        <v>915</v>
      </c>
      <c r="P200">
        <v>11</v>
      </c>
      <c r="Q200">
        <v>12</v>
      </c>
      <c r="R200" t="s">
        <v>3092</v>
      </c>
      <c r="S200" t="s">
        <v>3093</v>
      </c>
      <c r="T200" t="s">
        <v>3094</v>
      </c>
      <c r="U200" t="s">
        <v>3095</v>
      </c>
      <c r="V200" t="s">
        <v>3096</v>
      </c>
      <c r="W200" t="s">
        <v>3097</v>
      </c>
      <c r="X200" t="s">
        <v>3098</v>
      </c>
      <c r="AE200" t="s">
        <v>3099</v>
      </c>
      <c r="AF200" t="s">
        <v>3100</v>
      </c>
      <c r="AH200" t="s">
        <v>3101</v>
      </c>
      <c r="AN200" s="2" t="s">
        <v>3102</v>
      </c>
      <c r="AP200" t="s">
        <v>3103</v>
      </c>
      <c r="AQ200">
        <v>30795710</v>
      </c>
      <c r="AR200" t="s">
        <v>65</v>
      </c>
      <c r="AS200" t="s">
        <v>3104</v>
      </c>
      <c r="AT200" t="s">
        <v>66</v>
      </c>
      <c r="AU200" t="s">
        <v>67</v>
      </c>
      <c r="AW200" t="s">
        <v>68</v>
      </c>
      <c r="AX200" t="s">
        <v>3105</v>
      </c>
    </row>
    <row r="201" spans="1:50" ht="43.5" x14ac:dyDescent="0.35">
      <c r="A201" s="28" t="s">
        <v>3106</v>
      </c>
      <c r="B201" s="28" t="s">
        <v>3107</v>
      </c>
      <c r="C201" s="28" t="s">
        <v>3108</v>
      </c>
      <c r="D201" s="30" t="s">
        <v>3109</v>
      </c>
      <c r="E201" s="23" t="s">
        <v>9451</v>
      </c>
      <c r="F201" s="35">
        <v>200</v>
      </c>
      <c r="G201" s="22" t="s">
        <v>9825</v>
      </c>
      <c r="H201" s="4"/>
      <c r="I201">
        <v>2020</v>
      </c>
      <c r="J201" t="s">
        <v>244</v>
      </c>
      <c r="K201">
        <v>10</v>
      </c>
      <c r="L201">
        <v>1</v>
      </c>
      <c r="M201">
        <v>1775</v>
      </c>
      <c r="Q201">
        <v>10</v>
      </c>
      <c r="R201" t="s">
        <v>3110</v>
      </c>
      <c r="S201" t="s">
        <v>3111</v>
      </c>
      <c r="T201" t="s">
        <v>3112</v>
      </c>
      <c r="U201" t="s">
        <v>3113</v>
      </c>
      <c r="V201" t="s">
        <v>3114</v>
      </c>
      <c r="X201" t="s">
        <v>3115</v>
      </c>
      <c r="AC201" t="s">
        <v>3116</v>
      </c>
      <c r="AD201" t="s">
        <v>3117</v>
      </c>
      <c r="AE201" t="s">
        <v>3118</v>
      </c>
      <c r="AF201" t="s">
        <v>1655</v>
      </c>
      <c r="AH201" t="s">
        <v>255</v>
      </c>
      <c r="AN201">
        <v>20452322</v>
      </c>
      <c r="AQ201">
        <v>32020021</v>
      </c>
      <c r="AR201" t="s">
        <v>65</v>
      </c>
      <c r="AS201" t="s">
        <v>256</v>
      </c>
      <c r="AT201" t="s">
        <v>66</v>
      </c>
      <c r="AU201" t="s">
        <v>67</v>
      </c>
      <c r="AV201" t="s">
        <v>257</v>
      </c>
      <c r="AW201" t="s">
        <v>68</v>
      </c>
      <c r="AX201" t="s">
        <v>3119</v>
      </c>
    </row>
    <row r="202" spans="1:50" ht="58" x14ac:dyDescent="0.35">
      <c r="A202" s="28" t="s">
        <v>7587</v>
      </c>
      <c r="B202" s="28" t="s">
        <v>7588</v>
      </c>
      <c r="C202" s="28" t="s">
        <v>7589</v>
      </c>
      <c r="D202" s="30" t="s">
        <v>7590</v>
      </c>
      <c r="E202" s="23" t="s">
        <v>9452</v>
      </c>
      <c r="F202" s="35">
        <v>201</v>
      </c>
      <c r="G202" s="22" t="s">
        <v>9826</v>
      </c>
      <c r="I202">
        <v>2011</v>
      </c>
      <c r="J202" t="s">
        <v>5626</v>
      </c>
      <c r="K202">
        <v>110</v>
      </c>
      <c r="L202">
        <v>3</v>
      </c>
      <c r="N202">
        <v>332</v>
      </c>
      <c r="O202">
        <v>346</v>
      </c>
      <c r="P202">
        <v>14</v>
      </c>
      <c r="Q202">
        <v>69</v>
      </c>
      <c r="R202" t="s">
        <v>7591</v>
      </c>
      <c r="S202" t="s">
        <v>7592</v>
      </c>
      <c r="T202" t="s">
        <v>7593</v>
      </c>
      <c r="U202" t="s">
        <v>7594</v>
      </c>
      <c r="V202" t="s">
        <v>7595</v>
      </c>
      <c r="W202" t="s">
        <v>7596</v>
      </c>
      <c r="X202" t="s">
        <v>7597</v>
      </c>
      <c r="AE202" t="s">
        <v>7598</v>
      </c>
      <c r="AF202" t="s">
        <v>7599</v>
      </c>
      <c r="AN202" s="2" t="s">
        <v>5638</v>
      </c>
      <c r="AP202" t="s">
        <v>5639</v>
      </c>
      <c r="AQ202">
        <v>21636095</v>
      </c>
      <c r="AR202" t="s">
        <v>65</v>
      </c>
      <c r="AS202" t="s">
        <v>5640</v>
      </c>
      <c r="AT202" t="s">
        <v>66</v>
      </c>
      <c r="AU202" t="s">
        <v>67</v>
      </c>
      <c r="AW202" t="s">
        <v>68</v>
      </c>
      <c r="AX202" t="s">
        <v>7600</v>
      </c>
    </row>
    <row r="203" spans="1:50" ht="29" x14ac:dyDescent="0.35">
      <c r="A203" s="28" t="s">
        <v>3120</v>
      </c>
      <c r="B203" s="28" t="s">
        <v>3121</v>
      </c>
      <c r="C203" s="28" t="s">
        <v>3122</v>
      </c>
      <c r="D203" s="30" t="s">
        <v>3123</v>
      </c>
      <c r="E203" s="23" t="s">
        <v>3123</v>
      </c>
      <c r="F203" s="34">
        <v>202</v>
      </c>
      <c r="G203" s="22" t="s">
        <v>9827</v>
      </c>
      <c r="H203" s="4"/>
      <c r="I203">
        <v>2022</v>
      </c>
      <c r="J203" t="s">
        <v>3124</v>
      </c>
      <c r="K203">
        <v>18</v>
      </c>
      <c r="L203">
        <v>2</v>
      </c>
      <c r="M203" s="2" t="s">
        <v>3125</v>
      </c>
      <c r="Q203">
        <v>2</v>
      </c>
      <c r="R203" t="s">
        <v>3126</v>
      </c>
      <c r="S203" t="s">
        <v>3127</v>
      </c>
      <c r="T203" t="s">
        <v>3128</v>
      </c>
      <c r="U203" t="s">
        <v>3129</v>
      </c>
      <c r="V203" t="s">
        <v>3130</v>
      </c>
      <c r="AE203" t="s">
        <v>3131</v>
      </c>
      <c r="AF203" t="s">
        <v>3132</v>
      </c>
      <c r="AH203" t="s">
        <v>3133</v>
      </c>
      <c r="AN203">
        <v>24699896</v>
      </c>
      <c r="AP203" t="s">
        <v>3134</v>
      </c>
      <c r="AR203" t="s">
        <v>65</v>
      </c>
      <c r="AS203" t="s">
        <v>3135</v>
      </c>
      <c r="AT203" t="s">
        <v>66</v>
      </c>
      <c r="AU203" t="s">
        <v>67</v>
      </c>
      <c r="AV203" t="s">
        <v>308</v>
      </c>
      <c r="AW203" t="s">
        <v>68</v>
      </c>
      <c r="AX203" t="s">
        <v>3136</v>
      </c>
    </row>
    <row r="204" spans="1:50" ht="58" x14ac:dyDescent="0.35">
      <c r="A204" s="8" t="s">
        <v>7853</v>
      </c>
      <c r="B204" s="28" t="s">
        <v>7854</v>
      </c>
      <c r="D204" s="30" t="s">
        <v>7855</v>
      </c>
      <c r="E204" s="23" t="s">
        <v>7855</v>
      </c>
      <c r="F204" s="35">
        <v>203</v>
      </c>
      <c r="G204" s="22" t="s">
        <v>9828</v>
      </c>
      <c r="H204" s="9"/>
      <c r="I204">
        <v>2005</v>
      </c>
      <c r="J204" t="s">
        <v>7856</v>
      </c>
      <c r="K204">
        <v>47</v>
      </c>
      <c r="L204">
        <v>1</v>
      </c>
      <c r="N204">
        <v>112</v>
      </c>
      <c r="O204">
        <v>131</v>
      </c>
      <c r="P204">
        <v>20</v>
      </c>
      <c r="Q204">
        <v>42</v>
      </c>
      <c r="T204" t="s">
        <v>7857</v>
      </c>
      <c r="V204" t="s">
        <v>7858</v>
      </c>
      <c r="W204" t="s">
        <v>7859</v>
      </c>
      <c r="X204" t="s">
        <v>7860</v>
      </c>
      <c r="AN204" t="s">
        <v>7861</v>
      </c>
      <c r="AW204" t="s">
        <v>7852</v>
      </c>
    </row>
    <row r="205" spans="1:50" ht="58" x14ac:dyDescent="0.35">
      <c r="A205" s="28" t="s">
        <v>3137</v>
      </c>
      <c r="B205" s="28" t="s">
        <v>3138</v>
      </c>
      <c r="C205" s="28" t="s">
        <v>3139</v>
      </c>
      <c r="D205" s="30" t="s">
        <v>3140</v>
      </c>
      <c r="E205" s="23" t="s">
        <v>9453</v>
      </c>
      <c r="F205" s="35">
        <v>204</v>
      </c>
      <c r="G205" s="22" t="s">
        <v>9829</v>
      </c>
      <c r="H205" s="4"/>
      <c r="I205">
        <v>2019</v>
      </c>
      <c r="J205" t="s">
        <v>1311</v>
      </c>
      <c r="K205">
        <v>4</v>
      </c>
      <c r="L205">
        <v>1</v>
      </c>
      <c r="M205">
        <v>19</v>
      </c>
      <c r="Q205">
        <v>26</v>
      </c>
      <c r="R205" t="s">
        <v>3141</v>
      </c>
      <c r="S205" t="s">
        <v>3142</v>
      </c>
      <c r="T205" t="s">
        <v>3143</v>
      </c>
      <c r="U205" t="s">
        <v>3144</v>
      </c>
      <c r="V205" t="s">
        <v>3145</v>
      </c>
      <c r="AC205" t="s">
        <v>3146</v>
      </c>
      <c r="AD205" t="s">
        <v>3147</v>
      </c>
      <c r="AE205" t="s">
        <v>3148</v>
      </c>
      <c r="AF205" t="s">
        <v>3149</v>
      </c>
      <c r="AH205" t="s">
        <v>1321</v>
      </c>
      <c r="AN205">
        <v>20567936</v>
      </c>
      <c r="AR205" t="s">
        <v>65</v>
      </c>
      <c r="AS205" t="s">
        <v>1322</v>
      </c>
      <c r="AT205" t="s">
        <v>66</v>
      </c>
      <c r="AU205" t="s">
        <v>67</v>
      </c>
      <c r="AV205" t="s">
        <v>257</v>
      </c>
      <c r="AW205" t="s">
        <v>68</v>
      </c>
      <c r="AX205" t="s">
        <v>3150</v>
      </c>
    </row>
    <row r="206" spans="1:50" ht="43.5" x14ac:dyDescent="0.35">
      <c r="A206" s="28" t="s">
        <v>3151</v>
      </c>
      <c r="B206" s="28" t="s">
        <v>3152</v>
      </c>
      <c r="C206" s="28" t="s">
        <v>3153</v>
      </c>
      <c r="D206" s="30" t="s">
        <v>3154</v>
      </c>
      <c r="E206" s="23" t="s">
        <v>3154</v>
      </c>
      <c r="F206" s="34">
        <v>205</v>
      </c>
      <c r="G206" s="22" t="s">
        <v>9830</v>
      </c>
      <c r="H206" s="4"/>
      <c r="I206">
        <v>2020</v>
      </c>
      <c r="J206" t="s">
        <v>855</v>
      </c>
      <c r="K206">
        <v>18</v>
      </c>
      <c r="L206">
        <v>6</v>
      </c>
      <c r="N206">
        <v>1105</v>
      </c>
      <c r="O206">
        <v>1126</v>
      </c>
      <c r="P206">
        <v>21</v>
      </c>
      <c r="Q206">
        <v>2</v>
      </c>
      <c r="R206" t="s">
        <v>3155</v>
      </c>
      <c r="S206" t="s">
        <v>3156</v>
      </c>
      <c r="T206" t="s">
        <v>3157</v>
      </c>
      <c r="U206" t="s">
        <v>3158</v>
      </c>
      <c r="V206" t="s">
        <v>3159</v>
      </c>
      <c r="W206" t="s">
        <v>3160</v>
      </c>
      <c r="AC206" t="s">
        <v>3161</v>
      </c>
      <c r="AE206" t="s">
        <v>3162</v>
      </c>
      <c r="AF206" t="s">
        <v>3163</v>
      </c>
      <c r="AH206" t="s">
        <v>561</v>
      </c>
      <c r="AN206">
        <v>15710068</v>
      </c>
      <c r="AR206" t="s">
        <v>65</v>
      </c>
      <c r="AS206" t="s">
        <v>866</v>
      </c>
      <c r="AT206" t="s">
        <v>66</v>
      </c>
      <c r="AU206" t="s">
        <v>67</v>
      </c>
      <c r="AV206" t="s">
        <v>126</v>
      </c>
      <c r="AW206" t="s">
        <v>68</v>
      </c>
      <c r="AX206" t="s">
        <v>3164</v>
      </c>
    </row>
    <row r="207" spans="1:50" ht="43.5" x14ac:dyDescent="0.35">
      <c r="A207" s="28" t="s">
        <v>3165</v>
      </c>
      <c r="B207" s="28" t="s">
        <v>3166</v>
      </c>
      <c r="C207" s="28" t="s">
        <v>3167</v>
      </c>
      <c r="D207" s="30" t="s">
        <v>3168</v>
      </c>
      <c r="E207" s="23" t="s">
        <v>3168</v>
      </c>
      <c r="F207" s="35">
        <v>206</v>
      </c>
      <c r="G207" s="22" t="s">
        <v>9831</v>
      </c>
      <c r="H207" s="4"/>
      <c r="I207">
        <v>2013</v>
      </c>
      <c r="J207" t="s">
        <v>225</v>
      </c>
      <c r="K207">
        <v>81</v>
      </c>
      <c r="N207">
        <v>306</v>
      </c>
      <c r="O207">
        <v>316</v>
      </c>
      <c r="P207">
        <v>10</v>
      </c>
      <c r="Q207">
        <v>31</v>
      </c>
      <c r="R207" t="s">
        <v>3169</v>
      </c>
      <c r="S207" t="s">
        <v>3170</v>
      </c>
      <c r="T207" t="s">
        <v>3171</v>
      </c>
      <c r="U207" t="s">
        <v>3172</v>
      </c>
      <c r="V207" t="s">
        <v>3173</v>
      </c>
      <c r="W207" t="s">
        <v>3174</v>
      </c>
      <c r="X207" t="s">
        <v>3175</v>
      </c>
      <c r="AC207" t="s">
        <v>3176</v>
      </c>
      <c r="AD207" t="s">
        <v>3177</v>
      </c>
      <c r="AE207" t="s">
        <v>3178</v>
      </c>
      <c r="AF207" t="s">
        <v>3179</v>
      </c>
      <c r="AN207">
        <v>10959572</v>
      </c>
      <c r="AP207" t="s">
        <v>238</v>
      </c>
      <c r="AQ207">
        <v>23664947</v>
      </c>
      <c r="AR207" t="s">
        <v>65</v>
      </c>
      <c r="AS207" t="s">
        <v>225</v>
      </c>
      <c r="AT207" t="s">
        <v>66</v>
      </c>
      <c r="AU207" t="s">
        <v>67</v>
      </c>
      <c r="AW207" t="s">
        <v>68</v>
      </c>
      <c r="AX207" t="s">
        <v>3180</v>
      </c>
    </row>
    <row r="208" spans="1:50" ht="43.5" x14ac:dyDescent="0.35">
      <c r="A208" s="28" t="s">
        <v>3181</v>
      </c>
      <c r="B208" s="28" t="s">
        <v>3182</v>
      </c>
      <c r="C208" s="28" t="s">
        <v>3183</v>
      </c>
      <c r="D208" s="30" t="s">
        <v>3184</v>
      </c>
      <c r="E208" s="23" t="s">
        <v>9454</v>
      </c>
      <c r="F208" s="35">
        <v>207</v>
      </c>
      <c r="G208" s="22" t="s">
        <v>9832</v>
      </c>
      <c r="H208" s="4"/>
      <c r="I208">
        <v>2020</v>
      </c>
      <c r="J208" t="s">
        <v>50</v>
      </c>
      <c r="K208">
        <v>146</v>
      </c>
      <c r="M208">
        <v>107524</v>
      </c>
      <c r="Q208">
        <v>3</v>
      </c>
      <c r="R208" t="s">
        <v>3185</v>
      </c>
      <c r="S208" t="s">
        <v>3186</v>
      </c>
      <c r="T208" t="s">
        <v>3187</v>
      </c>
      <c r="U208" t="s">
        <v>3188</v>
      </c>
      <c r="V208" t="s">
        <v>3189</v>
      </c>
      <c r="W208" t="s">
        <v>3190</v>
      </c>
      <c r="X208" t="s">
        <v>3191</v>
      </c>
      <c r="AE208" t="s">
        <v>3192</v>
      </c>
      <c r="AF208" t="s">
        <v>3193</v>
      </c>
      <c r="AH208" t="s">
        <v>62</v>
      </c>
      <c r="AN208" s="2" t="s">
        <v>63</v>
      </c>
      <c r="AP208" t="s">
        <v>64</v>
      </c>
      <c r="AQ208">
        <v>32535131</v>
      </c>
      <c r="AR208" t="s">
        <v>65</v>
      </c>
      <c r="AS208" t="s">
        <v>50</v>
      </c>
      <c r="AT208" t="s">
        <v>66</v>
      </c>
      <c r="AU208" t="s">
        <v>67</v>
      </c>
      <c r="AW208" t="s">
        <v>68</v>
      </c>
      <c r="AX208" t="s">
        <v>3194</v>
      </c>
    </row>
    <row r="209" spans="1:50" ht="43.5" x14ac:dyDescent="0.35">
      <c r="A209" s="28" t="s">
        <v>3195</v>
      </c>
      <c r="B209" s="28" t="s">
        <v>3196</v>
      </c>
      <c r="C209" s="28" t="s">
        <v>3197</v>
      </c>
      <c r="D209" s="30" t="s">
        <v>3198</v>
      </c>
      <c r="E209" s="23" t="s">
        <v>3198</v>
      </c>
      <c r="F209" s="34">
        <v>208</v>
      </c>
      <c r="G209" s="22" t="s">
        <v>9833</v>
      </c>
      <c r="H209" s="4"/>
      <c r="I209">
        <v>2013</v>
      </c>
      <c r="J209" t="s">
        <v>3199</v>
      </c>
      <c r="K209">
        <v>26</v>
      </c>
      <c r="L209">
        <v>2</v>
      </c>
      <c r="N209">
        <v>303</v>
      </c>
      <c r="O209">
        <v>314</v>
      </c>
      <c r="P209">
        <v>11</v>
      </c>
      <c r="Q209">
        <v>16</v>
      </c>
      <c r="R209" t="s">
        <v>3200</v>
      </c>
      <c r="S209" t="s">
        <v>3201</v>
      </c>
      <c r="T209" t="s">
        <v>3202</v>
      </c>
      <c r="U209" t="s">
        <v>3203</v>
      </c>
      <c r="V209" t="s">
        <v>3204</v>
      </c>
      <c r="W209" t="s">
        <v>3205</v>
      </c>
      <c r="X209" t="s">
        <v>3206</v>
      </c>
      <c r="AC209" t="s">
        <v>3207</v>
      </c>
      <c r="AD209" t="s">
        <v>3208</v>
      </c>
      <c r="AE209" t="s">
        <v>3209</v>
      </c>
      <c r="AF209" t="s">
        <v>3210</v>
      </c>
      <c r="AN209">
        <v>15736792</v>
      </c>
      <c r="AP209" t="s">
        <v>3211</v>
      </c>
      <c r="AQ209">
        <v>23053602</v>
      </c>
      <c r="AR209" t="s">
        <v>65</v>
      </c>
      <c r="AS209" t="s">
        <v>3212</v>
      </c>
      <c r="AT209" t="s">
        <v>66</v>
      </c>
      <c r="AU209" t="s">
        <v>67</v>
      </c>
      <c r="AW209" t="s">
        <v>68</v>
      </c>
      <c r="AX209" t="s">
        <v>3213</v>
      </c>
    </row>
    <row r="210" spans="1:50" ht="58" x14ac:dyDescent="0.35">
      <c r="A210" s="28" t="s">
        <v>3214</v>
      </c>
      <c r="B210" s="28" t="s">
        <v>3215</v>
      </c>
      <c r="C210" s="28" t="s">
        <v>3216</v>
      </c>
      <c r="D210" s="30" t="s">
        <v>3217</v>
      </c>
      <c r="E210" s="23" t="s">
        <v>3217</v>
      </c>
      <c r="F210" s="35">
        <v>209</v>
      </c>
      <c r="G210" s="22" t="s">
        <v>10136</v>
      </c>
      <c r="H210" s="4"/>
      <c r="I210">
        <v>2018</v>
      </c>
      <c r="J210" t="s">
        <v>2981</v>
      </c>
      <c r="K210">
        <v>30</v>
      </c>
      <c r="N210">
        <v>324</v>
      </c>
      <c r="O210">
        <v>332</v>
      </c>
      <c r="P210">
        <v>8</v>
      </c>
      <c r="Q210">
        <v>28</v>
      </c>
      <c r="R210" t="s">
        <v>3218</v>
      </c>
      <c r="S210" t="s">
        <v>3219</v>
      </c>
      <c r="T210" t="s">
        <v>7991</v>
      </c>
      <c r="U210" t="s">
        <v>3220</v>
      </c>
      <c r="V210" t="s">
        <v>3221</v>
      </c>
      <c r="W210" t="s">
        <v>3222</v>
      </c>
      <c r="X210" t="s">
        <v>3223</v>
      </c>
      <c r="AA210" t="s">
        <v>3224</v>
      </c>
      <c r="AB210" t="s">
        <v>1420</v>
      </c>
      <c r="AC210" t="s">
        <v>3225</v>
      </c>
      <c r="AD210" t="s">
        <v>3226</v>
      </c>
      <c r="AE210" t="s">
        <v>3227</v>
      </c>
      <c r="AF210" t="s">
        <v>3228</v>
      </c>
      <c r="AH210" t="s">
        <v>62</v>
      </c>
      <c r="AN210">
        <v>18789293</v>
      </c>
      <c r="AQ210">
        <v>28648549</v>
      </c>
      <c r="AR210" t="s">
        <v>65</v>
      </c>
      <c r="AS210" t="s">
        <v>2992</v>
      </c>
      <c r="AT210" t="s">
        <v>66</v>
      </c>
      <c r="AU210" t="s">
        <v>67</v>
      </c>
      <c r="AV210" t="s">
        <v>257</v>
      </c>
      <c r="AW210" t="s">
        <v>68</v>
      </c>
      <c r="AX210" t="s">
        <v>3229</v>
      </c>
    </row>
    <row r="211" spans="1:50" ht="43.5" x14ac:dyDescent="0.35">
      <c r="A211" s="28" t="s">
        <v>3230</v>
      </c>
      <c r="B211" s="28" t="s">
        <v>3231</v>
      </c>
      <c r="C211" s="28" t="s">
        <v>3232</v>
      </c>
      <c r="D211" s="30" t="s">
        <v>3233</v>
      </c>
      <c r="E211" s="23" t="s">
        <v>3233</v>
      </c>
      <c r="F211" s="35">
        <v>210</v>
      </c>
      <c r="G211" s="40" t="s">
        <v>9834</v>
      </c>
      <c r="H211" s="4"/>
      <c r="I211">
        <v>2020</v>
      </c>
      <c r="J211" t="s">
        <v>3234</v>
      </c>
      <c r="K211">
        <v>36</v>
      </c>
      <c r="L211">
        <v>6</v>
      </c>
      <c r="N211">
        <v>781</v>
      </c>
      <c r="O211">
        <v>798</v>
      </c>
      <c r="P211">
        <v>17</v>
      </c>
      <c r="Q211">
        <v>13</v>
      </c>
      <c r="R211" t="s">
        <v>3235</v>
      </c>
      <c r="S211" t="s">
        <v>3236</v>
      </c>
      <c r="T211" t="s">
        <v>3237</v>
      </c>
      <c r="U211" t="s">
        <v>3238</v>
      </c>
      <c r="V211" t="s">
        <v>3239</v>
      </c>
      <c r="W211" t="s">
        <v>3240</v>
      </c>
      <c r="AE211" t="s">
        <v>3241</v>
      </c>
      <c r="AF211" t="s">
        <v>3242</v>
      </c>
      <c r="AH211" t="s">
        <v>3084</v>
      </c>
      <c r="AN211" s="2" t="s">
        <v>3243</v>
      </c>
      <c r="AR211" t="s">
        <v>65</v>
      </c>
      <c r="AS211" t="s">
        <v>3244</v>
      </c>
      <c r="AT211" t="s">
        <v>66</v>
      </c>
      <c r="AU211" t="s">
        <v>67</v>
      </c>
      <c r="AV211" t="s">
        <v>126</v>
      </c>
      <c r="AW211" t="s">
        <v>68</v>
      </c>
      <c r="AX211" t="s">
        <v>3245</v>
      </c>
    </row>
    <row r="212" spans="1:50" ht="43.5" x14ac:dyDescent="0.35">
      <c r="A212" s="28" t="s">
        <v>3246</v>
      </c>
      <c r="B212" s="28" t="s">
        <v>3247</v>
      </c>
      <c r="C212" s="28" t="s">
        <v>3248</v>
      </c>
      <c r="D212" s="30" t="s">
        <v>3249</v>
      </c>
      <c r="E212" s="23" t="s">
        <v>3249</v>
      </c>
      <c r="F212" s="34">
        <v>211</v>
      </c>
      <c r="G212" s="22" t="s">
        <v>9835</v>
      </c>
      <c r="H212" s="4"/>
      <c r="I212">
        <v>2014</v>
      </c>
      <c r="J212" t="s">
        <v>225</v>
      </c>
      <c r="K212">
        <v>92</v>
      </c>
      <c r="N212">
        <v>369</v>
      </c>
      <c r="O212">
        <v>380</v>
      </c>
      <c r="P212">
        <v>11</v>
      </c>
      <c r="Q212">
        <v>41</v>
      </c>
      <c r="R212" t="s">
        <v>3250</v>
      </c>
      <c r="S212" t="s">
        <v>3251</v>
      </c>
      <c r="T212" t="s">
        <v>3252</v>
      </c>
      <c r="U212" t="s">
        <v>3253</v>
      </c>
      <c r="V212" t="s">
        <v>3254</v>
      </c>
      <c r="W212" t="s">
        <v>3255</v>
      </c>
      <c r="X212" t="s">
        <v>3256</v>
      </c>
      <c r="AC212" t="s">
        <v>3257</v>
      </c>
      <c r="AD212" t="s">
        <v>3258</v>
      </c>
      <c r="AE212" t="s">
        <v>3259</v>
      </c>
      <c r="AF212" t="s">
        <v>3260</v>
      </c>
      <c r="AH212" t="s">
        <v>237</v>
      </c>
      <c r="AN212">
        <v>10538119</v>
      </c>
      <c r="AP212" t="s">
        <v>238</v>
      </c>
      <c r="AQ212">
        <v>24525170</v>
      </c>
      <c r="AR212" t="s">
        <v>65</v>
      </c>
      <c r="AS212" t="s">
        <v>225</v>
      </c>
      <c r="AT212" t="s">
        <v>66</v>
      </c>
      <c r="AU212" t="s">
        <v>67</v>
      </c>
      <c r="AV212" t="s">
        <v>126</v>
      </c>
      <c r="AW212" t="s">
        <v>68</v>
      </c>
      <c r="AX212" t="s">
        <v>3261</v>
      </c>
    </row>
    <row r="213" spans="1:50" ht="43.5" x14ac:dyDescent="0.35">
      <c r="A213" s="8" t="s">
        <v>7862</v>
      </c>
      <c r="B213" s="28" t="s">
        <v>7863</v>
      </c>
      <c r="D213" s="30" t="s">
        <v>7864</v>
      </c>
      <c r="E213" s="23" t="s">
        <v>7864</v>
      </c>
      <c r="F213" s="35">
        <v>212</v>
      </c>
      <c r="G213" s="40" t="s">
        <v>9836</v>
      </c>
      <c r="H213" s="9"/>
      <c r="I213">
        <v>2013</v>
      </c>
      <c r="J213" t="s">
        <v>7865</v>
      </c>
      <c r="K213">
        <v>55</v>
      </c>
      <c r="L213">
        <v>4</v>
      </c>
      <c r="N213">
        <v>415</v>
      </c>
      <c r="O213">
        <v>437</v>
      </c>
      <c r="P213">
        <v>23</v>
      </c>
      <c r="Q213">
        <v>11</v>
      </c>
      <c r="T213" t="s">
        <v>4874</v>
      </c>
      <c r="V213" t="s">
        <v>7866</v>
      </c>
      <c r="W213" t="s">
        <v>7867</v>
      </c>
      <c r="X213" t="s">
        <v>7868</v>
      </c>
      <c r="AH213" t="s">
        <v>7869</v>
      </c>
      <c r="AN213" t="str">
        <f>"21900493"</f>
        <v>21900493</v>
      </c>
      <c r="AW213" t="s">
        <v>7852</v>
      </c>
    </row>
    <row r="214" spans="1:50" ht="58" x14ac:dyDescent="0.35">
      <c r="A214" s="28" t="s">
        <v>7601</v>
      </c>
      <c r="B214" s="28" t="s">
        <v>7602</v>
      </c>
      <c r="C214" s="28" t="s">
        <v>7603</v>
      </c>
      <c r="D214" s="30" t="s">
        <v>7604</v>
      </c>
      <c r="E214" s="23" t="s">
        <v>7604</v>
      </c>
      <c r="F214" s="35">
        <v>213</v>
      </c>
      <c r="G214" s="22" t="s">
        <v>9837</v>
      </c>
      <c r="I214">
        <v>2017</v>
      </c>
      <c r="J214" t="s">
        <v>111</v>
      </c>
      <c r="K214">
        <v>38</v>
      </c>
      <c r="L214">
        <v>8</v>
      </c>
      <c r="N214">
        <v>3941</v>
      </c>
      <c r="O214">
        <v>3956</v>
      </c>
      <c r="P214">
        <v>15</v>
      </c>
      <c r="Q214">
        <v>10</v>
      </c>
      <c r="R214" t="s">
        <v>7605</v>
      </c>
      <c r="S214" t="s">
        <v>7606</v>
      </c>
      <c r="T214" t="s">
        <v>7607</v>
      </c>
      <c r="U214" t="s">
        <v>7608</v>
      </c>
      <c r="V214" t="s">
        <v>7609</v>
      </c>
      <c r="W214" t="s">
        <v>7610</v>
      </c>
      <c r="X214" t="s">
        <v>7611</v>
      </c>
      <c r="AE214" t="s">
        <v>7612</v>
      </c>
      <c r="AF214" t="s">
        <v>7613</v>
      </c>
      <c r="AH214" t="s">
        <v>123</v>
      </c>
      <c r="AN214">
        <v>10659471</v>
      </c>
      <c r="AP214" t="s">
        <v>124</v>
      </c>
      <c r="AQ214">
        <v>28488352</v>
      </c>
      <c r="AR214" t="s">
        <v>65</v>
      </c>
      <c r="AS214" t="s">
        <v>125</v>
      </c>
      <c r="AT214" t="s">
        <v>66</v>
      </c>
      <c r="AU214" t="s">
        <v>67</v>
      </c>
      <c r="AV214" t="s">
        <v>613</v>
      </c>
      <c r="AW214" t="s">
        <v>68</v>
      </c>
      <c r="AX214" t="s">
        <v>7614</v>
      </c>
    </row>
    <row r="215" spans="1:50" ht="58" x14ac:dyDescent="0.35">
      <c r="A215" s="28" t="s">
        <v>3262</v>
      </c>
      <c r="B215" s="28" t="s">
        <v>3263</v>
      </c>
      <c r="C215" s="28" t="s">
        <v>3264</v>
      </c>
      <c r="D215" s="30" t="s">
        <v>3265</v>
      </c>
      <c r="E215" s="23" t="s">
        <v>9455</v>
      </c>
      <c r="F215" s="34">
        <v>214</v>
      </c>
      <c r="G215" s="22" t="s">
        <v>9302</v>
      </c>
      <c r="H215" s="4"/>
      <c r="I215">
        <v>2015</v>
      </c>
      <c r="J215" t="s">
        <v>1021</v>
      </c>
      <c r="K215">
        <v>9</v>
      </c>
      <c r="L215">
        <v>4</v>
      </c>
      <c r="N215">
        <v>222</v>
      </c>
      <c r="O215">
        <v>231</v>
      </c>
      <c r="P215">
        <v>9</v>
      </c>
      <c r="Q215">
        <v>11</v>
      </c>
      <c r="R215" t="s">
        <v>3266</v>
      </c>
      <c r="S215" t="s">
        <v>3267</v>
      </c>
      <c r="T215" t="s">
        <v>3268</v>
      </c>
      <c r="U215" t="s">
        <v>3269</v>
      </c>
      <c r="V215" t="s">
        <v>3270</v>
      </c>
      <c r="AE215" t="s">
        <v>3271</v>
      </c>
      <c r="AF215" t="s">
        <v>3272</v>
      </c>
      <c r="AN215">
        <v>17512271</v>
      </c>
      <c r="AR215" t="s">
        <v>65</v>
      </c>
      <c r="AS215" t="s">
        <v>1032</v>
      </c>
      <c r="AT215" t="s">
        <v>66</v>
      </c>
      <c r="AU215" t="s">
        <v>67</v>
      </c>
      <c r="AW215" t="s">
        <v>68</v>
      </c>
      <c r="AX215" t="s">
        <v>3273</v>
      </c>
    </row>
    <row r="216" spans="1:50" ht="43.5" x14ac:dyDescent="0.35">
      <c r="A216" s="28" t="s">
        <v>3274</v>
      </c>
      <c r="B216" s="28" t="s">
        <v>3275</v>
      </c>
      <c r="C216" s="28" t="s">
        <v>3276</v>
      </c>
      <c r="D216" s="30" t="s">
        <v>3277</v>
      </c>
      <c r="E216" s="23" t="s">
        <v>3277</v>
      </c>
      <c r="F216" s="35">
        <v>215</v>
      </c>
      <c r="G216" s="22" t="s">
        <v>9838</v>
      </c>
      <c r="H216" s="4"/>
      <c r="I216">
        <v>2015</v>
      </c>
      <c r="J216" t="s">
        <v>225</v>
      </c>
      <c r="K216">
        <v>107</v>
      </c>
      <c r="N216">
        <v>198</v>
      </c>
      <c r="O216">
        <v>206</v>
      </c>
      <c r="P216">
        <v>8</v>
      </c>
      <c r="Q216">
        <v>31</v>
      </c>
      <c r="R216" t="s">
        <v>3278</v>
      </c>
      <c r="S216" t="s">
        <v>3279</v>
      </c>
      <c r="T216" t="s">
        <v>3280</v>
      </c>
      <c r="U216" t="s">
        <v>3281</v>
      </c>
      <c r="V216" t="s">
        <v>3282</v>
      </c>
      <c r="W216" t="s">
        <v>3283</v>
      </c>
      <c r="X216" t="s">
        <v>3284</v>
      </c>
      <c r="AC216" t="s">
        <v>1184</v>
      </c>
      <c r="AD216" t="s">
        <v>3285</v>
      </c>
      <c r="AE216" t="s">
        <v>3286</v>
      </c>
      <c r="AH216" t="s">
        <v>237</v>
      </c>
      <c r="AN216">
        <v>10538119</v>
      </c>
      <c r="AP216" t="s">
        <v>238</v>
      </c>
      <c r="AQ216">
        <v>25497398</v>
      </c>
      <c r="AR216" t="s">
        <v>65</v>
      </c>
      <c r="AS216" t="s">
        <v>225</v>
      </c>
      <c r="AT216" t="s">
        <v>66</v>
      </c>
      <c r="AU216" t="s">
        <v>67</v>
      </c>
      <c r="AV216" t="s">
        <v>183</v>
      </c>
      <c r="AW216" t="s">
        <v>68</v>
      </c>
      <c r="AX216" t="s">
        <v>3287</v>
      </c>
    </row>
    <row r="217" spans="1:50" ht="43.5" x14ac:dyDescent="0.35">
      <c r="A217" s="28" t="s">
        <v>3288</v>
      </c>
      <c r="B217" s="28" t="s">
        <v>3289</v>
      </c>
      <c r="C217" s="28" t="s">
        <v>3290</v>
      </c>
      <c r="D217" s="30" t="s">
        <v>3291</v>
      </c>
      <c r="E217" s="23" t="s">
        <v>9456</v>
      </c>
      <c r="F217" s="35">
        <v>216</v>
      </c>
      <c r="G217" s="22" t="s">
        <v>9839</v>
      </c>
      <c r="H217" s="4"/>
      <c r="I217">
        <v>2024</v>
      </c>
      <c r="J217" t="s">
        <v>1193</v>
      </c>
      <c r="K217">
        <v>115</v>
      </c>
      <c r="L217">
        <v>2</v>
      </c>
      <c r="N217">
        <v>177</v>
      </c>
      <c r="O217">
        <v>196</v>
      </c>
      <c r="P217">
        <v>19</v>
      </c>
      <c r="Q217">
        <v>0</v>
      </c>
      <c r="R217" t="s">
        <v>3292</v>
      </c>
      <c r="S217" t="s">
        <v>3293</v>
      </c>
      <c r="T217" t="s">
        <v>3294</v>
      </c>
      <c r="U217" t="s">
        <v>3295</v>
      </c>
      <c r="V217" t="s">
        <v>3296</v>
      </c>
      <c r="W217" t="s">
        <v>3297</v>
      </c>
      <c r="AC217" t="s">
        <v>3298</v>
      </c>
      <c r="AD217" t="s">
        <v>3299</v>
      </c>
      <c r="AE217" t="s">
        <v>3300</v>
      </c>
      <c r="AF217" t="s">
        <v>3301</v>
      </c>
      <c r="AH217" t="s">
        <v>1204</v>
      </c>
      <c r="AN217" s="2" t="s">
        <v>1205</v>
      </c>
      <c r="AR217" t="s">
        <v>65</v>
      </c>
      <c r="AS217" t="s">
        <v>1206</v>
      </c>
      <c r="AT217" t="s">
        <v>66</v>
      </c>
      <c r="AU217" t="s">
        <v>67</v>
      </c>
      <c r="AV217" t="s">
        <v>126</v>
      </c>
      <c r="AW217" t="s">
        <v>68</v>
      </c>
      <c r="AX217" t="s">
        <v>3302</v>
      </c>
    </row>
    <row r="218" spans="1:50" ht="43.5" x14ac:dyDescent="0.35">
      <c r="A218" s="28" t="s">
        <v>3303</v>
      </c>
      <c r="B218" s="28" t="s">
        <v>3304</v>
      </c>
      <c r="C218" s="28" t="s">
        <v>3305</v>
      </c>
      <c r="D218" s="30" t="s">
        <v>3306</v>
      </c>
      <c r="E218" s="23" t="s">
        <v>3306</v>
      </c>
      <c r="F218" s="34">
        <v>217</v>
      </c>
      <c r="G218" s="22" t="s">
        <v>9840</v>
      </c>
      <c r="H218" s="4"/>
      <c r="I218">
        <v>2006</v>
      </c>
      <c r="J218" t="s">
        <v>225</v>
      </c>
      <c r="K218">
        <v>30</v>
      </c>
      <c r="L218">
        <v>4</v>
      </c>
      <c r="N218">
        <v>1365</v>
      </c>
      <c r="O218">
        <v>1375</v>
      </c>
      <c r="P218">
        <v>10</v>
      </c>
      <c r="Q218">
        <v>208</v>
      </c>
      <c r="R218" t="s">
        <v>3307</v>
      </c>
      <c r="S218" t="s">
        <v>3308</v>
      </c>
      <c r="T218" t="s">
        <v>3309</v>
      </c>
      <c r="U218" t="s">
        <v>3310</v>
      </c>
      <c r="V218" t="s">
        <v>3311</v>
      </c>
      <c r="X218" t="s">
        <v>3312</v>
      </c>
      <c r="AC218" t="s">
        <v>3313</v>
      </c>
      <c r="AD218" t="s">
        <v>3314</v>
      </c>
      <c r="AE218" t="s">
        <v>3315</v>
      </c>
      <c r="AF218" t="s">
        <v>3316</v>
      </c>
      <c r="AH218" t="s">
        <v>237</v>
      </c>
      <c r="AN218">
        <v>10538119</v>
      </c>
      <c r="AP218" t="s">
        <v>238</v>
      </c>
      <c r="AQ218">
        <v>16413795</v>
      </c>
      <c r="AR218" t="s">
        <v>65</v>
      </c>
      <c r="AS218" t="s">
        <v>225</v>
      </c>
      <c r="AT218" t="s">
        <v>66</v>
      </c>
      <c r="AU218" t="s">
        <v>67</v>
      </c>
      <c r="AW218" t="s">
        <v>68</v>
      </c>
      <c r="AX218" t="s">
        <v>3317</v>
      </c>
    </row>
    <row r="219" spans="1:50" ht="43.5" x14ac:dyDescent="0.35">
      <c r="A219" s="28" t="s">
        <v>3318</v>
      </c>
      <c r="B219" s="28" t="s">
        <v>3319</v>
      </c>
      <c r="C219" s="28" t="s">
        <v>3320</v>
      </c>
      <c r="D219" s="30" t="s">
        <v>3321</v>
      </c>
      <c r="E219" s="23" t="s">
        <v>9457</v>
      </c>
      <c r="F219" s="35">
        <v>218</v>
      </c>
      <c r="G219" s="22" t="s">
        <v>9841</v>
      </c>
      <c r="H219" s="4"/>
      <c r="I219">
        <v>2021</v>
      </c>
      <c r="J219" t="s">
        <v>225</v>
      </c>
      <c r="K219">
        <v>245</v>
      </c>
      <c r="M219">
        <v>118653</v>
      </c>
      <c r="Q219">
        <v>4</v>
      </c>
      <c r="R219" t="s">
        <v>3322</v>
      </c>
      <c r="S219" t="s">
        <v>3323</v>
      </c>
      <c r="T219" t="s">
        <v>3324</v>
      </c>
      <c r="U219" t="s">
        <v>3325</v>
      </c>
      <c r="V219" t="s">
        <v>3326</v>
      </c>
      <c r="W219" t="s">
        <v>3327</v>
      </c>
      <c r="X219" t="s">
        <v>3328</v>
      </c>
      <c r="AC219" t="s">
        <v>3329</v>
      </c>
      <c r="AD219" t="s">
        <v>3330</v>
      </c>
      <c r="AE219" t="s">
        <v>3331</v>
      </c>
      <c r="AF219" t="s">
        <v>3332</v>
      </c>
      <c r="AH219" t="s">
        <v>237</v>
      </c>
      <c r="AN219">
        <v>10538119</v>
      </c>
      <c r="AP219" t="s">
        <v>238</v>
      </c>
      <c r="AQ219">
        <v>34688896</v>
      </c>
      <c r="AR219" t="s">
        <v>65</v>
      </c>
      <c r="AS219" t="s">
        <v>225</v>
      </c>
      <c r="AT219" t="s">
        <v>66</v>
      </c>
      <c r="AU219" t="s">
        <v>67</v>
      </c>
      <c r="AV219" t="s">
        <v>257</v>
      </c>
      <c r="AW219" t="s">
        <v>68</v>
      </c>
      <c r="AX219" t="s">
        <v>3333</v>
      </c>
    </row>
    <row r="220" spans="1:50" ht="43.5" x14ac:dyDescent="0.35">
      <c r="A220" s="8" t="s">
        <v>7870</v>
      </c>
      <c r="B220" s="28" t="s">
        <v>7871</v>
      </c>
      <c r="D220" s="30" t="s">
        <v>7872</v>
      </c>
      <c r="E220" s="23" t="s">
        <v>7872</v>
      </c>
      <c r="F220" s="35">
        <v>219</v>
      </c>
      <c r="G220" s="22" t="s">
        <v>9842</v>
      </c>
      <c r="H220" s="10"/>
      <c r="I220">
        <v>2018</v>
      </c>
      <c r="J220" t="s">
        <v>2148</v>
      </c>
      <c r="K220">
        <v>4</v>
      </c>
      <c r="L220">
        <v>2</v>
      </c>
      <c r="N220">
        <v>317</v>
      </c>
      <c r="O220">
        <v>336</v>
      </c>
      <c r="P220">
        <v>20</v>
      </c>
      <c r="Q220">
        <v>11</v>
      </c>
      <c r="R220" t="s">
        <v>7873</v>
      </c>
      <c r="T220" s="11" t="s">
        <v>7995</v>
      </c>
      <c r="V220" s="12" t="s">
        <v>7874</v>
      </c>
      <c r="W220" t="s">
        <v>7875</v>
      </c>
      <c r="AH220" t="s">
        <v>7876</v>
      </c>
      <c r="AN220" t="str">
        <f>"23638761"</f>
        <v>23638761</v>
      </c>
      <c r="AW220" t="s">
        <v>7852</v>
      </c>
    </row>
    <row r="221" spans="1:50" ht="43.5" x14ac:dyDescent="0.35">
      <c r="A221" s="28" t="s">
        <v>3334</v>
      </c>
      <c r="B221" s="28" t="s">
        <v>3335</v>
      </c>
      <c r="C221" s="28" t="s">
        <v>3336</v>
      </c>
      <c r="D221" s="30" t="s">
        <v>3337</v>
      </c>
      <c r="E221" s="23" t="s">
        <v>9458</v>
      </c>
      <c r="F221" s="34">
        <v>220</v>
      </c>
      <c r="G221" s="22" t="s">
        <v>9843</v>
      </c>
      <c r="H221" s="4"/>
      <c r="I221">
        <v>2015</v>
      </c>
      <c r="J221" t="s">
        <v>3338</v>
      </c>
      <c r="K221">
        <v>57</v>
      </c>
      <c r="L221">
        <v>1</v>
      </c>
      <c r="N221">
        <v>59</v>
      </c>
      <c r="O221">
        <v>79</v>
      </c>
      <c r="P221">
        <v>20</v>
      </c>
      <c r="Q221">
        <v>28</v>
      </c>
      <c r="R221" t="s">
        <v>3339</v>
      </c>
      <c r="S221" t="s">
        <v>3340</v>
      </c>
      <c r="T221" t="s">
        <v>3341</v>
      </c>
      <c r="U221" t="s">
        <v>3342</v>
      </c>
      <c r="V221" t="s">
        <v>3343</v>
      </c>
      <c r="W221" t="s">
        <v>3344</v>
      </c>
      <c r="AE221" t="s">
        <v>3345</v>
      </c>
      <c r="AH221" t="s">
        <v>1753</v>
      </c>
      <c r="AN221" s="2" t="s">
        <v>3346</v>
      </c>
      <c r="AR221" t="s">
        <v>65</v>
      </c>
      <c r="AS221" t="s">
        <v>3347</v>
      </c>
      <c r="AT221" t="s">
        <v>66</v>
      </c>
      <c r="AU221" t="s">
        <v>67</v>
      </c>
      <c r="AV221" t="s">
        <v>183</v>
      </c>
      <c r="AW221" t="s">
        <v>68</v>
      </c>
      <c r="AX221" t="s">
        <v>3348</v>
      </c>
    </row>
    <row r="222" spans="1:50" ht="29" x14ac:dyDescent="0.35">
      <c r="A222" s="28" t="s">
        <v>3349</v>
      </c>
      <c r="B222" s="28" t="s">
        <v>3350</v>
      </c>
      <c r="C222" s="28" t="s">
        <v>3351</v>
      </c>
      <c r="D222" s="30" t="s">
        <v>3352</v>
      </c>
      <c r="E222" s="23" t="s">
        <v>3352</v>
      </c>
      <c r="F222" s="35">
        <v>221</v>
      </c>
      <c r="G222" s="22" t="s">
        <v>9844</v>
      </c>
      <c r="H222" s="4"/>
      <c r="I222">
        <v>2023</v>
      </c>
      <c r="J222" t="s">
        <v>3353</v>
      </c>
      <c r="K222">
        <v>72</v>
      </c>
      <c r="M222">
        <v>101086</v>
      </c>
      <c r="Q222">
        <v>1</v>
      </c>
      <c r="R222" t="s">
        <v>3354</v>
      </c>
      <c r="S222" t="s">
        <v>3355</v>
      </c>
      <c r="T222" t="s">
        <v>3356</v>
      </c>
      <c r="U222" t="s">
        <v>3357</v>
      </c>
      <c r="V222" t="s">
        <v>3358</v>
      </c>
      <c r="W222" t="s">
        <v>3359</v>
      </c>
      <c r="AC222" t="s">
        <v>3360</v>
      </c>
      <c r="AD222" t="s">
        <v>3361</v>
      </c>
      <c r="AE222" t="s">
        <v>3362</v>
      </c>
      <c r="AF222" t="s">
        <v>3363</v>
      </c>
      <c r="AH222" t="s">
        <v>1049</v>
      </c>
      <c r="AN222" s="2" t="s">
        <v>3364</v>
      </c>
      <c r="AR222" t="s">
        <v>65</v>
      </c>
      <c r="AS222" t="s">
        <v>3365</v>
      </c>
      <c r="AT222" t="s">
        <v>66</v>
      </c>
      <c r="AU222" t="s">
        <v>67</v>
      </c>
      <c r="AV222" t="s">
        <v>183</v>
      </c>
      <c r="AW222" t="s">
        <v>68</v>
      </c>
      <c r="AX222" t="s">
        <v>3366</v>
      </c>
    </row>
    <row r="223" spans="1:50" ht="43.5" x14ac:dyDescent="0.35">
      <c r="A223" s="28" t="s">
        <v>3367</v>
      </c>
      <c r="B223" s="28" t="s">
        <v>3368</v>
      </c>
      <c r="C223" s="28" t="s">
        <v>3369</v>
      </c>
      <c r="D223" s="30" t="s">
        <v>3370</v>
      </c>
      <c r="E223" s="23" t="s">
        <v>3370</v>
      </c>
      <c r="F223" s="35">
        <v>222</v>
      </c>
      <c r="G223" s="22" t="s">
        <v>9845</v>
      </c>
      <c r="H223" s="4"/>
      <c r="I223">
        <v>2022</v>
      </c>
      <c r="J223" t="s">
        <v>1212</v>
      </c>
      <c r="K223">
        <v>22</v>
      </c>
      <c r="L223">
        <v>3</v>
      </c>
      <c r="N223">
        <v>574</v>
      </c>
      <c r="O223">
        <v>585</v>
      </c>
      <c r="P223">
        <v>11</v>
      </c>
      <c r="Q223">
        <v>4</v>
      </c>
      <c r="R223" t="s">
        <v>3371</v>
      </c>
      <c r="S223" t="s">
        <v>3372</v>
      </c>
      <c r="T223" t="s">
        <v>3373</v>
      </c>
      <c r="U223" t="s">
        <v>3374</v>
      </c>
      <c r="V223" t="s">
        <v>3375</v>
      </c>
      <c r="W223" t="s">
        <v>3376</v>
      </c>
      <c r="AC223" t="s">
        <v>3377</v>
      </c>
      <c r="AD223" t="s">
        <v>3378</v>
      </c>
      <c r="AE223" t="s">
        <v>3379</v>
      </c>
      <c r="AF223" t="s">
        <v>3380</v>
      </c>
      <c r="AH223" t="s">
        <v>561</v>
      </c>
      <c r="AN223">
        <v>15307026</v>
      </c>
      <c r="AP223" t="s">
        <v>1225</v>
      </c>
      <c r="AR223" t="s">
        <v>65</v>
      </c>
      <c r="AS223" t="s">
        <v>1226</v>
      </c>
      <c r="AT223" t="s">
        <v>66</v>
      </c>
      <c r="AU223" t="s">
        <v>67</v>
      </c>
      <c r="AV223" t="s">
        <v>219</v>
      </c>
      <c r="AW223" t="s">
        <v>68</v>
      </c>
      <c r="AX223" t="s">
        <v>3381</v>
      </c>
    </row>
    <row r="224" spans="1:50" ht="43.5" x14ac:dyDescent="0.35">
      <c r="A224" s="28" t="s">
        <v>3382</v>
      </c>
      <c r="B224" s="28" t="s">
        <v>3383</v>
      </c>
      <c r="C224" s="28" t="s">
        <v>3384</v>
      </c>
      <c r="D224" s="30" t="s">
        <v>3385</v>
      </c>
      <c r="E224" s="23" t="s">
        <v>9459</v>
      </c>
      <c r="F224" s="34">
        <v>223</v>
      </c>
      <c r="G224" s="22" t="s">
        <v>9846</v>
      </c>
      <c r="H224" s="4"/>
      <c r="I224">
        <v>2023</v>
      </c>
      <c r="J224" t="s">
        <v>499</v>
      </c>
      <c r="K224">
        <v>14</v>
      </c>
      <c r="M224">
        <v>1126047</v>
      </c>
      <c r="Q224">
        <v>2</v>
      </c>
      <c r="R224" t="s">
        <v>3386</v>
      </c>
      <c r="S224" t="s">
        <v>3387</v>
      </c>
      <c r="T224" t="s">
        <v>3388</v>
      </c>
      <c r="U224" t="s">
        <v>3389</v>
      </c>
      <c r="V224" t="s">
        <v>3390</v>
      </c>
      <c r="W224" t="s">
        <v>3391</v>
      </c>
      <c r="AC224" t="s">
        <v>3392</v>
      </c>
      <c r="AD224" t="s">
        <v>3393</v>
      </c>
      <c r="AE224" t="s">
        <v>3394</v>
      </c>
      <c r="AF224" t="s">
        <v>3395</v>
      </c>
      <c r="AH224" t="s">
        <v>511</v>
      </c>
      <c r="AN224">
        <v>16641078</v>
      </c>
      <c r="AR224" t="s">
        <v>65</v>
      </c>
      <c r="AS224" t="s">
        <v>512</v>
      </c>
      <c r="AT224" t="s">
        <v>66</v>
      </c>
      <c r="AU224" t="s">
        <v>67</v>
      </c>
      <c r="AV224" t="s">
        <v>257</v>
      </c>
      <c r="AW224" t="s">
        <v>68</v>
      </c>
      <c r="AX224" t="s">
        <v>3396</v>
      </c>
    </row>
    <row r="225" spans="1:50" ht="43.5" x14ac:dyDescent="0.35">
      <c r="A225" s="28" t="s">
        <v>3397</v>
      </c>
      <c r="B225" s="28" t="s">
        <v>3398</v>
      </c>
      <c r="C225" s="28" t="s">
        <v>3399</v>
      </c>
      <c r="D225" s="30" t="s">
        <v>3400</v>
      </c>
      <c r="E225" s="23" t="s">
        <v>9460</v>
      </c>
      <c r="F225" s="35">
        <v>224</v>
      </c>
      <c r="G225" s="22" t="s">
        <v>9847</v>
      </c>
      <c r="H225" s="4"/>
      <c r="I225">
        <v>2022</v>
      </c>
      <c r="J225" t="s">
        <v>3401</v>
      </c>
      <c r="K225">
        <v>48</v>
      </c>
      <c r="L225">
        <v>6</v>
      </c>
      <c r="N225">
        <v>1050</v>
      </c>
      <c r="O225">
        <v>1072</v>
      </c>
      <c r="P225">
        <v>22</v>
      </c>
      <c r="Q225">
        <v>4</v>
      </c>
      <c r="R225" t="s">
        <v>3402</v>
      </c>
      <c r="S225" t="s">
        <v>3403</v>
      </c>
      <c r="T225" t="s">
        <v>3404</v>
      </c>
      <c r="U225" t="s">
        <v>3405</v>
      </c>
      <c r="V225" t="s">
        <v>3406</v>
      </c>
      <c r="W225" t="s">
        <v>3407</v>
      </c>
      <c r="AE225" t="s">
        <v>3408</v>
      </c>
      <c r="AF225" t="s">
        <v>3409</v>
      </c>
      <c r="AH225" t="s">
        <v>1830</v>
      </c>
      <c r="AN225" s="2" t="s">
        <v>3410</v>
      </c>
      <c r="AR225" t="s">
        <v>65</v>
      </c>
      <c r="AS225" t="s">
        <v>3411</v>
      </c>
      <c r="AT225" t="s">
        <v>66</v>
      </c>
      <c r="AU225" t="s">
        <v>67</v>
      </c>
      <c r="AW225" t="s">
        <v>68</v>
      </c>
      <c r="AX225" t="s">
        <v>3412</v>
      </c>
    </row>
    <row r="226" spans="1:50" ht="43.5" x14ac:dyDescent="0.35">
      <c r="A226" s="28" t="s">
        <v>3413</v>
      </c>
      <c r="B226" s="28" t="s">
        <v>3414</v>
      </c>
      <c r="C226" s="28" t="s">
        <v>3415</v>
      </c>
      <c r="D226" s="30" t="s">
        <v>3416</v>
      </c>
      <c r="E226" s="23" t="s">
        <v>3416</v>
      </c>
      <c r="F226" s="35">
        <v>225</v>
      </c>
      <c r="G226" s="22" t="s">
        <v>9848</v>
      </c>
      <c r="H226" s="4"/>
      <c r="I226">
        <v>2021</v>
      </c>
      <c r="J226" t="s">
        <v>50</v>
      </c>
      <c r="K226">
        <v>161</v>
      </c>
      <c r="M226">
        <v>108015</v>
      </c>
      <c r="Q226">
        <v>5</v>
      </c>
      <c r="R226" t="s">
        <v>3417</v>
      </c>
      <c r="S226" t="s">
        <v>3418</v>
      </c>
      <c r="T226" t="s">
        <v>3419</v>
      </c>
      <c r="U226" t="s">
        <v>3420</v>
      </c>
      <c r="V226" t="s">
        <v>3421</v>
      </c>
      <c r="W226" t="s">
        <v>3422</v>
      </c>
      <c r="X226" t="s">
        <v>3423</v>
      </c>
      <c r="AE226" t="s">
        <v>3424</v>
      </c>
      <c r="AF226" t="s">
        <v>3425</v>
      </c>
      <c r="AH226" t="s">
        <v>62</v>
      </c>
      <c r="AN226" s="2" t="s">
        <v>63</v>
      </c>
      <c r="AP226" t="s">
        <v>64</v>
      </c>
      <c r="AQ226">
        <v>34474064</v>
      </c>
      <c r="AR226" t="s">
        <v>65</v>
      </c>
      <c r="AS226" t="s">
        <v>50</v>
      </c>
      <c r="AT226" t="s">
        <v>66</v>
      </c>
      <c r="AU226" t="s">
        <v>67</v>
      </c>
      <c r="AW226" t="s">
        <v>68</v>
      </c>
      <c r="AX226" t="s">
        <v>3426</v>
      </c>
    </row>
    <row r="227" spans="1:50" ht="58" x14ac:dyDescent="0.35">
      <c r="A227" s="28" t="s">
        <v>3427</v>
      </c>
      <c r="B227" s="28" t="s">
        <v>3428</v>
      </c>
      <c r="C227" s="28" t="s">
        <v>3429</v>
      </c>
      <c r="D227" s="30" t="s">
        <v>3430</v>
      </c>
      <c r="E227" s="23" t="s">
        <v>9461</v>
      </c>
      <c r="F227" s="34">
        <v>226</v>
      </c>
      <c r="G227" s="22" t="s">
        <v>9849</v>
      </c>
      <c r="H227" s="4"/>
      <c r="I227">
        <v>2017</v>
      </c>
      <c r="J227" t="s">
        <v>1212</v>
      </c>
      <c r="K227">
        <v>17</v>
      </c>
      <c r="L227">
        <v>4</v>
      </c>
      <c r="N227">
        <v>724</v>
      </c>
      <c r="O227">
        <v>736</v>
      </c>
      <c r="P227">
        <v>12</v>
      </c>
      <c r="Q227">
        <v>30</v>
      </c>
      <c r="R227" t="s">
        <v>3431</v>
      </c>
      <c r="S227" t="s">
        <v>3432</v>
      </c>
      <c r="T227" t="s">
        <v>3433</v>
      </c>
      <c r="U227" t="s">
        <v>3434</v>
      </c>
      <c r="V227" t="s">
        <v>3435</v>
      </c>
      <c r="W227" t="s">
        <v>3436</v>
      </c>
      <c r="X227" t="s">
        <v>3437</v>
      </c>
      <c r="AC227" t="s">
        <v>3438</v>
      </c>
      <c r="AD227" t="s">
        <v>3439</v>
      </c>
      <c r="AE227" t="s">
        <v>3440</v>
      </c>
      <c r="AF227" t="s">
        <v>3441</v>
      </c>
      <c r="AH227" t="s">
        <v>2142</v>
      </c>
      <c r="AN227">
        <v>15307026</v>
      </c>
      <c r="AP227" t="s">
        <v>1225</v>
      </c>
      <c r="AQ227">
        <v>28474293</v>
      </c>
      <c r="AR227" t="s">
        <v>65</v>
      </c>
      <c r="AS227" t="s">
        <v>1226</v>
      </c>
      <c r="AT227" t="s">
        <v>66</v>
      </c>
      <c r="AU227" t="s">
        <v>67</v>
      </c>
      <c r="AV227" t="s">
        <v>219</v>
      </c>
      <c r="AW227" t="s">
        <v>68</v>
      </c>
      <c r="AX227" t="s">
        <v>3442</v>
      </c>
    </row>
    <row r="228" spans="1:50" ht="43.5" x14ac:dyDescent="0.35">
      <c r="A228" s="28" t="s">
        <v>7615</v>
      </c>
      <c r="B228" s="28" t="s">
        <v>7616</v>
      </c>
      <c r="C228" s="28" t="s">
        <v>7617</v>
      </c>
      <c r="D228" s="30" t="s">
        <v>7618</v>
      </c>
      <c r="E228" s="23" t="s">
        <v>9462</v>
      </c>
      <c r="F228" s="35">
        <v>227</v>
      </c>
      <c r="G228" s="22" t="s">
        <v>9850</v>
      </c>
      <c r="I228">
        <v>2011</v>
      </c>
      <c r="J228" t="s">
        <v>2650</v>
      </c>
      <c r="K228">
        <v>21</v>
      </c>
      <c r="L228">
        <v>6</v>
      </c>
      <c r="N228">
        <v>636</v>
      </c>
      <c r="O228">
        <v>643</v>
      </c>
      <c r="P228">
        <v>7</v>
      </c>
      <c r="Q228">
        <v>20</v>
      </c>
      <c r="R228" t="s">
        <v>7619</v>
      </c>
      <c r="S228" t="s">
        <v>7620</v>
      </c>
      <c r="T228" t="s">
        <v>7621</v>
      </c>
      <c r="U228" t="s">
        <v>7622</v>
      </c>
      <c r="V228" t="s">
        <v>7623</v>
      </c>
      <c r="W228" t="s">
        <v>7624</v>
      </c>
      <c r="AC228" t="s">
        <v>7625</v>
      </c>
      <c r="AD228" t="s">
        <v>7626</v>
      </c>
      <c r="AE228" t="s">
        <v>7627</v>
      </c>
      <c r="AF228" t="s">
        <v>7628</v>
      </c>
      <c r="AH228" t="s">
        <v>62</v>
      </c>
      <c r="AN228">
        <v>10416080</v>
      </c>
      <c r="AP228" t="s">
        <v>2661</v>
      </c>
      <c r="AR228" t="s">
        <v>65</v>
      </c>
      <c r="AS228" t="s">
        <v>2662</v>
      </c>
      <c r="AT228" t="s">
        <v>66</v>
      </c>
      <c r="AU228" t="s">
        <v>67</v>
      </c>
      <c r="AW228" t="s">
        <v>68</v>
      </c>
      <c r="AX228" t="s">
        <v>7629</v>
      </c>
    </row>
    <row r="229" spans="1:50" ht="43.5" x14ac:dyDescent="0.35">
      <c r="A229" s="28" t="s">
        <v>7630</v>
      </c>
      <c r="B229" s="28" t="s">
        <v>7631</v>
      </c>
      <c r="C229" s="28" t="s">
        <v>7632</v>
      </c>
      <c r="D229" s="30" t="s">
        <v>7633</v>
      </c>
      <c r="E229" s="23" t="s">
        <v>9463</v>
      </c>
      <c r="F229" s="35">
        <v>228</v>
      </c>
      <c r="G229" s="22" t="s">
        <v>9851</v>
      </c>
      <c r="I229">
        <v>2007</v>
      </c>
      <c r="J229" t="s">
        <v>225</v>
      </c>
      <c r="K229">
        <v>38</v>
      </c>
      <c r="L229">
        <v>2</v>
      </c>
      <c r="N229">
        <v>346</v>
      </c>
      <c r="O229">
        <v>356</v>
      </c>
      <c r="P229">
        <v>10</v>
      </c>
      <c r="Q229">
        <v>252</v>
      </c>
      <c r="R229" t="s">
        <v>7634</v>
      </c>
      <c r="S229" t="s">
        <v>7635</v>
      </c>
      <c r="T229" t="s">
        <v>7636</v>
      </c>
      <c r="U229" t="s">
        <v>7637</v>
      </c>
      <c r="V229" t="s">
        <v>7638</v>
      </c>
      <c r="W229" t="s">
        <v>7639</v>
      </c>
      <c r="X229" t="s">
        <v>7640</v>
      </c>
      <c r="AC229" t="s">
        <v>6903</v>
      </c>
      <c r="AD229" t="s">
        <v>7641</v>
      </c>
      <c r="AE229" t="s">
        <v>7642</v>
      </c>
      <c r="AF229" t="s">
        <v>7643</v>
      </c>
      <c r="AN229">
        <v>10538119</v>
      </c>
      <c r="AP229" t="s">
        <v>238</v>
      </c>
      <c r="AQ229">
        <v>17851092</v>
      </c>
      <c r="AR229" t="s">
        <v>65</v>
      </c>
      <c r="AS229" t="s">
        <v>225</v>
      </c>
      <c r="AT229" t="s">
        <v>66</v>
      </c>
      <c r="AU229" t="s">
        <v>67</v>
      </c>
      <c r="AW229" t="s">
        <v>68</v>
      </c>
      <c r="AX229" t="s">
        <v>7644</v>
      </c>
    </row>
    <row r="230" spans="1:50" ht="72.5" x14ac:dyDescent="0.35">
      <c r="A230" s="28" t="s">
        <v>3443</v>
      </c>
      <c r="B230" s="28" t="s">
        <v>3444</v>
      </c>
      <c r="C230" s="28" t="s">
        <v>3445</v>
      </c>
      <c r="D230" s="30" t="s">
        <v>3446</v>
      </c>
      <c r="E230" s="23" t="s">
        <v>3446</v>
      </c>
      <c r="F230" s="34">
        <v>229</v>
      </c>
      <c r="G230" s="22" t="s">
        <v>9852</v>
      </c>
      <c r="H230" s="4"/>
      <c r="I230">
        <v>2010</v>
      </c>
      <c r="J230" t="s">
        <v>50</v>
      </c>
      <c r="K230">
        <v>48</v>
      </c>
      <c r="L230">
        <v>13</v>
      </c>
      <c r="N230">
        <v>3687</v>
      </c>
      <c r="O230">
        <v>3695</v>
      </c>
      <c r="P230">
        <v>8</v>
      </c>
      <c r="Q230">
        <v>22</v>
      </c>
      <c r="R230" t="s">
        <v>3447</v>
      </c>
      <c r="S230" t="s">
        <v>3448</v>
      </c>
      <c r="T230" t="s">
        <v>3449</v>
      </c>
      <c r="U230" t="s">
        <v>3450</v>
      </c>
      <c r="V230" t="s">
        <v>3451</v>
      </c>
      <c r="W230" t="s">
        <v>3452</v>
      </c>
      <c r="X230" t="s">
        <v>3453</v>
      </c>
      <c r="AC230" t="s">
        <v>3454</v>
      </c>
      <c r="AD230" t="s">
        <v>3455</v>
      </c>
      <c r="AE230" t="s">
        <v>3456</v>
      </c>
      <c r="AN230" s="2" t="s">
        <v>63</v>
      </c>
      <c r="AP230" t="s">
        <v>64</v>
      </c>
      <c r="AQ230">
        <v>20817003</v>
      </c>
      <c r="AR230" t="s">
        <v>65</v>
      </c>
      <c r="AS230" t="s">
        <v>50</v>
      </c>
      <c r="AT230" t="s">
        <v>66</v>
      </c>
      <c r="AU230" t="s">
        <v>67</v>
      </c>
      <c r="AV230" t="s">
        <v>183</v>
      </c>
      <c r="AW230" t="s">
        <v>68</v>
      </c>
      <c r="AX230" t="s">
        <v>3457</v>
      </c>
    </row>
    <row r="231" spans="1:50" ht="43.5" x14ac:dyDescent="0.35">
      <c r="A231" s="28" t="s">
        <v>3458</v>
      </c>
      <c r="B231" s="28" t="s">
        <v>3459</v>
      </c>
      <c r="C231" s="28" t="s">
        <v>3460</v>
      </c>
      <c r="D231" s="30" t="s">
        <v>3461</v>
      </c>
      <c r="E231" s="23" t="s">
        <v>3461</v>
      </c>
      <c r="F231" s="35">
        <v>230</v>
      </c>
      <c r="G231" s="22" t="s">
        <v>9853</v>
      </c>
      <c r="H231" s="4"/>
      <c r="I231">
        <v>2009</v>
      </c>
      <c r="J231" t="s">
        <v>1677</v>
      </c>
      <c r="K231">
        <v>21</v>
      </c>
      <c r="L231">
        <v>12</v>
      </c>
      <c r="N231">
        <v>2398</v>
      </c>
      <c r="O231">
        <v>2406</v>
      </c>
      <c r="P231">
        <v>8</v>
      </c>
      <c r="Q231">
        <v>38</v>
      </c>
      <c r="R231" t="s">
        <v>3462</v>
      </c>
      <c r="S231" t="s">
        <v>3463</v>
      </c>
      <c r="T231" t="s">
        <v>3464</v>
      </c>
      <c r="U231" t="s">
        <v>3465</v>
      </c>
      <c r="V231" t="s">
        <v>3466</v>
      </c>
      <c r="X231" t="s">
        <v>3467</v>
      </c>
      <c r="AE231" t="s">
        <v>3468</v>
      </c>
      <c r="AF231" t="s">
        <v>3469</v>
      </c>
      <c r="AN231">
        <v>15308898</v>
      </c>
      <c r="AP231" t="s">
        <v>1688</v>
      </c>
      <c r="AQ231">
        <v>19016603</v>
      </c>
      <c r="AR231" t="s">
        <v>65</v>
      </c>
      <c r="AS231" t="s">
        <v>1689</v>
      </c>
      <c r="AT231" t="s">
        <v>66</v>
      </c>
      <c r="AU231" t="s">
        <v>67</v>
      </c>
      <c r="AW231" t="s">
        <v>68</v>
      </c>
      <c r="AX231" t="s">
        <v>3470</v>
      </c>
    </row>
    <row r="232" spans="1:50" ht="43.5" x14ac:dyDescent="0.35">
      <c r="A232" s="28" t="s">
        <v>3471</v>
      </c>
      <c r="B232" s="28" t="s">
        <v>3472</v>
      </c>
      <c r="C232" s="28" t="s">
        <v>3473</v>
      </c>
      <c r="D232" s="30" t="s">
        <v>3474</v>
      </c>
      <c r="E232" s="23" t="s">
        <v>3474</v>
      </c>
      <c r="F232" s="35">
        <v>231</v>
      </c>
      <c r="G232" s="22" t="s">
        <v>9854</v>
      </c>
      <c r="H232" s="4"/>
      <c r="I232">
        <v>2023</v>
      </c>
      <c r="J232" t="s">
        <v>3475</v>
      </c>
      <c r="K232">
        <v>47</v>
      </c>
      <c r="M232">
        <v>101242</v>
      </c>
      <c r="Q232">
        <v>0</v>
      </c>
      <c r="R232" t="s">
        <v>3476</v>
      </c>
      <c r="S232" t="s">
        <v>3477</v>
      </c>
      <c r="T232" t="s">
        <v>3478</v>
      </c>
      <c r="U232" t="s">
        <v>3479</v>
      </c>
      <c r="V232" t="s">
        <v>3480</v>
      </c>
      <c r="W232" t="s">
        <v>3481</v>
      </c>
      <c r="AC232" t="s">
        <v>3482</v>
      </c>
      <c r="AD232" t="s">
        <v>3483</v>
      </c>
      <c r="AE232" t="s">
        <v>3484</v>
      </c>
      <c r="AF232" t="s">
        <v>3485</v>
      </c>
      <c r="AH232" t="s">
        <v>62</v>
      </c>
      <c r="AN232">
        <v>18711871</v>
      </c>
      <c r="AR232" t="s">
        <v>65</v>
      </c>
      <c r="AS232" t="s">
        <v>3486</v>
      </c>
      <c r="AT232" t="s">
        <v>66</v>
      </c>
      <c r="AU232" t="s">
        <v>67</v>
      </c>
      <c r="AV232" t="s">
        <v>126</v>
      </c>
      <c r="AW232" t="s">
        <v>68</v>
      </c>
      <c r="AX232" t="s">
        <v>3487</v>
      </c>
    </row>
    <row r="233" spans="1:50" ht="43.5" x14ac:dyDescent="0.35">
      <c r="A233" s="28" t="s">
        <v>7645</v>
      </c>
      <c r="B233" s="28" t="s">
        <v>7646</v>
      </c>
      <c r="C233" s="28" t="s">
        <v>7647</v>
      </c>
      <c r="D233" s="30" t="s">
        <v>7648</v>
      </c>
      <c r="E233" s="23" t="s">
        <v>9464</v>
      </c>
      <c r="F233" s="34">
        <v>232</v>
      </c>
      <c r="G233" s="22" t="s">
        <v>9855</v>
      </c>
      <c r="I233">
        <v>1990</v>
      </c>
      <c r="J233" t="s">
        <v>1442</v>
      </c>
      <c r="K233">
        <v>82</v>
      </c>
      <c r="L233">
        <v>2</v>
      </c>
      <c r="N233">
        <v>359</v>
      </c>
      <c r="O233">
        <v>365</v>
      </c>
      <c r="P233">
        <v>6</v>
      </c>
      <c r="Q233">
        <v>56</v>
      </c>
      <c r="R233" t="s">
        <v>7649</v>
      </c>
      <c r="S233" t="s">
        <v>7650</v>
      </c>
      <c r="T233" t="s">
        <v>7651</v>
      </c>
      <c r="U233" t="s">
        <v>7652</v>
      </c>
      <c r="V233" t="s">
        <v>7653</v>
      </c>
      <c r="AN233" s="2" t="s">
        <v>1449</v>
      </c>
      <c r="AR233" t="s">
        <v>65</v>
      </c>
      <c r="AS233" t="s">
        <v>1450</v>
      </c>
      <c r="AT233" t="s">
        <v>66</v>
      </c>
      <c r="AU233" t="s">
        <v>67</v>
      </c>
      <c r="AW233" t="s">
        <v>68</v>
      </c>
      <c r="AX233" t="s">
        <v>7654</v>
      </c>
    </row>
    <row r="234" spans="1:50" ht="43.5" x14ac:dyDescent="0.35">
      <c r="A234" s="28" t="s">
        <v>3488</v>
      </c>
      <c r="B234" s="28" t="s">
        <v>3489</v>
      </c>
      <c r="C234" s="28" t="s">
        <v>3490</v>
      </c>
      <c r="D234" s="30" t="s">
        <v>3491</v>
      </c>
      <c r="E234" s="23" t="s">
        <v>3491</v>
      </c>
      <c r="F234" s="35">
        <v>233</v>
      </c>
      <c r="G234" s="22" t="s">
        <v>9856</v>
      </c>
      <c r="H234" s="4"/>
      <c r="I234">
        <v>2018</v>
      </c>
      <c r="J234" t="s">
        <v>3124</v>
      </c>
      <c r="K234">
        <v>14</v>
      </c>
      <c r="L234">
        <v>1</v>
      </c>
      <c r="M234" s="2" t="s">
        <v>3492</v>
      </c>
      <c r="Q234">
        <v>40</v>
      </c>
      <c r="R234" t="s">
        <v>3493</v>
      </c>
      <c r="S234" t="s">
        <v>3494</v>
      </c>
      <c r="T234" t="s">
        <v>3495</v>
      </c>
      <c r="U234" t="s">
        <v>3496</v>
      </c>
      <c r="V234" t="s">
        <v>3497</v>
      </c>
      <c r="AE234" t="s">
        <v>3498</v>
      </c>
      <c r="AH234" t="s">
        <v>3133</v>
      </c>
      <c r="AN234">
        <v>24699896</v>
      </c>
      <c r="AP234" t="s">
        <v>3134</v>
      </c>
      <c r="AR234" t="s">
        <v>65</v>
      </c>
      <c r="AS234" t="s">
        <v>3135</v>
      </c>
      <c r="AT234" t="s">
        <v>66</v>
      </c>
      <c r="AU234" t="s">
        <v>67</v>
      </c>
      <c r="AV234" t="s">
        <v>308</v>
      </c>
      <c r="AW234" t="s">
        <v>68</v>
      </c>
      <c r="AX234" t="s">
        <v>3499</v>
      </c>
    </row>
    <row r="235" spans="1:50" ht="29" x14ac:dyDescent="0.35">
      <c r="A235" s="28" t="s">
        <v>3500</v>
      </c>
      <c r="B235" s="28" t="s">
        <v>3501</v>
      </c>
      <c r="C235" s="28" t="s">
        <v>3502</v>
      </c>
      <c r="D235" s="30" t="s">
        <v>3503</v>
      </c>
      <c r="E235" s="23" t="s">
        <v>9465</v>
      </c>
      <c r="F235" s="35">
        <v>234</v>
      </c>
      <c r="G235" s="22" t="s">
        <v>9857</v>
      </c>
      <c r="H235" s="4"/>
      <c r="I235">
        <v>2008</v>
      </c>
      <c r="J235" t="s">
        <v>428</v>
      </c>
      <c r="K235">
        <v>19</v>
      </c>
      <c r="L235">
        <v>11</v>
      </c>
      <c r="N235">
        <v>1095</v>
      </c>
      <c r="O235">
        <v>1099</v>
      </c>
      <c r="P235">
        <v>4</v>
      </c>
      <c r="Q235">
        <v>34</v>
      </c>
      <c r="R235" t="s">
        <v>3504</v>
      </c>
      <c r="S235" t="s">
        <v>3505</v>
      </c>
      <c r="T235" t="s">
        <v>3506</v>
      </c>
      <c r="U235" t="s">
        <v>3507</v>
      </c>
      <c r="V235" t="s">
        <v>3508</v>
      </c>
      <c r="W235" t="s">
        <v>3509</v>
      </c>
      <c r="X235" t="s">
        <v>3510</v>
      </c>
      <c r="AC235" t="s">
        <v>3511</v>
      </c>
      <c r="AE235" t="s">
        <v>3512</v>
      </c>
      <c r="AF235" t="s">
        <v>3513</v>
      </c>
      <c r="AN235" s="2" t="s">
        <v>441</v>
      </c>
      <c r="AP235" t="s">
        <v>442</v>
      </c>
      <c r="AQ235">
        <v>18596607</v>
      </c>
      <c r="AR235" t="s">
        <v>65</v>
      </c>
      <c r="AS235" t="s">
        <v>428</v>
      </c>
      <c r="AT235" t="s">
        <v>66</v>
      </c>
      <c r="AU235" t="s">
        <v>67</v>
      </c>
      <c r="AV235" t="s">
        <v>183</v>
      </c>
      <c r="AW235" t="s">
        <v>68</v>
      </c>
      <c r="AX235" t="s">
        <v>3514</v>
      </c>
    </row>
    <row r="236" spans="1:50" ht="43.5" x14ac:dyDescent="0.35">
      <c r="A236" s="28" t="s">
        <v>3515</v>
      </c>
      <c r="B236" s="28" t="s">
        <v>3516</v>
      </c>
      <c r="C236" s="28" t="s">
        <v>1281</v>
      </c>
      <c r="D236" s="30" t="s">
        <v>3517</v>
      </c>
      <c r="E236" s="23" t="s">
        <v>3517</v>
      </c>
      <c r="F236" s="34">
        <v>235</v>
      </c>
      <c r="G236" s="22" t="s">
        <v>9858</v>
      </c>
      <c r="H236" s="4"/>
      <c r="I236">
        <v>2018</v>
      </c>
      <c r="J236" t="s">
        <v>3518</v>
      </c>
      <c r="K236">
        <v>49</v>
      </c>
      <c r="L236">
        <v>1</v>
      </c>
      <c r="N236">
        <v>17</v>
      </c>
      <c r="O236">
        <v>29</v>
      </c>
      <c r="P236">
        <v>12</v>
      </c>
      <c r="Q236">
        <v>8</v>
      </c>
      <c r="R236" t="s">
        <v>3519</v>
      </c>
      <c r="S236" t="s">
        <v>3520</v>
      </c>
      <c r="T236" t="s">
        <v>3521</v>
      </c>
      <c r="U236" t="s">
        <v>3522</v>
      </c>
      <c r="V236" t="s">
        <v>3523</v>
      </c>
      <c r="X236" t="s">
        <v>3524</v>
      </c>
      <c r="AE236" t="s">
        <v>3525</v>
      </c>
      <c r="AF236" t="s">
        <v>3526</v>
      </c>
      <c r="AH236" t="s">
        <v>3084</v>
      </c>
      <c r="AN236" s="2" t="s">
        <v>3527</v>
      </c>
      <c r="AP236" t="s">
        <v>3528</v>
      </c>
      <c r="AR236" t="s">
        <v>65</v>
      </c>
      <c r="AS236" t="s">
        <v>3529</v>
      </c>
      <c r="AT236" t="s">
        <v>66</v>
      </c>
      <c r="AU236" t="s">
        <v>67</v>
      </c>
      <c r="AW236" t="s">
        <v>68</v>
      </c>
      <c r="AX236" t="s">
        <v>3530</v>
      </c>
    </row>
    <row r="237" spans="1:50" ht="58" x14ac:dyDescent="0.35">
      <c r="A237" s="28" t="s">
        <v>3531</v>
      </c>
      <c r="B237" s="28" t="s">
        <v>3532</v>
      </c>
      <c r="C237" s="28" t="s">
        <v>3533</v>
      </c>
      <c r="D237" s="30" t="s">
        <v>3534</v>
      </c>
      <c r="E237" s="23" t="s">
        <v>9466</v>
      </c>
      <c r="F237" s="35">
        <v>236</v>
      </c>
      <c r="G237" s="22" t="s">
        <v>9859</v>
      </c>
      <c r="H237" s="4"/>
      <c r="I237">
        <v>2018</v>
      </c>
      <c r="J237" t="s">
        <v>225</v>
      </c>
      <c r="K237">
        <v>172</v>
      </c>
      <c r="N237">
        <v>718</v>
      </c>
      <c r="O237">
        <v>727</v>
      </c>
      <c r="P237">
        <v>9</v>
      </c>
      <c r="Q237">
        <v>21</v>
      </c>
      <c r="R237" t="s">
        <v>3535</v>
      </c>
      <c r="S237" t="s">
        <v>3536</v>
      </c>
      <c r="T237" t="s">
        <v>3537</v>
      </c>
      <c r="U237" t="s">
        <v>3538</v>
      </c>
      <c r="V237" t="s">
        <v>3539</v>
      </c>
      <c r="W237" t="s">
        <v>1079</v>
      </c>
      <c r="X237" t="s">
        <v>3540</v>
      </c>
      <c r="AA237" t="s">
        <v>3541</v>
      </c>
      <c r="AB237" t="s">
        <v>1167</v>
      </c>
      <c r="AC237" t="s">
        <v>3542</v>
      </c>
      <c r="AD237" t="s">
        <v>3543</v>
      </c>
      <c r="AE237" t="s">
        <v>3544</v>
      </c>
      <c r="AF237" t="s">
        <v>3545</v>
      </c>
      <c r="AH237" t="s">
        <v>237</v>
      </c>
      <c r="AN237">
        <v>10538119</v>
      </c>
      <c r="AP237" t="s">
        <v>238</v>
      </c>
      <c r="AQ237">
        <v>29444466</v>
      </c>
      <c r="AR237" t="s">
        <v>65</v>
      </c>
      <c r="AS237" t="s">
        <v>225</v>
      </c>
      <c r="AT237" t="s">
        <v>66</v>
      </c>
      <c r="AU237" t="s">
        <v>67</v>
      </c>
      <c r="AV237" t="s">
        <v>183</v>
      </c>
      <c r="AW237" t="s">
        <v>68</v>
      </c>
      <c r="AX237" t="s">
        <v>3546</v>
      </c>
    </row>
    <row r="238" spans="1:50" ht="58" x14ac:dyDescent="0.35">
      <c r="A238" s="28" t="s">
        <v>7655</v>
      </c>
      <c r="B238" s="28" t="s">
        <v>7656</v>
      </c>
      <c r="C238" s="28" t="s">
        <v>7657</v>
      </c>
      <c r="D238" s="30" t="s">
        <v>7658</v>
      </c>
      <c r="E238" s="23" t="s">
        <v>9467</v>
      </c>
      <c r="F238" s="35">
        <v>237</v>
      </c>
      <c r="G238" s="22" t="s">
        <v>9860</v>
      </c>
      <c r="I238">
        <v>2022</v>
      </c>
      <c r="J238" t="s">
        <v>518</v>
      </c>
      <c r="K238">
        <v>29</v>
      </c>
      <c r="M238">
        <v>100194</v>
      </c>
      <c r="Q238">
        <v>0</v>
      </c>
      <c r="R238" t="s">
        <v>7659</v>
      </c>
      <c r="S238" t="s">
        <v>7660</v>
      </c>
      <c r="T238" t="s">
        <v>7661</v>
      </c>
      <c r="U238" t="s">
        <v>7662</v>
      </c>
      <c r="V238" t="s">
        <v>7663</v>
      </c>
      <c r="W238" t="s">
        <v>7664</v>
      </c>
      <c r="X238" t="s">
        <v>7665</v>
      </c>
      <c r="AE238" t="s">
        <v>7666</v>
      </c>
      <c r="AH238" t="s">
        <v>530</v>
      </c>
      <c r="AN238">
        <v>22119493</v>
      </c>
      <c r="AQ238">
        <v>36470624</v>
      </c>
      <c r="AR238" t="s">
        <v>65</v>
      </c>
      <c r="AS238" t="s">
        <v>531</v>
      </c>
      <c r="AT238" t="s">
        <v>66</v>
      </c>
      <c r="AU238" t="s">
        <v>67</v>
      </c>
      <c r="AV238" t="s">
        <v>126</v>
      </c>
      <c r="AW238" t="s">
        <v>68</v>
      </c>
      <c r="AX238" t="s">
        <v>7667</v>
      </c>
    </row>
    <row r="239" spans="1:50" ht="29" x14ac:dyDescent="0.35">
      <c r="A239" s="28" t="s">
        <v>3547</v>
      </c>
      <c r="B239" s="28" t="s">
        <v>3548</v>
      </c>
      <c r="C239" s="28" t="s">
        <v>3549</v>
      </c>
      <c r="D239" s="30" t="s">
        <v>3550</v>
      </c>
      <c r="E239" s="23" t="s">
        <v>9468</v>
      </c>
      <c r="F239" s="34">
        <v>238</v>
      </c>
      <c r="G239" s="22" t="s">
        <v>9861</v>
      </c>
      <c r="H239" s="4"/>
      <c r="I239">
        <v>2020</v>
      </c>
      <c r="J239" t="s">
        <v>1021</v>
      </c>
      <c r="K239">
        <v>14</v>
      </c>
      <c r="L239">
        <v>2</v>
      </c>
      <c r="N239">
        <v>155</v>
      </c>
      <c r="O239">
        <v>166</v>
      </c>
      <c r="P239">
        <v>11</v>
      </c>
      <c r="Q239">
        <v>3</v>
      </c>
      <c r="R239" t="s">
        <v>3551</v>
      </c>
      <c r="S239" t="s">
        <v>3552</v>
      </c>
      <c r="T239" t="s">
        <v>7997</v>
      </c>
      <c r="U239" t="s">
        <v>3553</v>
      </c>
      <c r="V239" t="s">
        <v>3554</v>
      </c>
      <c r="AE239" t="s">
        <v>3555</v>
      </c>
      <c r="AF239" t="s">
        <v>3556</v>
      </c>
      <c r="AH239" t="s">
        <v>3557</v>
      </c>
      <c r="AN239">
        <v>17512271</v>
      </c>
      <c r="AR239" t="s">
        <v>65</v>
      </c>
      <c r="AS239" t="s">
        <v>1032</v>
      </c>
      <c r="AT239" t="s">
        <v>66</v>
      </c>
      <c r="AU239" t="s">
        <v>67</v>
      </c>
      <c r="AW239" t="s">
        <v>68</v>
      </c>
      <c r="AX239" t="s">
        <v>3558</v>
      </c>
    </row>
    <row r="240" spans="1:50" ht="87" x14ac:dyDescent="0.35">
      <c r="A240" s="28" t="s">
        <v>3559</v>
      </c>
      <c r="B240" s="28" t="s">
        <v>3560</v>
      </c>
      <c r="C240" s="28" t="s">
        <v>3561</v>
      </c>
      <c r="D240" s="30" t="s">
        <v>3562</v>
      </c>
      <c r="E240" s="23" t="s">
        <v>3562</v>
      </c>
      <c r="F240" s="35">
        <v>239</v>
      </c>
      <c r="G240" s="22" t="s">
        <v>9862</v>
      </c>
      <c r="H240" s="4"/>
      <c r="I240">
        <v>2023</v>
      </c>
      <c r="J240" t="s">
        <v>2415</v>
      </c>
      <c r="K240">
        <v>31</v>
      </c>
      <c r="L240">
        <v>6</v>
      </c>
      <c r="N240">
        <v>3882</v>
      </c>
      <c r="O240">
        <v>3897</v>
      </c>
      <c r="P240">
        <v>15</v>
      </c>
      <c r="Q240">
        <v>7</v>
      </c>
      <c r="R240" t="s">
        <v>3563</v>
      </c>
      <c r="S240" t="s">
        <v>3564</v>
      </c>
      <c r="T240" t="s">
        <v>3565</v>
      </c>
      <c r="U240" t="s">
        <v>3566</v>
      </c>
      <c r="V240" t="s">
        <v>3567</v>
      </c>
      <c r="W240" t="s">
        <v>3568</v>
      </c>
      <c r="AE240" t="s">
        <v>3569</v>
      </c>
      <c r="AF240" t="s">
        <v>3570</v>
      </c>
      <c r="AH240" t="s">
        <v>1753</v>
      </c>
      <c r="AN240">
        <v>10494820</v>
      </c>
      <c r="AR240" t="s">
        <v>65</v>
      </c>
      <c r="AS240" t="s">
        <v>2424</v>
      </c>
      <c r="AT240" t="s">
        <v>66</v>
      </c>
      <c r="AU240" t="s">
        <v>67</v>
      </c>
      <c r="AW240" t="s">
        <v>68</v>
      </c>
      <c r="AX240" t="s">
        <v>3571</v>
      </c>
    </row>
    <row r="241" spans="1:50" ht="72.5" x14ac:dyDescent="0.35">
      <c r="A241" s="28" t="s">
        <v>3572</v>
      </c>
      <c r="B241" s="28" t="s">
        <v>3573</v>
      </c>
      <c r="C241" s="28" t="s">
        <v>3574</v>
      </c>
      <c r="D241" s="30" t="s">
        <v>3575</v>
      </c>
      <c r="E241" s="23" t="s">
        <v>9469</v>
      </c>
      <c r="F241" s="35">
        <v>240</v>
      </c>
      <c r="G241" s="22" t="s">
        <v>9863</v>
      </c>
      <c r="H241" s="4"/>
      <c r="I241">
        <v>2019</v>
      </c>
      <c r="J241" t="s">
        <v>3353</v>
      </c>
      <c r="K241">
        <v>55</v>
      </c>
      <c r="M241">
        <v>100701</v>
      </c>
      <c r="Q241">
        <v>26</v>
      </c>
      <c r="R241" t="s">
        <v>3576</v>
      </c>
      <c r="S241" t="s">
        <v>3577</v>
      </c>
      <c r="T241" t="s">
        <v>3578</v>
      </c>
      <c r="U241" t="s">
        <v>3579</v>
      </c>
      <c r="V241" t="s">
        <v>3580</v>
      </c>
      <c r="W241" t="s">
        <v>3581</v>
      </c>
      <c r="AC241" t="s">
        <v>2903</v>
      </c>
      <c r="AD241" t="s">
        <v>3582</v>
      </c>
      <c r="AE241" t="s">
        <v>3583</v>
      </c>
      <c r="AF241" t="s">
        <v>3584</v>
      </c>
      <c r="AH241" t="s">
        <v>1049</v>
      </c>
      <c r="AN241" s="2" t="s">
        <v>3364</v>
      </c>
      <c r="AR241" t="s">
        <v>65</v>
      </c>
      <c r="AS241" t="s">
        <v>3365</v>
      </c>
      <c r="AT241" t="s">
        <v>66</v>
      </c>
      <c r="AU241" t="s">
        <v>67</v>
      </c>
      <c r="AV241" t="s">
        <v>87</v>
      </c>
      <c r="AW241" t="s">
        <v>68</v>
      </c>
      <c r="AX241" t="s">
        <v>3585</v>
      </c>
    </row>
    <row r="242" spans="1:50" ht="43.5" x14ac:dyDescent="0.35">
      <c r="A242" s="28" t="s">
        <v>3586</v>
      </c>
      <c r="B242" s="28" t="s">
        <v>3587</v>
      </c>
      <c r="C242" s="28" t="s">
        <v>3588</v>
      </c>
      <c r="D242" s="30" t="s">
        <v>3589</v>
      </c>
      <c r="E242" s="23" t="s">
        <v>3589</v>
      </c>
      <c r="F242" s="34">
        <v>241</v>
      </c>
      <c r="G242" s="22" t="s">
        <v>9864</v>
      </c>
      <c r="H242" s="4"/>
      <c r="I242">
        <v>2018</v>
      </c>
      <c r="J242" t="s">
        <v>3590</v>
      </c>
      <c r="K242">
        <v>12</v>
      </c>
      <c r="L242">
        <v>1</v>
      </c>
      <c r="N242">
        <v>95</v>
      </c>
      <c r="O242">
        <v>102</v>
      </c>
      <c r="P242">
        <v>7</v>
      </c>
      <c r="Q242">
        <v>33</v>
      </c>
      <c r="R242" t="s">
        <v>3591</v>
      </c>
      <c r="S242" t="s">
        <v>3592</v>
      </c>
      <c r="T242" t="s">
        <v>3593</v>
      </c>
      <c r="U242" t="s">
        <v>3594</v>
      </c>
      <c r="V242" t="s">
        <v>3595</v>
      </c>
      <c r="W242" t="s">
        <v>3596</v>
      </c>
      <c r="X242" t="s">
        <v>3597</v>
      </c>
      <c r="AC242" t="s">
        <v>3598</v>
      </c>
      <c r="AD242" t="s">
        <v>3599</v>
      </c>
      <c r="AE242" t="s">
        <v>3600</v>
      </c>
      <c r="AF242" t="s">
        <v>3601</v>
      </c>
      <c r="AH242" t="s">
        <v>1204</v>
      </c>
      <c r="AN242">
        <v>18714080</v>
      </c>
      <c r="AR242" t="s">
        <v>65</v>
      </c>
      <c r="AS242" t="s">
        <v>3602</v>
      </c>
      <c r="AT242" t="s">
        <v>66</v>
      </c>
      <c r="AU242" t="s">
        <v>67</v>
      </c>
      <c r="AV242" t="s">
        <v>183</v>
      </c>
      <c r="AW242" t="s">
        <v>68</v>
      </c>
      <c r="AX242" t="s">
        <v>3603</v>
      </c>
    </row>
    <row r="243" spans="1:50" ht="43.5" x14ac:dyDescent="0.35">
      <c r="A243" s="28" t="s">
        <v>3604</v>
      </c>
      <c r="B243" s="28" t="s">
        <v>3605</v>
      </c>
      <c r="C243" s="28" t="s">
        <v>3606</v>
      </c>
      <c r="D243" s="30" t="s">
        <v>3607</v>
      </c>
      <c r="E243" s="23" t="s">
        <v>9470</v>
      </c>
      <c r="F243" s="35">
        <v>242</v>
      </c>
      <c r="G243" s="22" t="s">
        <v>9865</v>
      </c>
      <c r="H243" s="4"/>
      <c r="I243">
        <v>2021</v>
      </c>
      <c r="J243" t="s">
        <v>3608</v>
      </c>
      <c r="K243">
        <v>16</v>
      </c>
      <c r="L243">
        <v>1</v>
      </c>
      <c r="M243" t="s">
        <v>3609</v>
      </c>
      <c r="Q243">
        <v>2</v>
      </c>
      <c r="R243" t="s">
        <v>3610</v>
      </c>
      <c r="S243" t="s">
        <v>3611</v>
      </c>
      <c r="T243" t="s">
        <v>3612</v>
      </c>
      <c r="U243" t="s">
        <v>3613</v>
      </c>
      <c r="V243" t="s">
        <v>3614</v>
      </c>
      <c r="W243" t="s">
        <v>3615</v>
      </c>
      <c r="AE243" t="s">
        <v>3616</v>
      </c>
      <c r="AF243" t="s">
        <v>3617</v>
      </c>
      <c r="AH243" t="s">
        <v>3618</v>
      </c>
      <c r="AN243">
        <v>13063030</v>
      </c>
      <c r="AR243" t="s">
        <v>65</v>
      </c>
      <c r="AS243" t="s">
        <v>3619</v>
      </c>
      <c r="AT243" t="s">
        <v>66</v>
      </c>
      <c r="AU243" t="s">
        <v>67</v>
      </c>
      <c r="AV243" t="s">
        <v>308</v>
      </c>
      <c r="AW243" t="s">
        <v>68</v>
      </c>
      <c r="AX243" t="s">
        <v>3620</v>
      </c>
    </row>
    <row r="244" spans="1:50" ht="43.5" x14ac:dyDescent="0.35">
      <c r="A244" s="28" t="s">
        <v>3621</v>
      </c>
      <c r="B244" s="28" t="s">
        <v>3622</v>
      </c>
      <c r="C244" s="28" t="s">
        <v>3623</v>
      </c>
      <c r="D244" s="30" t="s">
        <v>3624</v>
      </c>
      <c r="E244" s="23" t="s">
        <v>9471</v>
      </c>
      <c r="F244" s="35">
        <v>243</v>
      </c>
      <c r="G244" s="22" t="s">
        <v>9866</v>
      </c>
      <c r="H244" s="4"/>
      <c r="I244">
        <v>2012</v>
      </c>
      <c r="J244" t="s">
        <v>1021</v>
      </c>
      <c r="K244">
        <v>6</v>
      </c>
      <c r="L244">
        <v>3</v>
      </c>
      <c r="N244">
        <v>147</v>
      </c>
      <c r="O244">
        <v>155</v>
      </c>
      <c r="P244">
        <v>8</v>
      </c>
      <c r="Q244">
        <v>23</v>
      </c>
      <c r="R244" t="s">
        <v>3625</v>
      </c>
      <c r="S244" t="s">
        <v>3626</v>
      </c>
      <c r="T244" t="s">
        <v>3627</v>
      </c>
      <c r="U244" t="s">
        <v>3628</v>
      </c>
      <c r="V244" t="s">
        <v>3629</v>
      </c>
      <c r="AE244" t="s">
        <v>3630</v>
      </c>
      <c r="AF244" t="s">
        <v>3631</v>
      </c>
      <c r="AN244" t="s">
        <v>3632</v>
      </c>
      <c r="AR244" t="s">
        <v>65</v>
      </c>
      <c r="AS244" t="s">
        <v>1032</v>
      </c>
      <c r="AT244" t="s">
        <v>66</v>
      </c>
      <c r="AU244" t="s">
        <v>67</v>
      </c>
      <c r="AW244" t="s">
        <v>68</v>
      </c>
      <c r="AX244" t="s">
        <v>3633</v>
      </c>
    </row>
    <row r="245" spans="1:50" ht="29" x14ac:dyDescent="0.35">
      <c r="A245" s="28" t="s">
        <v>3634</v>
      </c>
      <c r="B245" s="28" t="s">
        <v>3635</v>
      </c>
      <c r="C245" s="28" t="s">
        <v>3636</v>
      </c>
      <c r="D245" s="30" t="s">
        <v>3637</v>
      </c>
      <c r="E245" s="23" t="s">
        <v>9472</v>
      </c>
      <c r="F245" s="34">
        <v>244</v>
      </c>
      <c r="G245" s="22" t="s">
        <v>9867</v>
      </c>
      <c r="H245" s="4"/>
      <c r="I245">
        <v>2015</v>
      </c>
      <c r="J245" t="s">
        <v>1021</v>
      </c>
      <c r="K245">
        <v>9</v>
      </c>
      <c r="L245">
        <v>4</v>
      </c>
      <c r="N245">
        <v>232</v>
      </c>
      <c r="O245">
        <v>245</v>
      </c>
      <c r="P245">
        <v>13</v>
      </c>
      <c r="Q245">
        <v>7</v>
      </c>
      <c r="R245" t="s">
        <v>3638</v>
      </c>
      <c r="S245" t="s">
        <v>3639</v>
      </c>
      <c r="T245" t="s">
        <v>3640</v>
      </c>
      <c r="U245" t="s">
        <v>3641</v>
      </c>
      <c r="V245" t="s">
        <v>3642</v>
      </c>
      <c r="AE245" t="s">
        <v>3643</v>
      </c>
      <c r="AF245" t="s">
        <v>3644</v>
      </c>
      <c r="AN245">
        <v>17512271</v>
      </c>
      <c r="AR245" t="s">
        <v>65</v>
      </c>
      <c r="AS245" t="s">
        <v>1032</v>
      </c>
      <c r="AT245" t="s">
        <v>66</v>
      </c>
      <c r="AU245" t="s">
        <v>67</v>
      </c>
      <c r="AW245" t="s">
        <v>68</v>
      </c>
      <c r="AX245" t="s">
        <v>3645</v>
      </c>
    </row>
    <row r="246" spans="1:50" ht="43.5" x14ac:dyDescent="0.35">
      <c r="A246" s="28" t="s">
        <v>3646</v>
      </c>
      <c r="B246" s="28" t="s">
        <v>3647</v>
      </c>
      <c r="C246" s="28" t="s">
        <v>3648</v>
      </c>
      <c r="D246" s="30" t="s">
        <v>3649</v>
      </c>
      <c r="E246" s="23" t="s">
        <v>3649</v>
      </c>
      <c r="F246" s="35">
        <v>245</v>
      </c>
      <c r="G246" s="22" t="s">
        <v>9868</v>
      </c>
      <c r="H246" s="4"/>
      <c r="I246">
        <v>2019</v>
      </c>
      <c r="J246" t="s">
        <v>3650</v>
      </c>
      <c r="K246">
        <v>81</v>
      </c>
      <c r="L246">
        <v>7</v>
      </c>
      <c r="N246">
        <v>2343</v>
      </c>
      <c r="O246">
        <v>2353</v>
      </c>
      <c r="P246">
        <v>10</v>
      </c>
      <c r="Q246">
        <v>25</v>
      </c>
      <c r="R246" t="s">
        <v>3651</v>
      </c>
      <c r="S246" t="s">
        <v>3652</v>
      </c>
      <c r="T246" t="s">
        <v>3653</v>
      </c>
      <c r="U246" t="s">
        <v>3654</v>
      </c>
      <c r="V246" t="s">
        <v>3655</v>
      </c>
      <c r="W246" t="s">
        <v>3656</v>
      </c>
      <c r="X246" t="s">
        <v>3657</v>
      </c>
      <c r="AC246" t="s">
        <v>3658</v>
      </c>
      <c r="AD246" t="s">
        <v>3659</v>
      </c>
      <c r="AE246" t="s">
        <v>3660</v>
      </c>
      <c r="AF246" t="s">
        <v>3661</v>
      </c>
      <c r="AH246" t="s">
        <v>2142</v>
      </c>
      <c r="AN246">
        <v>19433921</v>
      </c>
      <c r="AQ246">
        <v>31111452</v>
      </c>
      <c r="AR246" t="s">
        <v>65</v>
      </c>
      <c r="AS246" t="s">
        <v>3662</v>
      </c>
      <c r="AT246" t="s">
        <v>66</v>
      </c>
      <c r="AU246" t="s">
        <v>67</v>
      </c>
      <c r="AV246" t="s">
        <v>219</v>
      </c>
      <c r="AW246" t="s">
        <v>68</v>
      </c>
      <c r="AX246" t="s">
        <v>3663</v>
      </c>
    </row>
    <row r="247" spans="1:50" ht="43.5" x14ac:dyDescent="0.35">
      <c r="A247" s="28" t="s">
        <v>3664</v>
      </c>
      <c r="B247" s="28" t="s">
        <v>3665</v>
      </c>
      <c r="C247" s="28" t="s">
        <v>3666</v>
      </c>
      <c r="D247" s="30" t="s">
        <v>3667</v>
      </c>
      <c r="E247" s="23" t="s">
        <v>3667</v>
      </c>
      <c r="F247" s="35">
        <v>246</v>
      </c>
      <c r="G247" s="22" t="s">
        <v>9869</v>
      </c>
      <c r="H247" s="4"/>
      <c r="I247">
        <v>2015</v>
      </c>
      <c r="J247" t="s">
        <v>518</v>
      </c>
      <c r="K247">
        <v>4</v>
      </c>
      <c r="L247" s="3">
        <v>45293</v>
      </c>
      <c r="N247">
        <v>6</v>
      </c>
      <c r="O247">
        <v>14</v>
      </c>
      <c r="P247">
        <v>8</v>
      </c>
      <c r="Q247">
        <v>22</v>
      </c>
      <c r="R247" t="s">
        <v>3668</v>
      </c>
      <c r="S247" t="s">
        <v>3669</v>
      </c>
      <c r="T247" t="s">
        <v>3670</v>
      </c>
      <c r="U247" t="s">
        <v>3671</v>
      </c>
      <c r="V247" t="s">
        <v>3672</v>
      </c>
      <c r="W247" t="s">
        <v>3673</v>
      </c>
      <c r="X247" t="s">
        <v>3674</v>
      </c>
      <c r="AC247" t="s">
        <v>3675</v>
      </c>
      <c r="AD247" t="s">
        <v>3676</v>
      </c>
      <c r="AE247" t="s">
        <v>3677</v>
      </c>
      <c r="AF247" t="s">
        <v>3678</v>
      </c>
      <c r="AH247" t="s">
        <v>530</v>
      </c>
      <c r="AN247">
        <v>22119493</v>
      </c>
      <c r="AR247" t="s">
        <v>65</v>
      </c>
      <c r="AS247" t="s">
        <v>531</v>
      </c>
      <c r="AT247" t="s">
        <v>66</v>
      </c>
      <c r="AU247" t="s">
        <v>67</v>
      </c>
      <c r="AW247" t="s">
        <v>68</v>
      </c>
      <c r="AX247" t="s">
        <v>3679</v>
      </c>
    </row>
    <row r="248" spans="1:50" ht="43.5" x14ac:dyDescent="0.35">
      <c r="A248" s="28" t="s">
        <v>3680</v>
      </c>
      <c r="B248" s="28" t="s">
        <v>3681</v>
      </c>
      <c r="C248" s="28" t="s">
        <v>3682</v>
      </c>
      <c r="D248" s="30" t="s">
        <v>3683</v>
      </c>
      <c r="E248" s="23" t="s">
        <v>3683</v>
      </c>
      <c r="F248" s="34">
        <v>247</v>
      </c>
      <c r="G248" s="22" t="s">
        <v>9870</v>
      </c>
      <c r="H248" s="4"/>
      <c r="I248">
        <v>2024</v>
      </c>
      <c r="J248" t="s">
        <v>3684</v>
      </c>
      <c r="K248">
        <v>82</v>
      </c>
      <c r="M248">
        <v>101913</v>
      </c>
      <c r="Q248">
        <v>2</v>
      </c>
      <c r="R248" t="s">
        <v>3685</v>
      </c>
      <c r="S248" t="s">
        <v>3686</v>
      </c>
      <c r="T248" t="s">
        <v>3687</v>
      </c>
      <c r="U248" t="s">
        <v>3688</v>
      </c>
      <c r="V248" t="s">
        <v>3689</v>
      </c>
      <c r="W248" t="s">
        <v>3690</v>
      </c>
      <c r="X248" t="s">
        <v>3691</v>
      </c>
      <c r="AC248" t="s">
        <v>3692</v>
      </c>
      <c r="AD248" t="s">
        <v>3693</v>
      </c>
      <c r="AE248" t="s">
        <v>3694</v>
      </c>
      <c r="AF248" t="s">
        <v>3695</v>
      </c>
      <c r="AH248" t="s">
        <v>62</v>
      </c>
      <c r="AN248" s="2" t="s">
        <v>3696</v>
      </c>
      <c r="AP248" t="s">
        <v>3697</v>
      </c>
      <c r="AQ248">
        <v>37757655</v>
      </c>
      <c r="AR248" t="s">
        <v>65</v>
      </c>
      <c r="AS248" t="s">
        <v>3698</v>
      </c>
      <c r="AT248" t="s">
        <v>66</v>
      </c>
      <c r="AU248" t="s">
        <v>67</v>
      </c>
      <c r="AV248" t="s">
        <v>126</v>
      </c>
      <c r="AW248" t="s">
        <v>68</v>
      </c>
      <c r="AX248" t="s">
        <v>3699</v>
      </c>
    </row>
    <row r="249" spans="1:50" ht="58" x14ac:dyDescent="0.35">
      <c r="A249" s="28" t="s">
        <v>3700</v>
      </c>
      <c r="B249" s="28" t="s">
        <v>3701</v>
      </c>
      <c r="C249" s="28" t="s">
        <v>3702</v>
      </c>
      <c r="D249" s="30" t="s">
        <v>3703</v>
      </c>
      <c r="E249" s="23" t="s">
        <v>9473</v>
      </c>
      <c r="F249" s="35">
        <v>248</v>
      </c>
      <c r="G249" s="22" t="s">
        <v>9871</v>
      </c>
      <c r="H249" s="4"/>
      <c r="I249">
        <v>2020</v>
      </c>
      <c r="J249" t="s">
        <v>3704</v>
      </c>
      <c r="K249">
        <v>14</v>
      </c>
      <c r="L249">
        <v>3</v>
      </c>
      <c r="N249">
        <v>467</v>
      </c>
      <c r="O249">
        <v>495</v>
      </c>
      <c r="P249">
        <v>28</v>
      </c>
      <c r="Q249">
        <v>13</v>
      </c>
      <c r="R249" t="s">
        <v>3705</v>
      </c>
      <c r="S249" t="s">
        <v>3706</v>
      </c>
      <c r="T249" t="s">
        <v>3707</v>
      </c>
      <c r="U249" t="s">
        <v>3708</v>
      </c>
      <c r="V249" t="s">
        <v>3709</v>
      </c>
      <c r="W249" t="s">
        <v>3710</v>
      </c>
      <c r="X249" t="s">
        <v>3711</v>
      </c>
      <c r="AC249" t="s">
        <v>3712</v>
      </c>
      <c r="AD249" t="s">
        <v>3713</v>
      </c>
      <c r="AE249" t="s">
        <v>3714</v>
      </c>
      <c r="AF249" t="s">
        <v>3715</v>
      </c>
      <c r="AH249" t="s">
        <v>1908</v>
      </c>
      <c r="AN249">
        <v>17486645</v>
      </c>
      <c r="AQ249">
        <v>32034941</v>
      </c>
      <c r="AR249" t="s">
        <v>65</v>
      </c>
      <c r="AS249" t="s">
        <v>3716</v>
      </c>
      <c r="AT249" t="s">
        <v>66</v>
      </c>
      <c r="AU249" t="s">
        <v>67</v>
      </c>
      <c r="AW249" t="s">
        <v>68</v>
      </c>
      <c r="AX249" t="s">
        <v>3717</v>
      </c>
    </row>
    <row r="250" spans="1:50" ht="43.5" x14ac:dyDescent="0.35">
      <c r="A250" s="28" t="s">
        <v>3718</v>
      </c>
      <c r="B250" s="28" t="s">
        <v>3719</v>
      </c>
      <c r="C250" s="28" t="s">
        <v>3720</v>
      </c>
      <c r="D250" s="30" t="s">
        <v>3721</v>
      </c>
      <c r="E250" s="23" t="s">
        <v>3721</v>
      </c>
      <c r="F250" s="35">
        <v>249</v>
      </c>
      <c r="G250" s="22" t="s">
        <v>9872</v>
      </c>
      <c r="H250" s="4"/>
      <c r="I250">
        <v>2014</v>
      </c>
      <c r="J250" t="s">
        <v>2571</v>
      </c>
      <c r="K250">
        <v>103</v>
      </c>
      <c r="N250">
        <v>176</v>
      </c>
      <c r="O250">
        <v>183</v>
      </c>
      <c r="P250">
        <v>7</v>
      </c>
      <c r="Q250">
        <v>71</v>
      </c>
      <c r="R250" t="s">
        <v>3722</v>
      </c>
      <c r="S250" t="s">
        <v>3723</v>
      </c>
      <c r="T250" t="s">
        <v>3724</v>
      </c>
      <c r="U250" t="s">
        <v>3725</v>
      </c>
      <c r="V250" t="s">
        <v>3726</v>
      </c>
      <c r="W250" t="s">
        <v>3727</v>
      </c>
      <c r="X250" t="s">
        <v>3728</v>
      </c>
      <c r="AC250" t="s">
        <v>3729</v>
      </c>
      <c r="AD250" t="s">
        <v>3730</v>
      </c>
      <c r="AE250" t="s">
        <v>3731</v>
      </c>
      <c r="AH250" t="s">
        <v>144</v>
      </c>
      <c r="AN250" s="2" t="s">
        <v>2582</v>
      </c>
      <c r="AP250" t="s">
        <v>2583</v>
      </c>
      <c r="AQ250">
        <v>25224181</v>
      </c>
      <c r="AR250" t="s">
        <v>65</v>
      </c>
      <c r="AS250" t="s">
        <v>2584</v>
      </c>
      <c r="AT250" t="s">
        <v>66</v>
      </c>
      <c r="AU250" t="s">
        <v>67</v>
      </c>
      <c r="AV250" t="s">
        <v>183</v>
      </c>
      <c r="AW250" t="s">
        <v>68</v>
      </c>
      <c r="AX250" t="s">
        <v>3732</v>
      </c>
    </row>
    <row r="251" spans="1:50" ht="58" x14ac:dyDescent="0.35">
      <c r="A251" s="28" t="s">
        <v>3733</v>
      </c>
      <c r="B251" s="28" t="s">
        <v>3734</v>
      </c>
      <c r="C251" s="28" t="s">
        <v>3735</v>
      </c>
      <c r="D251" s="30" t="s">
        <v>3736</v>
      </c>
      <c r="E251" s="25" t="s">
        <v>3736</v>
      </c>
      <c r="F251" s="34">
        <v>250</v>
      </c>
      <c r="G251" s="22" t="s">
        <v>9873</v>
      </c>
      <c r="H251" s="4"/>
      <c r="I251">
        <v>2021</v>
      </c>
      <c r="J251" t="s">
        <v>50</v>
      </c>
      <c r="K251">
        <v>160</v>
      </c>
      <c r="M251">
        <v>107977</v>
      </c>
      <c r="Q251">
        <v>8</v>
      </c>
      <c r="R251" t="s">
        <v>3737</v>
      </c>
      <c r="S251" t="s">
        <v>3738</v>
      </c>
      <c r="T251" t="s">
        <v>3739</v>
      </c>
      <c r="U251" t="s">
        <v>3740</v>
      </c>
      <c r="V251" t="s">
        <v>3741</v>
      </c>
      <c r="W251" t="s">
        <v>3742</v>
      </c>
      <c r="X251" t="s">
        <v>3743</v>
      </c>
      <c r="AA251" t="s">
        <v>3744</v>
      </c>
      <c r="AB251" t="s">
        <v>3745</v>
      </c>
      <c r="AC251" t="s">
        <v>3746</v>
      </c>
      <c r="AD251" t="s">
        <v>3747</v>
      </c>
      <c r="AE251" t="s">
        <v>3748</v>
      </c>
      <c r="AF251" t="s">
        <v>3749</v>
      </c>
      <c r="AH251" t="s">
        <v>62</v>
      </c>
      <c r="AN251" s="2" t="s">
        <v>63</v>
      </c>
      <c r="AP251" t="s">
        <v>64</v>
      </c>
      <c r="AQ251">
        <v>34329664</v>
      </c>
      <c r="AR251" t="s">
        <v>65</v>
      </c>
      <c r="AS251" t="s">
        <v>50</v>
      </c>
      <c r="AT251" t="s">
        <v>66</v>
      </c>
      <c r="AU251" t="s">
        <v>67</v>
      </c>
      <c r="AV251" t="s">
        <v>126</v>
      </c>
      <c r="AW251" t="s">
        <v>68</v>
      </c>
      <c r="AX251" t="s">
        <v>3750</v>
      </c>
    </row>
    <row r="252" spans="1:50" ht="43.5" x14ac:dyDescent="0.35">
      <c r="A252" s="28" t="s">
        <v>3751</v>
      </c>
      <c r="B252" s="28" t="s">
        <v>3752</v>
      </c>
      <c r="C252" s="28" t="s">
        <v>3753</v>
      </c>
      <c r="D252" s="30" t="s">
        <v>3754</v>
      </c>
      <c r="E252" s="23" t="s">
        <v>3754</v>
      </c>
      <c r="F252" s="35">
        <v>251</v>
      </c>
      <c r="G252" s="22" t="s">
        <v>9874</v>
      </c>
      <c r="H252" s="4"/>
      <c r="I252">
        <v>2023</v>
      </c>
      <c r="J252" t="s">
        <v>943</v>
      </c>
      <c r="K252">
        <v>8</v>
      </c>
      <c r="M252">
        <v>1141896</v>
      </c>
      <c r="Q252">
        <v>1</v>
      </c>
      <c r="R252" t="s">
        <v>3755</v>
      </c>
      <c r="S252" t="s">
        <v>3756</v>
      </c>
      <c r="T252" t="s">
        <v>3757</v>
      </c>
      <c r="U252" t="s">
        <v>3758</v>
      </c>
      <c r="V252" t="s">
        <v>3759</v>
      </c>
      <c r="W252" t="s">
        <v>3760</v>
      </c>
      <c r="AE252" t="s">
        <v>3761</v>
      </c>
      <c r="AF252" t="s">
        <v>3762</v>
      </c>
      <c r="AH252" t="s">
        <v>3763</v>
      </c>
      <c r="AN252" t="s">
        <v>954</v>
      </c>
      <c r="AR252" t="s">
        <v>65</v>
      </c>
      <c r="AS252" t="s">
        <v>955</v>
      </c>
      <c r="AT252" t="s">
        <v>66</v>
      </c>
      <c r="AU252" t="s">
        <v>67</v>
      </c>
      <c r="AV252" t="s">
        <v>308</v>
      </c>
      <c r="AW252" t="s">
        <v>68</v>
      </c>
      <c r="AX252" t="s">
        <v>3764</v>
      </c>
    </row>
    <row r="253" spans="1:50" ht="43.5" x14ac:dyDescent="0.35">
      <c r="A253" s="28" t="s">
        <v>3765</v>
      </c>
      <c r="B253" s="28" t="s">
        <v>3766</v>
      </c>
      <c r="C253" s="28" t="s">
        <v>3767</v>
      </c>
      <c r="D253" s="30" t="s">
        <v>3768</v>
      </c>
      <c r="E253" s="23" t="s">
        <v>3768</v>
      </c>
      <c r="F253" s="35">
        <v>252</v>
      </c>
      <c r="G253" s="22" t="s">
        <v>9875</v>
      </c>
      <c r="H253" s="4"/>
      <c r="I253">
        <v>2010</v>
      </c>
      <c r="J253" t="s">
        <v>3769</v>
      </c>
      <c r="K253">
        <v>121</v>
      </c>
      <c r="L253">
        <v>9</v>
      </c>
      <c r="N253">
        <v>1481</v>
      </c>
      <c r="O253">
        <v>1493</v>
      </c>
      <c r="P253">
        <v>12</v>
      </c>
      <c r="Q253">
        <v>20</v>
      </c>
      <c r="R253" t="s">
        <v>3770</v>
      </c>
      <c r="S253" t="s">
        <v>3771</v>
      </c>
      <c r="T253" t="s">
        <v>3772</v>
      </c>
      <c r="U253" t="s">
        <v>3773</v>
      </c>
      <c r="V253" t="s">
        <v>3774</v>
      </c>
      <c r="W253" t="s">
        <v>3775</v>
      </c>
      <c r="X253" t="s">
        <v>3776</v>
      </c>
      <c r="AC253" t="s">
        <v>3777</v>
      </c>
      <c r="AD253" t="s">
        <v>3778</v>
      </c>
      <c r="AE253" t="s">
        <v>3779</v>
      </c>
      <c r="AF253" t="s">
        <v>3780</v>
      </c>
      <c r="AH253" t="s">
        <v>2127</v>
      </c>
      <c r="AN253">
        <v>13882457</v>
      </c>
      <c r="AP253" t="s">
        <v>3781</v>
      </c>
      <c r="AQ253">
        <v>20435514</v>
      </c>
      <c r="AR253" t="s">
        <v>65</v>
      </c>
      <c r="AS253" t="s">
        <v>3782</v>
      </c>
      <c r="AT253" t="s">
        <v>66</v>
      </c>
      <c r="AU253" t="s">
        <v>67</v>
      </c>
      <c r="AW253" t="s">
        <v>68</v>
      </c>
      <c r="AX253" t="s">
        <v>3783</v>
      </c>
    </row>
    <row r="254" spans="1:50" ht="87" x14ac:dyDescent="0.35">
      <c r="A254" s="28" t="s">
        <v>3784</v>
      </c>
      <c r="B254" s="28" t="s">
        <v>3785</v>
      </c>
      <c r="C254" s="28" t="s">
        <v>3786</v>
      </c>
      <c r="D254" s="30" t="s">
        <v>3787</v>
      </c>
      <c r="E254" s="23" t="s">
        <v>3787</v>
      </c>
      <c r="F254" s="34">
        <v>253</v>
      </c>
      <c r="G254" s="22" t="s">
        <v>9876</v>
      </c>
      <c r="H254" s="4"/>
      <c r="I254">
        <v>2015</v>
      </c>
      <c r="J254" t="s">
        <v>3590</v>
      </c>
      <c r="K254">
        <v>9</v>
      </c>
      <c r="L254">
        <v>5</v>
      </c>
      <c r="N254">
        <v>495</v>
      </c>
      <c r="O254">
        <v>508</v>
      </c>
      <c r="P254">
        <v>13</v>
      </c>
      <c r="Q254">
        <v>22</v>
      </c>
      <c r="R254" t="s">
        <v>3788</v>
      </c>
      <c r="S254" t="s">
        <v>3789</v>
      </c>
      <c r="T254" t="s">
        <v>3790</v>
      </c>
      <c r="U254" t="s">
        <v>3791</v>
      </c>
      <c r="V254" t="s">
        <v>3792</v>
      </c>
      <c r="W254" t="s">
        <v>3793</v>
      </c>
      <c r="X254" t="s">
        <v>3794</v>
      </c>
      <c r="AC254" t="s">
        <v>3795</v>
      </c>
      <c r="AD254" t="s">
        <v>3796</v>
      </c>
      <c r="AE254" t="s">
        <v>3797</v>
      </c>
      <c r="AF254" t="s">
        <v>3798</v>
      </c>
      <c r="AH254" t="s">
        <v>865</v>
      </c>
      <c r="AN254">
        <v>18714080</v>
      </c>
      <c r="AR254" t="s">
        <v>65</v>
      </c>
      <c r="AS254" t="s">
        <v>3602</v>
      </c>
      <c r="AT254" t="s">
        <v>66</v>
      </c>
      <c r="AU254" t="s">
        <v>67</v>
      </c>
      <c r="AV254" t="s">
        <v>183</v>
      </c>
      <c r="AW254" t="s">
        <v>68</v>
      </c>
      <c r="AX254" t="s">
        <v>3799</v>
      </c>
    </row>
    <row r="255" spans="1:50" ht="58" x14ac:dyDescent="0.35">
      <c r="A255" s="28" t="s">
        <v>3800</v>
      </c>
      <c r="B255" s="28" t="s">
        <v>3801</v>
      </c>
      <c r="C255" s="28" t="s">
        <v>3802</v>
      </c>
      <c r="D255" s="30" t="s">
        <v>3803</v>
      </c>
      <c r="E255" s="23" t="s">
        <v>3803</v>
      </c>
      <c r="F255" s="35">
        <v>254</v>
      </c>
      <c r="G255" s="22" t="s">
        <v>9877</v>
      </c>
      <c r="H255" s="4"/>
      <c r="I255">
        <v>2010</v>
      </c>
      <c r="J255" t="s">
        <v>1057</v>
      </c>
      <c r="K255">
        <v>42</v>
      </c>
      <c r="L255">
        <v>6</v>
      </c>
      <c r="N255">
        <v>635</v>
      </c>
      <c r="O255">
        <v>647</v>
      </c>
      <c r="P255">
        <v>12</v>
      </c>
      <c r="Q255">
        <v>11</v>
      </c>
      <c r="R255" t="s">
        <v>3804</v>
      </c>
      <c r="S255" t="s">
        <v>3805</v>
      </c>
      <c r="T255" t="s">
        <v>3806</v>
      </c>
      <c r="U255" t="s">
        <v>3807</v>
      </c>
      <c r="V255" t="s">
        <v>3808</v>
      </c>
      <c r="W255" t="s">
        <v>3809</v>
      </c>
      <c r="AC255" t="s">
        <v>3810</v>
      </c>
      <c r="AD255" t="s">
        <v>3811</v>
      </c>
      <c r="AE255" t="s">
        <v>3812</v>
      </c>
      <c r="AF255" t="s">
        <v>3813</v>
      </c>
      <c r="AN255">
        <v>18639704</v>
      </c>
      <c r="AR255" t="s">
        <v>65</v>
      </c>
      <c r="AS255" t="s">
        <v>1068</v>
      </c>
      <c r="AT255" t="s">
        <v>66</v>
      </c>
      <c r="AU255" t="s">
        <v>67</v>
      </c>
      <c r="AW255" t="s">
        <v>68</v>
      </c>
      <c r="AX255" t="s">
        <v>3814</v>
      </c>
    </row>
    <row r="256" spans="1:50" ht="58" x14ac:dyDescent="0.35">
      <c r="A256" s="28" t="s">
        <v>3815</v>
      </c>
      <c r="B256" s="28" t="s">
        <v>3816</v>
      </c>
      <c r="C256" s="28" t="s">
        <v>3817</v>
      </c>
      <c r="D256" s="30" t="s">
        <v>3818</v>
      </c>
      <c r="E256" s="25" t="s">
        <v>9474</v>
      </c>
      <c r="F256" s="35">
        <v>255</v>
      </c>
      <c r="G256" s="22" t="s">
        <v>9878</v>
      </c>
      <c r="H256" s="4"/>
      <c r="I256">
        <v>2017</v>
      </c>
      <c r="J256" t="s">
        <v>1677</v>
      </c>
      <c r="K256">
        <v>29</v>
      </c>
      <c r="L256">
        <v>7</v>
      </c>
      <c r="N256">
        <v>1147</v>
      </c>
      <c r="O256">
        <v>1161</v>
      </c>
      <c r="P256">
        <v>14</v>
      </c>
      <c r="Q256">
        <v>5</v>
      </c>
      <c r="R256" t="s">
        <v>3819</v>
      </c>
      <c r="S256" t="s">
        <v>3820</v>
      </c>
      <c r="T256" t="s">
        <v>3821</v>
      </c>
      <c r="U256" t="s">
        <v>3822</v>
      </c>
      <c r="V256" t="s">
        <v>3823</v>
      </c>
      <c r="X256" t="s">
        <v>3824</v>
      </c>
      <c r="AC256" t="s">
        <v>3825</v>
      </c>
      <c r="AD256" t="s">
        <v>3826</v>
      </c>
      <c r="AE256" t="s">
        <v>3827</v>
      </c>
      <c r="AF256" t="s">
        <v>3828</v>
      </c>
      <c r="AH256" t="s">
        <v>1686</v>
      </c>
      <c r="AN256" t="s">
        <v>1687</v>
      </c>
      <c r="AP256" t="s">
        <v>1688</v>
      </c>
      <c r="AQ256">
        <v>28253076</v>
      </c>
      <c r="AR256" t="s">
        <v>65</v>
      </c>
      <c r="AS256" t="s">
        <v>1689</v>
      </c>
      <c r="AT256" t="s">
        <v>66</v>
      </c>
      <c r="AU256" t="s">
        <v>67</v>
      </c>
      <c r="AV256" t="s">
        <v>183</v>
      </c>
      <c r="AW256" t="s">
        <v>68</v>
      </c>
      <c r="AX256" t="s">
        <v>3829</v>
      </c>
    </row>
    <row r="257" spans="1:50" ht="43.5" x14ac:dyDescent="0.35">
      <c r="A257" s="28" t="s">
        <v>3830</v>
      </c>
      <c r="B257" s="28" t="s">
        <v>3831</v>
      </c>
      <c r="C257" s="28" t="s">
        <v>3832</v>
      </c>
      <c r="D257" s="30" t="s">
        <v>3833</v>
      </c>
      <c r="E257" s="23" t="s">
        <v>3833</v>
      </c>
      <c r="F257" s="34">
        <v>256</v>
      </c>
      <c r="G257" s="22" t="s">
        <v>9879</v>
      </c>
      <c r="H257" s="4"/>
      <c r="I257">
        <v>2020</v>
      </c>
      <c r="J257" t="s">
        <v>1212</v>
      </c>
      <c r="K257">
        <v>20</v>
      </c>
      <c r="L257">
        <v>2</v>
      </c>
      <c r="N257">
        <v>309</v>
      </c>
      <c r="O257">
        <v>325</v>
      </c>
      <c r="P257">
        <v>16</v>
      </c>
      <c r="Q257">
        <v>20</v>
      </c>
      <c r="R257" t="s">
        <v>3834</v>
      </c>
      <c r="S257" t="s">
        <v>3835</v>
      </c>
      <c r="T257" t="s">
        <v>3836</v>
      </c>
      <c r="U257" t="s">
        <v>3837</v>
      </c>
      <c r="V257" t="s">
        <v>3838</v>
      </c>
      <c r="W257" t="s">
        <v>3839</v>
      </c>
      <c r="X257" t="s">
        <v>3840</v>
      </c>
      <c r="AC257" t="s">
        <v>3841</v>
      </c>
      <c r="AD257" t="s">
        <v>3842</v>
      </c>
      <c r="AE257" t="s">
        <v>3843</v>
      </c>
      <c r="AF257" t="s">
        <v>3844</v>
      </c>
      <c r="AH257" t="s">
        <v>561</v>
      </c>
      <c r="AN257">
        <v>15307026</v>
      </c>
      <c r="AP257" t="s">
        <v>1225</v>
      </c>
      <c r="AQ257">
        <v>32112298</v>
      </c>
      <c r="AR257" t="s">
        <v>65</v>
      </c>
      <c r="AS257" t="s">
        <v>1226</v>
      </c>
      <c r="AT257" t="s">
        <v>66</v>
      </c>
      <c r="AU257" t="s">
        <v>67</v>
      </c>
      <c r="AV257" t="s">
        <v>613</v>
      </c>
      <c r="AW257" t="s">
        <v>68</v>
      </c>
      <c r="AX257" t="s">
        <v>3845</v>
      </c>
    </row>
    <row r="258" spans="1:50" ht="43.5" x14ac:dyDescent="0.35">
      <c r="A258" s="28" t="s">
        <v>3846</v>
      </c>
      <c r="B258" s="28" t="s">
        <v>3847</v>
      </c>
      <c r="C258" s="28" t="s">
        <v>3848</v>
      </c>
      <c r="D258" s="30" t="s">
        <v>3849</v>
      </c>
      <c r="E258" s="23" t="s">
        <v>9475</v>
      </c>
      <c r="F258" s="35">
        <v>257</v>
      </c>
      <c r="G258" s="22" t="s">
        <v>9880</v>
      </c>
      <c r="H258" s="4"/>
      <c r="I258">
        <v>2023</v>
      </c>
      <c r="J258" t="s">
        <v>3850</v>
      </c>
      <c r="K258">
        <v>57</v>
      </c>
      <c r="L258">
        <v>11</v>
      </c>
      <c r="N258">
        <v>1848</v>
      </c>
      <c r="O258">
        <v>1869</v>
      </c>
      <c r="P258">
        <v>21</v>
      </c>
      <c r="Q258">
        <v>5</v>
      </c>
      <c r="R258" t="s">
        <v>3851</v>
      </c>
      <c r="S258" t="s">
        <v>3852</v>
      </c>
      <c r="T258" t="s">
        <v>3853</v>
      </c>
      <c r="U258" t="s">
        <v>3854</v>
      </c>
      <c r="V258" t="s">
        <v>3855</v>
      </c>
      <c r="W258" t="s">
        <v>3856</v>
      </c>
      <c r="X258" t="s">
        <v>3857</v>
      </c>
      <c r="AC258" t="s">
        <v>3858</v>
      </c>
      <c r="AD258" t="s">
        <v>3859</v>
      </c>
      <c r="AE258" t="s">
        <v>3860</v>
      </c>
      <c r="AF258" t="s">
        <v>3861</v>
      </c>
      <c r="AH258" t="s">
        <v>1031</v>
      </c>
      <c r="AN258" t="s">
        <v>3862</v>
      </c>
      <c r="AP258" t="s">
        <v>3863</v>
      </c>
      <c r="AQ258">
        <v>37032587</v>
      </c>
      <c r="AR258" t="s">
        <v>65</v>
      </c>
      <c r="AS258" t="s">
        <v>3864</v>
      </c>
      <c r="AT258" t="s">
        <v>66</v>
      </c>
      <c r="AU258" t="s">
        <v>67</v>
      </c>
      <c r="AV258" t="s">
        <v>126</v>
      </c>
      <c r="AW258" t="s">
        <v>68</v>
      </c>
      <c r="AX258" t="s">
        <v>3865</v>
      </c>
    </row>
    <row r="259" spans="1:50" ht="43.5" x14ac:dyDescent="0.35">
      <c r="A259" s="28" t="s">
        <v>3866</v>
      </c>
      <c r="B259" s="28" t="s">
        <v>3867</v>
      </c>
      <c r="C259" s="28" t="s">
        <v>3868</v>
      </c>
      <c r="D259" s="30" t="s">
        <v>3869</v>
      </c>
      <c r="E259" s="23" t="s">
        <v>3869</v>
      </c>
      <c r="F259" s="35">
        <v>258</v>
      </c>
      <c r="G259" s="22" t="s">
        <v>9881</v>
      </c>
      <c r="H259" s="4"/>
      <c r="I259">
        <v>2017</v>
      </c>
      <c r="J259" t="s">
        <v>357</v>
      </c>
      <c r="K259">
        <v>122</v>
      </c>
      <c r="N259">
        <v>24</v>
      </c>
      <c r="O259">
        <v>31</v>
      </c>
      <c r="P259">
        <v>7</v>
      </c>
      <c r="Q259">
        <v>19</v>
      </c>
      <c r="R259" t="s">
        <v>3870</v>
      </c>
      <c r="S259" t="s">
        <v>3871</v>
      </c>
      <c r="T259" t="s">
        <v>3872</v>
      </c>
      <c r="U259" t="s">
        <v>3873</v>
      </c>
      <c r="V259" t="s">
        <v>3874</v>
      </c>
      <c r="W259" t="s">
        <v>3875</v>
      </c>
      <c r="X259" t="s">
        <v>3876</v>
      </c>
      <c r="AE259" t="s">
        <v>3877</v>
      </c>
      <c r="AF259" t="s">
        <v>3878</v>
      </c>
      <c r="AH259" t="s">
        <v>348</v>
      </c>
      <c r="AN259" s="2" t="s">
        <v>369</v>
      </c>
      <c r="AP259" t="s">
        <v>370</v>
      </c>
      <c r="AQ259">
        <v>28479367</v>
      </c>
      <c r="AR259" t="s">
        <v>65</v>
      </c>
      <c r="AS259" t="s">
        <v>371</v>
      </c>
      <c r="AT259" t="s">
        <v>66</v>
      </c>
      <c r="AU259" t="s">
        <v>67</v>
      </c>
      <c r="AV259" t="s">
        <v>183</v>
      </c>
      <c r="AW259" t="s">
        <v>68</v>
      </c>
      <c r="AX259" t="s">
        <v>3879</v>
      </c>
    </row>
    <row r="260" spans="1:50" ht="58" x14ac:dyDescent="0.35">
      <c r="A260" s="28" t="s">
        <v>3880</v>
      </c>
      <c r="B260" s="28" t="s">
        <v>3881</v>
      </c>
      <c r="C260" s="28" t="s">
        <v>3882</v>
      </c>
      <c r="D260" s="30" t="s">
        <v>3883</v>
      </c>
      <c r="E260" s="23" t="s">
        <v>9476</v>
      </c>
      <c r="F260" s="34">
        <v>259</v>
      </c>
      <c r="G260" s="22" t="s">
        <v>9882</v>
      </c>
      <c r="H260" s="4"/>
      <c r="I260">
        <v>2024</v>
      </c>
      <c r="J260" t="s">
        <v>891</v>
      </c>
      <c r="K260">
        <v>34</v>
      </c>
      <c r="L260">
        <v>2</v>
      </c>
      <c r="M260" t="s">
        <v>3884</v>
      </c>
      <c r="Q260">
        <v>0</v>
      </c>
      <c r="R260" t="s">
        <v>3885</v>
      </c>
      <c r="S260" t="s">
        <v>3886</v>
      </c>
      <c r="T260" t="s">
        <v>3887</v>
      </c>
      <c r="U260" t="s">
        <v>3888</v>
      </c>
      <c r="V260" t="s">
        <v>3889</v>
      </c>
      <c r="W260" t="s">
        <v>3890</v>
      </c>
      <c r="X260" t="s">
        <v>3891</v>
      </c>
      <c r="AC260" t="s">
        <v>3892</v>
      </c>
      <c r="AD260" t="s">
        <v>3893</v>
      </c>
      <c r="AE260" t="s">
        <v>3894</v>
      </c>
      <c r="AF260" t="s">
        <v>3895</v>
      </c>
      <c r="AH260" t="s">
        <v>1830</v>
      </c>
      <c r="AN260">
        <v>10473211</v>
      </c>
      <c r="AP260" t="s">
        <v>903</v>
      </c>
      <c r="AR260" t="s">
        <v>65</v>
      </c>
      <c r="AS260" t="s">
        <v>904</v>
      </c>
      <c r="AT260" t="s">
        <v>66</v>
      </c>
      <c r="AU260" t="s">
        <v>67</v>
      </c>
      <c r="AW260" t="s">
        <v>68</v>
      </c>
      <c r="AX260" t="s">
        <v>3896</v>
      </c>
    </row>
    <row r="261" spans="1:50" ht="43.5" x14ac:dyDescent="0.35">
      <c r="A261" s="28" t="s">
        <v>3897</v>
      </c>
      <c r="B261" s="28" t="s">
        <v>3898</v>
      </c>
      <c r="C261" s="28" t="s">
        <v>296</v>
      </c>
      <c r="D261" s="30" t="s">
        <v>3899</v>
      </c>
      <c r="E261" s="23" t="s">
        <v>3899</v>
      </c>
      <c r="F261" s="35">
        <v>260</v>
      </c>
      <c r="G261" s="22" t="s">
        <v>9883</v>
      </c>
      <c r="H261" s="4"/>
      <c r="I261">
        <v>2013</v>
      </c>
      <c r="J261" t="s">
        <v>2571</v>
      </c>
      <c r="K261">
        <v>94</v>
      </c>
      <c r="L261">
        <v>3</v>
      </c>
      <c r="N261">
        <v>517</v>
      </c>
      <c r="O261">
        <v>526</v>
      </c>
      <c r="P261">
        <v>9</v>
      </c>
      <c r="Q261">
        <v>44</v>
      </c>
      <c r="R261" t="s">
        <v>3900</v>
      </c>
      <c r="S261" t="s">
        <v>3901</v>
      </c>
      <c r="T261" t="s">
        <v>3902</v>
      </c>
      <c r="U261" t="s">
        <v>3903</v>
      </c>
      <c r="V261" t="s">
        <v>3904</v>
      </c>
      <c r="W261" t="s">
        <v>3905</v>
      </c>
      <c r="X261" t="s">
        <v>3906</v>
      </c>
      <c r="AC261" t="s">
        <v>3907</v>
      </c>
      <c r="AD261" t="s">
        <v>3908</v>
      </c>
      <c r="AE261" t="s">
        <v>3909</v>
      </c>
      <c r="AF261" t="s">
        <v>3910</v>
      </c>
      <c r="AN261">
        <v>18736246</v>
      </c>
      <c r="AP261" t="s">
        <v>2583</v>
      </c>
      <c r="AQ261">
        <v>24120643</v>
      </c>
      <c r="AR261" t="s">
        <v>65</v>
      </c>
      <c r="AS261" t="s">
        <v>2584</v>
      </c>
      <c r="AT261" t="s">
        <v>66</v>
      </c>
      <c r="AU261" t="s">
        <v>67</v>
      </c>
      <c r="AW261" t="s">
        <v>68</v>
      </c>
      <c r="AX261" t="s">
        <v>3911</v>
      </c>
    </row>
    <row r="262" spans="1:50" ht="29" x14ac:dyDescent="0.35">
      <c r="A262" s="28" t="s">
        <v>3912</v>
      </c>
      <c r="B262" s="28" t="s">
        <v>3913</v>
      </c>
      <c r="C262" s="28" t="s">
        <v>3914</v>
      </c>
      <c r="D262" s="30" t="s">
        <v>3915</v>
      </c>
      <c r="E262" s="23" t="s">
        <v>3915</v>
      </c>
      <c r="F262" s="35">
        <v>261</v>
      </c>
      <c r="G262" s="22" t="s">
        <v>9884</v>
      </c>
      <c r="H262" s="4"/>
      <c r="I262">
        <v>2019</v>
      </c>
      <c r="J262" t="s">
        <v>518</v>
      </c>
      <c r="K262">
        <v>15</v>
      </c>
      <c r="N262">
        <v>18</v>
      </c>
      <c r="O262">
        <v>28</v>
      </c>
      <c r="P262">
        <v>10</v>
      </c>
      <c r="Q262">
        <v>18</v>
      </c>
      <c r="R262" t="s">
        <v>3916</v>
      </c>
      <c r="S262" t="s">
        <v>3917</v>
      </c>
      <c r="T262" t="s">
        <v>3918</v>
      </c>
      <c r="U262" t="s">
        <v>3919</v>
      </c>
      <c r="V262" t="s">
        <v>3920</v>
      </c>
      <c r="W262" t="s">
        <v>3921</v>
      </c>
      <c r="X262" t="s">
        <v>3922</v>
      </c>
      <c r="AC262" t="s">
        <v>3923</v>
      </c>
      <c r="AD262" t="s">
        <v>3924</v>
      </c>
      <c r="AE262" t="s">
        <v>3925</v>
      </c>
      <c r="AF262" t="s">
        <v>3926</v>
      </c>
      <c r="AH262" t="s">
        <v>530</v>
      </c>
      <c r="AN262">
        <v>22119493</v>
      </c>
      <c r="AQ262">
        <v>31176468</v>
      </c>
      <c r="AR262" t="s">
        <v>65</v>
      </c>
      <c r="AS262" t="s">
        <v>531</v>
      </c>
      <c r="AT262" t="s">
        <v>66</v>
      </c>
      <c r="AU262" t="s">
        <v>67</v>
      </c>
      <c r="AV262" t="s">
        <v>183</v>
      </c>
      <c r="AW262" t="s">
        <v>68</v>
      </c>
      <c r="AX262" t="s">
        <v>3927</v>
      </c>
    </row>
    <row r="263" spans="1:50" ht="58" x14ac:dyDescent="0.35">
      <c r="A263" s="28" t="s">
        <v>3928</v>
      </c>
      <c r="B263" s="28" t="s">
        <v>3929</v>
      </c>
      <c r="C263" s="28" t="s">
        <v>3930</v>
      </c>
      <c r="D263" s="30" t="s">
        <v>3931</v>
      </c>
      <c r="E263" s="23" t="s">
        <v>3931</v>
      </c>
      <c r="F263" s="34">
        <v>262</v>
      </c>
      <c r="G263" s="22" t="s">
        <v>9885</v>
      </c>
      <c r="H263" s="4"/>
      <c r="I263">
        <v>2011</v>
      </c>
      <c r="J263" t="s">
        <v>225</v>
      </c>
      <c r="K263">
        <v>57</v>
      </c>
      <c r="L263">
        <v>1</v>
      </c>
      <c r="N263">
        <v>281</v>
      </c>
      <c r="O263">
        <v>292</v>
      </c>
      <c r="P263">
        <v>11</v>
      </c>
      <c r="Q263">
        <v>78</v>
      </c>
      <c r="R263" t="s">
        <v>3932</v>
      </c>
      <c r="S263" t="s">
        <v>3933</v>
      </c>
      <c r="T263" t="s">
        <v>3934</v>
      </c>
      <c r="U263" t="s">
        <v>3935</v>
      </c>
      <c r="V263" t="s">
        <v>3936</v>
      </c>
      <c r="W263" t="s">
        <v>3937</v>
      </c>
      <c r="X263" t="s">
        <v>3938</v>
      </c>
      <c r="AC263" t="s">
        <v>3939</v>
      </c>
      <c r="AD263" t="s">
        <v>3940</v>
      </c>
      <c r="AE263" t="s">
        <v>3941</v>
      </c>
      <c r="AF263" t="s">
        <v>3942</v>
      </c>
      <c r="AN263">
        <v>10959572</v>
      </c>
      <c r="AP263" t="s">
        <v>238</v>
      </c>
      <c r="AQ263">
        <v>21463696</v>
      </c>
      <c r="AR263" t="s">
        <v>65</v>
      </c>
      <c r="AS263" t="s">
        <v>225</v>
      </c>
      <c r="AT263" t="s">
        <v>66</v>
      </c>
      <c r="AU263" t="s">
        <v>67</v>
      </c>
      <c r="AW263" t="s">
        <v>68</v>
      </c>
      <c r="AX263" t="s">
        <v>3943</v>
      </c>
    </row>
    <row r="264" spans="1:50" ht="43.5" x14ac:dyDescent="0.35">
      <c r="A264" s="28" t="s">
        <v>3944</v>
      </c>
      <c r="B264" s="28" t="s">
        <v>3945</v>
      </c>
      <c r="C264" s="28" t="s">
        <v>3946</v>
      </c>
      <c r="D264" s="30" t="s">
        <v>3947</v>
      </c>
      <c r="E264" s="23" t="s">
        <v>3947</v>
      </c>
      <c r="F264" s="35">
        <v>263</v>
      </c>
      <c r="G264" s="22" t="s">
        <v>9886</v>
      </c>
      <c r="H264" s="4"/>
      <c r="I264">
        <v>2005</v>
      </c>
      <c r="J264" t="s">
        <v>132</v>
      </c>
      <c r="K264">
        <v>25</v>
      </c>
      <c r="L264">
        <v>2</v>
      </c>
      <c r="N264">
        <v>583</v>
      </c>
      <c r="O264">
        <v>587</v>
      </c>
      <c r="P264">
        <v>4</v>
      </c>
      <c r="Q264">
        <v>118</v>
      </c>
      <c r="R264" t="s">
        <v>3948</v>
      </c>
      <c r="S264" t="s">
        <v>3949</v>
      </c>
      <c r="T264" t="s">
        <v>3950</v>
      </c>
      <c r="U264" t="s">
        <v>3951</v>
      </c>
      <c r="V264" t="s">
        <v>3952</v>
      </c>
      <c r="W264" t="s">
        <v>3953</v>
      </c>
      <c r="X264" t="s">
        <v>3954</v>
      </c>
      <c r="Z264" t="s">
        <v>81</v>
      </c>
      <c r="AC264" t="s">
        <v>3955</v>
      </c>
      <c r="AD264" t="s">
        <v>3956</v>
      </c>
      <c r="AE264" t="s">
        <v>3957</v>
      </c>
      <c r="AF264" t="s">
        <v>3958</v>
      </c>
      <c r="AN264" s="2" t="s">
        <v>145</v>
      </c>
      <c r="AP264" t="s">
        <v>146</v>
      </c>
      <c r="AQ264">
        <v>16150579</v>
      </c>
      <c r="AR264" t="s">
        <v>65</v>
      </c>
      <c r="AS264" t="s">
        <v>147</v>
      </c>
      <c r="AT264" t="s">
        <v>66</v>
      </c>
      <c r="AU264" t="s">
        <v>67</v>
      </c>
      <c r="AW264" t="s">
        <v>68</v>
      </c>
      <c r="AX264" t="s">
        <v>3959</v>
      </c>
    </row>
    <row r="265" spans="1:50" ht="29" x14ac:dyDescent="0.35">
      <c r="A265" s="28" t="s">
        <v>3960</v>
      </c>
      <c r="B265" s="28" t="s">
        <v>3961</v>
      </c>
      <c r="C265" s="28" t="s">
        <v>3962</v>
      </c>
      <c r="D265" s="30" t="s">
        <v>3963</v>
      </c>
      <c r="E265" s="25" t="s">
        <v>3963</v>
      </c>
      <c r="F265" s="35">
        <v>264</v>
      </c>
      <c r="G265" s="22" t="s">
        <v>9887</v>
      </c>
      <c r="H265" s="4"/>
      <c r="I265">
        <v>2012</v>
      </c>
      <c r="J265" t="s">
        <v>891</v>
      </c>
      <c r="K265">
        <v>22</v>
      </c>
      <c r="L265">
        <v>9</v>
      </c>
      <c r="N265">
        <v>2102</v>
      </c>
      <c r="O265">
        <v>2110</v>
      </c>
      <c r="P265">
        <v>8</v>
      </c>
      <c r="Q265">
        <v>158</v>
      </c>
      <c r="R265" t="s">
        <v>3964</v>
      </c>
      <c r="S265" t="s">
        <v>3965</v>
      </c>
      <c r="T265" t="s">
        <v>3966</v>
      </c>
      <c r="U265" t="s">
        <v>3967</v>
      </c>
      <c r="V265" t="s">
        <v>3968</v>
      </c>
      <c r="W265" t="s">
        <v>3969</v>
      </c>
      <c r="X265" t="s">
        <v>3970</v>
      </c>
      <c r="AC265" t="s">
        <v>3971</v>
      </c>
      <c r="AD265" t="s">
        <v>3972</v>
      </c>
      <c r="AE265" t="s">
        <v>3973</v>
      </c>
      <c r="AF265" t="s">
        <v>3974</v>
      </c>
      <c r="AN265">
        <v>14602199</v>
      </c>
      <c r="AP265" t="s">
        <v>903</v>
      </c>
      <c r="AQ265">
        <v>22016480</v>
      </c>
      <c r="AR265" t="s">
        <v>65</v>
      </c>
      <c r="AS265" t="s">
        <v>904</v>
      </c>
      <c r="AT265" t="s">
        <v>66</v>
      </c>
      <c r="AU265" t="s">
        <v>67</v>
      </c>
      <c r="AW265" t="s">
        <v>68</v>
      </c>
      <c r="AX265" t="s">
        <v>3975</v>
      </c>
    </row>
    <row r="266" spans="1:50" ht="43.5" x14ac:dyDescent="0.35">
      <c r="A266" s="28" t="s">
        <v>3976</v>
      </c>
      <c r="B266" s="28" t="s">
        <v>3977</v>
      </c>
      <c r="C266" s="28" t="s">
        <v>3978</v>
      </c>
      <c r="D266" s="30" t="s">
        <v>3979</v>
      </c>
      <c r="E266" s="25" t="s">
        <v>9477</v>
      </c>
      <c r="F266" s="34">
        <v>265</v>
      </c>
      <c r="G266" s="22" t="s">
        <v>9888</v>
      </c>
      <c r="H266" s="4"/>
      <c r="I266">
        <v>2022</v>
      </c>
      <c r="J266" t="s">
        <v>891</v>
      </c>
      <c r="K266">
        <v>32</v>
      </c>
      <c r="L266">
        <v>1</v>
      </c>
      <c r="N266">
        <v>123</v>
      </c>
      <c r="O266">
        <v>136</v>
      </c>
      <c r="P266">
        <v>13</v>
      </c>
      <c r="Q266">
        <v>14</v>
      </c>
      <c r="R266" t="s">
        <v>3980</v>
      </c>
      <c r="S266" t="s">
        <v>3981</v>
      </c>
      <c r="T266" t="s">
        <v>3982</v>
      </c>
      <c r="U266" t="s">
        <v>3983</v>
      </c>
      <c r="V266" t="s">
        <v>3984</v>
      </c>
      <c r="W266" t="s">
        <v>3985</v>
      </c>
      <c r="X266" t="s">
        <v>3986</v>
      </c>
      <c r="AC266" t="s">
        <v>3987</v>
      </c>
      <c r="AD266" t="s">
        <v>3988</v>
      </c>
      <c r="AE266" t="s">
        <v>3989</v>
      </c>
      <c r="AF266" t="s">
        <v>3990</v>
      </c>
      <c r="AH266" t="s">
        <v>1830</v>
      </c>
      <c r="AN266">
        <v>10473211</v>
      </c>
      <c r="AP266" t="s">
        <v>903</v>
      </c>
      <c r="AQ266">
        <v>34247249</v>
      </c>
      <c r="AR266" t="s">
        <v>65</v>
      </c>
      <c r="AS266" t="s">
        <v>904</v>
      </c>
      <c r="AT266" t="s">
        <v>66</v>
      </c>
      <c r="AU266" t="s">
        <v>67</v>
      </c>
      <c r="AW266" t="s">
        <v>68</v>
      </c>
      <c r="AX266" t="s">
        <v>3991</v>
      </c>
    </row>
    <row r="267" spans="1:50" ht="43.5" x14ac:dyDescent="0.35">
      <c r="A267" s="28" t="s">
        <v>3992</v>
      </c>
      <c r="B267" s="28" t="s">
        <v>3993</v>
      </c>
      <c r="C267" s="28" t="s">
        <v>3994</v>
      </c>
      <c r="D267" s="30" t="s">
        <v>3995</v>
      </c>
      <c r="E267" s="26" t="s">
        <v>3995</v>
      </c>
      <c r="F267" s="35">
        <v>266</v>
      </c>
      <c r="G267" s="22" t="s">
        <v>9889</v>
      </c>
      <c r="H267" s="4"/>
      <c r="I267">
        <v>2022</v>
      </c>
      <c r="J267" t="s">
        <v>3996</v>
      </c>
      <c r="K267">
        <v>12</v>
      </c>
      <c r="L267">
        <v>8</v>
      </c>
      <c r="M267">
        <v>1036</v>
      </c>
      <c r="Q267">
        <v>2</v>
      </c>
      <c r="R267" t="s">
        <v>3997</v>
      </c>
      <c r="S267" t="s">
        <v>3998</v>
      </c>
      <c r="T267" t="s">
        <v>3999</v>
      </c>
      <c r="U267" t="s">
        <v>4000</v>
      </c>
      <c r="V267" t="s">
        <v>4001</v>
      </c>
      <c r="W267" t="s">
        <v>4002</v>
      </c>
      <c r="AC267" t="s">
        <v>4003</v>
      </c>
      <c r="AD267" t="s">
        <v>4004</v>
      </c>
      <c r="AE267" t="s">
        <v>4005</v>
      </c>
      <c r="AF267" t="s">
        <v>4006</v>
      </c>
      <c r="AH267" t="s">
        <v>4007</v>
      </c>
      <c r="AN267">
        <v>20763425</v>
      </c>
      <c r="AR267" t="s">
        <v>65</v>
      </c>
      <c r="AS267" t="s">
        <v>4008</v>
      </c>
      <c r="AT267" t="s">
        <v>66</v>
      </c>
      <c r="AU267" t="s">
        <v>67</v>
      </c>
      <c r="AV267" t="s">
        <v>257</v>
      </c>
      <c r="AW267" t="s">
        <v>68</v>
      </c>
      <c r="AX267" t="s">
        <v>4009</v>
      </c>
    </row>
    <row r="268" spans="1:50" ht="43.5" x14ac:dyDescent="0.35">
      <c r="A268" s="28" t="s">
        <v>4010</v>
      </c>
      <c r="B268" s="28" t="s">
        <v>4011</v>
      </c>
      <c r="C268" s="28" t="s">
        <v>4012</v>
      </c>
      <c r="D268" s="30" t="s">
        <v>4013</v>
      </c>
      <c r="E268" s="25" t="s">
        <v>9478</v>
      </c>
      <c r="F268" s="35">
        <v>267</v>
      </c>
      <c r="G268" s="22" t="s">
        <v>9890</v>
      </c>
      <c r="H268" s="4"/>
      <c r="I268">
        <v>2016</v>
      </c>
      <c r="J268" t="s">
        <v>838</v>
      </c>
      <c r="K268">
        <v>48</v>
      </c>
      <c r="L268">
        <v>3</v>
      </c>
      <c r="N268">
        <v>255</v>
      </c>
      <c r="O268">
        <v>266</v>
      </c>
      <c r="P268">
        <v>11</v>
      </c>
      <c r="Q268">
        <v>52</v>
      </c>
      <c r="R268" t="s">
        <v>4014</v>
      </c>
      <c r="S268" t="s">
        <v>4015</v>
      </c>
      <c r="T268" t="s">
        <v>4016</v>
      </c>
      <c r="U268" t="s">
        <v>4017</v>
      </c>
      <c r="V268" t="s">
        <v>4018</v>
      </c>
      <c r="W268" t="s">
        <v>4019</v>
      </c>
      <c r="AE268" t="s">
        <v>4020</v>
      </c>
      <c r="AF268" t="s">
        <v>4021</v>
      </c>
      <c r="AH268" t="s">
        <v>848</v>
      </c>
      <c r="AN268">
        <v>18639690</v>
      </c>
      <c r="AR268" t="s">
        <v>65</v>
      </c>
      <c r="AS268" t="s">
        <v>849</v>
      </c>
      <c r="AT268" t="s">
        <v>66</v>
      </c>
      <c r="AU268" t="s">
        <v>67</v>
      </c>
      <c r="AW268" t="s">
        <v>68</v>
      </c>
      <c r="AX268" t="s">
        <v>4022</v>
      </c>
    </row>
    <row r="269" spans="1:50" ht="43.5" x14ac:dyDescent="0.35">
      <c r="A269" s="28" t="s">
        <v>4023</v>
      </c>
      <c r="B269" s="28" t="s">
        <v>4024</v>
      </c>
      <c r="C269" s="28" t="s">
        <v>4025</v>
      </c>
      <c r="D269" s="30" t="s">
        <v>4026</v>
      </c>
      <c r="E269" s="25" t="s">
        <v>4026</v>
      </c>
      <c r="F269" s="34">
        <v>268</v>
      </c>
      <c r="G269" s="22" t="s">
        <v>9891</v>
      </c>
      <c r="H269" s="4"/>
      <c r="I269">
        <v>2023</v>
      </c>
      <c r="J269" t="s">
        <v>2148</v>
      </c>
      <c r="K269">
        <v>9</v>
      </c>
      <c r="L269">
        <v>3</v>
      </c>
      <c r="N269">
        <v>380</v>
      </c>
      <c r="O269">
        <v>397</v>
      </c>
      <c r="P269">
        <v>17</v>
      </c>
      <c r="Q269">
        <v>0</v>
      </c>
      <c r="R269" t="s">
        <v>4027</v>
      </c>
      <c r="S269" t="s">
        <v>4028</v>
      </c>
      <c r="T269" t="s">
        <v>4029</v>
      </c>
      <c r="U269" t="s">
        <v>4030</v>
      </c>
      <c r="V269" t="s">
        <v>4031</v>
      </c>
      <c r="W269" t="s">
        <v>4032</v>
      </c>
      <c r="AC269" t="s">
        <v>4033</v>
      </c>
      <c r="AD269" t="s">
        <v>4034</v>
      </c>
      <c r="AE269" t="s">
        <v>4035</v>
      </c>
      <c r="AF269" t="s">
        <v>4036</v>
      </c>
      <c r="AH269" t="s">
        <v>2157</v>
      </c>
      <c r="AN269">
        <v>23638761</v>
      </c>
      <c r="AR269" t="s">
        <v>65</v>
      </c>
      <c r="AS269" t="s">
        <v>2158</v>
      </c>
      <c r="AT269" t="s">
        <v>66</v>
      </c>
      <c r="AU269" t="s">
        <v>67</v>
      </c>
      <c r="AV269" t="s">
        <v>308</v>
      </c>
      <c r="AW269" t="s">
        <v>68</v>
      </c>
      <c r="AX269" t="s">
        <v>4037</v>
      </c>
    </row>
    <row r="270" spans="1:50" ht="43.5" x14ac:dyDescent="0.35">
      <c r="A270" s="28" t="s">
        <v>2079</v>
      </c>
      <c r="B270" s="28" t="s">
        <v>2080</v>
      </c>
      <c r="C270" s="28">
        <v>57588784200</v>
      </c>
      <c r="D270" s="30" t="s">
        <v>4038</v>
      </c>
      <c r="E270" s="25" t="s">
        <v>9479</v>
      </c>
      <c r="F270" s="35">
        <v>269</v>
      </c>
      <c r="G270" s="22" t="s">
        <v>9892</v>
      </c>
      <c r="H270" s="4"/>
      <c r="I270">
        <v>2023</v>
      </c>
      <c r="J270" t="s">
        <v>3608</v>
      </c>
      <c r="K270">
        <v>18</v>
      </c>
      <c r="L270">
        <v>3</v>
      </c>
      <c r="M270" t="s">
        <v>4039</v>
      </c>
      <c r="Q270">
        <v>0</v>
      </c>
      <c r="R270" t="s">
        <v>4040</v>
      </c>
      <c r="S270" t="s">
        <v>4041</v>
      </c>
      <c r="T270" t="s">
        <v>2084</v>
      </c>
      <c r="U270" t="s">
        <v>2085</v>
      </c>
      <c r="V270" t="s">
        <v>4042</v>
      </c>
      <c r="W270" t="s">
        <v>4043</v>
      </c>
      <c r="AC270" t="s">
        <v>4044</v>
      </c>
      <c r="AD270" t="s">
        <v>4045</v>
      </c>
      <c r="AE270" t="s">
        <v>4046</v>
      </c>
      <c r="AF270" t="s">
        <v>2091</v>
      </c>
      <c r="AH270" t="s">
        <v>3618</v>
      </c>
      <c r="AN270">
        <v>13063030</v>
      </c>
      <c r="AR270" t="s">
        <v>65</v>
      </c>
      <c r="AS270" t="s">
        <v>3619</v>
      </c>
      <c r="AT270" t="s">
        <v>66</v>
      </c>
      <c r="AU270" t="s">
        <v>67</v>
      </c>
      <c r="AV270" t="s">
        <v>308</v>
      </c>
      <c r="AW270" t="s">
        <v>68</v>
      </c>
      <c r="AX270" t="s">
        <v>4047</v>
      </c>
    </row>
    <row r="271" spans="1:50" ht="43.5" x14ac:dyDescent="0.35">
      <c r="A271" s="28" t="s">
        <v>4048</v>
      </c>
      <c r="B271" s="28" t="s">
        <v>4049</v>
      </c>
      <c r="C271" s="28" t="s">
        <v>4050</v>
      </c>
      <c r="D271" s="30" t="s">
        <v>4051</v>
      </c>
      <c r="E271" s="25" t="s">
        <v>9480</v>
      </c>
      <c r="F271" s="35">
        <v>270</v>
      </c>
      <c r="G271" s="22" t="s">
        <v>9893</v>
      </c>
      <c r="H271" s="4"/>
      <c r="I271">
        <v>2012</v>
      </c>
      <c r="J271" t="s">
        <v>50</v>
      </c>
      <c r="K271">
        <v>50</v>
      </c>
      <c r="L271">
        <v>10</v>
      </c>
      <c r="N271">
        <v>2397</v>
      </c>
      <c r="O271">
        <v>2407</v>
      </c>
      <c r="P271">
        <v>10</v>
      </c>
      <c r="Q271">
        <v>5</v>
      </c>
      <c r="R271" t="s">
        <v>4052</v>
      </c>
      <c r="S271" t="s">
        <v>4053</v>
      </c>
      <c r="T271" t="s">
        <v>4054</v>
      </c>
      <c r="U271" t="s">
        <v>4055</v>
      </c>
      <c r="V271" t="s">
        <v>4056</v>
      </c>
      <c r="W271" t="s">
        <v>4057</v>
      </c>
      <c r="X271" t="s">
        <v>4058</v>
      </c>
      <c r="AC271" t="s">
        <v>4059</v>
      </c>
      <c r="AD271" t="s">
        <v>4060</v>
      </c>
      <c r="AE271" t="s">
        <v>4061</v>
      </c>
      <c r="AF271" t="s">
        <v>4062</v>
      </c>
      <c r="AN271">
        <v>18733514</v>
      </c>
      <c r="AP271" t="s">
        <v>64</v>
      </c>
      <c r="AQ271">
        <v>22732492</v>
      </c>
      <c r="AR271" t="s">
        <v>65</v>
      </c>
      <c r="AS271" t="s">
        <v>50</v>
      </c>
      <c r="AT271" t="s">
        <v>66</v>
      </c>
      <c r="AU271" t="s">
        <v>67</v>
      </c>
      <c r="AW271" t="s">
        <v>68</v>
      </c>
      <c r="AX271" t="s">
        <v>4063</v>
      </c>
    </row>
    <row r="272" spans="1:50" ht="29" x14ac:dyDescent="0.35">
      <c r="A272" s="28" t="s">
        <v>4064</v>
      </c>
      <c r="B272" s="28" t="s">
        <v>4065</v>
      </c>
      <c r="C272" s="28" t="s">
        <v>4066</v>
      </c>
      <c r="D272" s="30" t="s">
        <v>4067</v>
      </c>
      <c r="E272" s="25" t="s">
        <v>4067</v>
      </c>
      <c r="F272" s="34">
        <v>271</v>
      </c>
      <c r="G272" s="22" t="s">
        <v>9894</v>
      </c>
      <c r="H272" s="4"/>
      <c r="I272">
        <v>2017</v>
      </c>
      <c r="J272" t="s">
        <v>50</v>
      </c>
      <c r="K272">
        <v>101</v>
      </c>
      <c r="N272">
        <v>17</v>
      </c>
      <c r="O272">
        <v>29</v>
      </c>
      <c r="P272">
        <v>12</v>
      </c>
      <c r="Q272">
        <v>24</v>
      </c>
      <c r="R272" t="s">
        <v>4068</v>
      </c>
      <c r="S272" t="s">
        <v>4069</v>
      </c>
      <c r="T272" t="s">
        <v>4070</v>
      </c>
      <c r="U272" t="s">
        <v>4071</v>
      </c>
      <c r="V272" t="s">
        <v>4072</v>
      </c>
      <c r="W272" t="s">
        <v>4073</v>
      </c>
      <c r="X272" t="s">
        <v>4074</v>
      </c>
      <c r="AE272" t="s">
        <v>4075</v>
      </c>
      <c r="AF272" t="s">
        <v>4076</v>
      </c>
      <c r="AH272" t="s">
        <v>62</v>
      </c>
      <c r="AN272" s="2" t="s">
        <v>63</v>
      </c>
      <c r="AP272" t="s">
        <v>64</v>
      </c>
      <c r="AQ272">
        <v>28495598</v>
      </c>
      <c r="AR272" t="s">
        <v>65</v>
      </c>
      <c r="AS272" t="s">
        <v>50</v>
      </c>
      <c r="AT272" t="s">
        <v>66</v>
      </c>
      <c r="AU272" t="s">
        <v>67</v>
      </c>
      <c r="AW272" t="s">
        <v>68</v>
      </c>
      <c r="AX272" t="s">
        <v>4077</v>
      </c>
    </row>
    <row r="273" spans="1:50" ht="58" x14ac:dyDescent="0.35">
      <c r="A273" s="28" t="s">
        <v>4078</v>
      </c>
      <c r="B273" s="28" t="s">
        <v>4079</v>
      </c>
      <c r="C273" s="28" t="s">
        <v>4080</v>
      </c>
      <c r="D273" s="30" t="s">
        <v>4081</v>
      </c>
      <c r="E273" s="25" t="s">
        <v>4081</v>
      </c>
      <c r="F273" s="35">
        <v>272</v>
      </c>
      <c r="G273" s="22" t="s">
        <v>9895</v>
      </c>
      <c r="H273" s="4"/>
      <c r="I273">
        <v>2011</v>
      </c>
      <c r="J273" t="s">
        <v>225</v>
      </c>
      <c r="K273">
        <v>57</v>
      </c>
      <c r="L273">
        <v>3</v>
      </c>
      <c r="N273">
        <v>782</v>
      </c>
      <c r="O273">
        <v>795</v>
      </c>
      <c r="P273">
        <v>13</v>
      </c>
      <c r="Q273">
        <v>278</v>
      </c>
      <c r="R273" t="s">
        <v>4082</v>
      </c>
      <c r="S273" t="s">
        <v>4083</v>
      </c>
      <c r="T273" t="s">
        <v>4084</v>
      </c>
      <c r="U273" t="s">
        <v>4085</v>
      </c>
      <c r="V273" t="s">
        <v>4086</v>
      </c>
      <c r="W273" t="s">
        <v>4087</v>
      </c>
      <c r="X273" t="s">
        <v>4088</v>
      </c>
      <c r="AC273" t="s">
        <v>4089</v>
      </c>
      <c r="AD273" t="s">
        <v>4090</v>
      </c>
      <c r="AE273" t="s">
        <v>4091</v>
      </c>
      <c r="AF273" t="s">
        <v>4092</v>
      </c>
      <c r="AN273">
        <v>10959572</v>
      </c>
      <c r="AP273" t="s">
        <v>238</v>
      </c>
      <c r="AQ273">
        <v>21295145</v>
      </c>
      <c r="AR273" t="s">
        <v>65</v>
      </c>
      <c r="AS273" t="s">
        <v>225</v>
      </c>
      <c r="AT273" t="s">
        <v>66</v>
      </c>
      <c r="AU273" t="s">
        <v>67</v>
      </c>
      <c r="AW273" t="s">
        <v>68</v>
      </c>
      <c r="AX273" t="s">
        <v>4093</v>
      </c>
    </row>
    <row r="274" spans="1:50" ht="29" x14ac:dyDescent="0.35">
      <c r="A274" s="28" t="s">
        <v>4094</v>
      </c>
      <c r="B274" s="28" t="s">
        <v>4095</v>
      </c>
      <c r="C274" s="28" t="s">
        <v>4096</v>
      </c>
      <c r="D274" s="30" t="s">
        <v>4097</v>
      </c>
      <c r="E274" s="26" t="s">
        <v>9481</v>
      </c>
      <c r="F274" s="35">
        <v>273</v>
      </c>
      <c r="G274" s="22" t="s">
        <v>9896</v>
      </c>
      <c r="H274" s="4"/>
      <c r="I274">
        <v>2003</v>
      </c>
      <c r="J274" t="s">
        <v>4098</v>
      </c>
      <c r="K274">
        <v>13</v>
      </c>
      <c r="L274">
        <v>23</v>
      </c>
      <c r="N274">
        <v>2045</v>
      </c>
      <c r="O274">
        <v>2050</v>
      </c>
      <c r="P274">
        <v>5</v>
      </c>
      <c r="Q274">
        <v>14</v>
      </c>
      <c r="R274" t="s">
        <v>4099</v>
      </c>
      <c r="S274" t="s">
        <v>4100</v>
      </c>
      <c r="T274" t="s">
        <v>4101</v>
      </c>
      <c r="U274" t="s">
        <v>4102</v>
      </c>
      <c r="V274" t="s">
        <v>4103</v>
      </c>
      <c r="AE274" t="s">
        <v>4104</v>
      </c>
      <c r="AF274" t="s">
        <v>4105</v>
      </c>
      <c r="AH274" t="s">
        <v>4106</v>
      </c>
      <c r="AN274" s="2" t="s">
        <v>4107</v>
      </c>
      <c r="AP274" t="s">
        <v>4108</v>
      </c>
      <c r="AQ274">
        <v>14653993</v>
      </c>
      <c r="AR274" t="s">
        <v>65</v>
      </c>
      <c r="AS274" t="s">
        <v>4109</v>
      </c>
      <c r="AT274" t="s">
        <v>66</v>
      </c>
      <c r="AU274" t="s">
        <v>67</v>
      </c>
      <c r="AV274" t="s">
        <v>126</v>
      </c>
      <c r="AW274" t="s">
        <v>68</v>
      </c>
      <c r="AX274" t="s">
        <v>4110</v>
      </c>
    </row>
    <row r="275" spans="1:50" ht="43.5" x14ac:dyDescent="0.35">
      <c r="A275" s="28" t="s">
        <v>4111</v>
      </c>
      <c r="B275" s="28" t="s">
        <v>4112</v>
      </c>
      <c r="C275" s="28" t="s">
        <v>4113</v>
      </c>
      <c r="D275" s="30" t="s">
        <v>4114</v>
      </c>
      <c r="E275" s="25" t="s">
        <v>9482</v>
      </c>
      <c r="F275" s="34">
        <v>274</v>
      </c>
      <c r="G275" s="22" t="s">
        <v>9897</v>
      </c>
      <c r="H275" s="4"/>
      <c r="I275">
        <v>2023</v>
      </c>
      <c r="J275" t="s">
        <v>4115</v>
      </c>
      <c r="K275">
        <v>93</v>
      </c>
      <c r="L275">
        <v>3</v>
      </c>
      <c r="N275">
        <v>862</v>
      </c>
      <c r="O275">
        <v>877</v>
      </c>
      <c r="P275">
        <v>15</v>
      </c>
      <c r="Q275">
        <v>0</v>
      </c>
      <c r="R275" t="s">
        <v>4116</v>
      </c>
      <c r="S275" t="s">
        <v>4117</v>
      </c>
      <c r="T275" t="s">
        <v>4118</v>
      </c>
      <c r="U275" t="s">
        <v>4119</v>
      </c>
      <c r="V275" t="s">
        <v>4120</v>
      </c>
      <c r="W275" t="s">
        <v>4121</v>
      </c>
      <c r="X275" t="s">
        <v>4122</v>
      </c>
      <c r="AC275" t="s">
        <v>4123</v>
      </c>
      <c r="AD275" t="s">
        <v>4124</v>
      </c>
      <c r="AE275" t="s">
        <v>4125</v>
      </c>
      <c r="AF275" t="s">
        <v>4126</v>
      </c>
      <c r="AH275" t="s">
        <v>1908</v>
      </c>
      <c r="AN275" s="2" t="s">
        <v>4127</v>
      </c>
      <c r="AQ275">
        <v>37032438</v>
      </c>
      <c r="AR275" t="s">
        <v>65</v>
      </c>
      <c r="AS275" t="s">
        <v>4128</v>
      </c>
      <c r="AT275" t="s">
        <v>66</v>
      </c>
      <c r="AU275" t="s">
        <v>67</v>
      </c>
      <c r="AW275" t="s">
        <v>68</v>
      </c>
      <c r="AX275" t="s">
        <v>4129</v>
      </c>
    </row>
    <row r="276" spans="1:50" ht="43.5" x14ac:dyDescent="0.35">
      <c r="A276" s="28" t="s">
        <v>4130</v>
      </c>
      <c r="B276" s="28" t="s">
        <v>4131</v>
      </c>
      <c r="C276" s="28" t="s">
        <v>4132</v>
      </c>
      <c r="D276" s="30" t="s">
        <v>4133</v>
      </c>
      <c r="E276" s="25" t="s">
        <v>4133</v>
      </c>
      <c r="F276" s="35">
        <v>275</v>
      </c>
      <c r="G276" s="22" t="s">
        <v>9898</v>
      </c>
      <c r="H276" s="4"/>
      <c r="I276">
        <v>2011</v>
      </c>
      <c r="J276" t="s">
        <v>586</v>
      </c>
      <c r="L276" t="s">
        <v>2490</v>
      </c>
      <c r="Q276">
        <v>18</v>
      </c>
      <c r="R276" t="s">
        <v>4134</v>
      </c>
      <c r="S276" t="s">
        <v>4135</v>
      </c>
      <c r="T276" t="s">
        <v>4136</v>
      </c>
      <c r="U276" t="s">
        <v>4137</v>
      </c>
      <c r="V276" t="s">
        <v>4138</v>
      </c>
      <c r="W276" t="s">
        <v>4139</v>
      </c>
      <c r="X276" t="s">
        <v>4140</v>
      </c>
      <c r="AE276" t="s">
        <v>4141</v>
      </c>
      <c r="AF276" t="s">
        <v>4142</v>
      </c>
      <c r="AH276" t="s">
        <v>682</v>
      </c>
      <c r="AN276">
        <v>16625161</v>
      </c>
      <c r="AR276" t="s">
        <v>65</v>
      </c>
      <c r="AS276" t="s">
        <v>598</v>
      </c>
      <c r="AT276" t="s">
        <v>66</v>
      </c>
      <c r="AU276" t="s">
        <v>67</v>
      </c>
      <c r="AV276" t="s">
        <v>308</v>
      </c>
      <c r="AW276" t="s">
        <v>68</v>
      </c>
      <c r="AX276" t="s">
        <v>4143</v>
      </c>
    </row>
    <row r="277" spans="1:50" ht="43.5" x14ac:dyDescent="0.35">
      <c r="A277" s="28" t="s">
        <v>4144</v>
      </c>
      <c r="B277" s="28" t="s">
        <v>4145</v>
      </c>
      <c r="C277" s="28" t="s">
        <v>4146</v>
      </c>
      <c r="D277" s="30" t="s">
        <v>4147</v>
      </c>
      <c r="E277" s="26" t="s">
        <v>4147</v>
      </c>
      <c r="F277" s="35">
        <v>276</v>
      </c>
      <c r="G277" s="22" t="s">
        <v>9899</v>
      </c>
      <c r="H277" s="4"/>
      <c r="I277">
        <v>2021</v>
      </c>
      <c r="J277" t="s">
        <v>499</v>
      </c>
      <c r="K277">
        <v>12</v>
      </c>
      <c r="M277">
        <v>635972</v>
      </c>
      <c r="Q277">
        <v>5</v>
      </c>
      <c r="R277" t="s">
        <v>4148</v>
      </c>
      <c r="S277" t="s">
        <v>4149</v>
      </c>
      <c r="T277" t="s">
        <v>4150</v>
      </c>
      <c r="U277" t="s">
        <v>4151</v>
      </c>
      <c r="V277" t="s">
        <v>4152</v>
      </c>
      <c r="W277" t="s">
        <v>4153</v>
      </c>
      <c r="AC277" t="s">
        <v>4154</v>
      </c>
      <c r="AD277" t="s">
        <v>4155</v>
      </c>
      <c r="AE277" t="s">
        <v>4156</v>
      </c>
      <c r="AF277" t="s">
        <v>4157</v>
      </c>
      <c r="AH277" t="s">
        <v>511</v>
      </c>
      <c r="AN277">
        <v>16641078</v>
      </c>
      <c r="AR277" t="s">
        <v>65</v>
      </c>
      <c r="AS277" t="s">
        <v>512</v>
      </c>
      <c r="AT277" t="s">
        <v>66</v>
      </c>
      <c r="AU277" t="s">
        <v>67</v>
      </c>
      <c r="AV277" t="s">
        <v>308</v>
      </c>
      <c r="AW277" t="s">
        <v>68</v>
      </c>
      <c r="AX277" t="s">
        <v>4158</v>
      </c>
    </row>
    <row r="278" spans="1:50" ht="87" x14ac:dyDescent="0.35">
      <c r="A278" s="28" t="s">
        <v>4159</v>
      </c>
      <c r="B278" s="28" t="s">
        <v>4160</v>
      </c>
      <c r="C278" s="28" t="s">
        <v>4161</v>
      </c>
      <c r="D278" s="30" t="s">
        <v>4162</v>
      </c>
      <c r="E278" s="25" t="s">
        <v>9483</v>
      </c>
      <c r="F278" s="34">
        <v>277</v>
      </c>
      <c r="G278" s="22" t="s">
        <v>9900</v>
      </c>
      <c r="H278" s="4"/>
      <c r="I278">
        <v>2018</v>
      </c>
      <c r="J278" t="s">
        <v>4163</v>
      </c>
      <c r="K278">
        <v>2018</v>
      </c>
      <c r="M278">
        <v>4638903</v>
      </c>
      <c r="Q278">
        <v>7</v>
      </c>
      <c r="R278" t="s">
        <v>4164</v>
      </c>
      <c r="S278" t="s">
        <v>4165</v>
      </c>
      <c r="T278" t="s">
        <v>4166</v>
      </c>
      <c r="U278" t="s">
        <v>4167</v>
      </c>
      <c r="V278" t="s">
        <v>4168</v>
      </c>
      <c r="X278" t="s">
        <v>4169</v>
      </c>
      <c r="AC278" t="s">
        <v>4170</v>
      </c>
      <c r="AD278" t="s">
        <v>4171</v>
      </c>
      <c r="AE278" t="s">
        <v>4172</v>
      </c>
      <c r="AF278" t="s">
        <v>4173</v>
      </c>
      <c r="AH278" t="s">
        <v>181</v>
      </c>
      <c r="AN278" s="2" t="s">
        <v>4174</v>
      </c>
      <c r="AP278" t="s">
        <v>4175</v>
      </c>
      <c r="AQ278">
        <v>29670667</v>
      </c>
      <c r="AR278" t="s">
        <v>65</v>
      </c>
      <c r="AS278" t="s">
        <v>4176</v>
      </c>
      <c r="AT278" t="s">
        <v>66</v>
      </c>
      <c r="AU278" t="s">
        <v>67</v>
      </c>
      <c r="AV278" t="s">
        <v>257</v>
      </c>
      <c r="AW278" t="s">
        <v>68</v>
      </c>
      <c r="AX278" t="s">
        <v>4177</v>
      </c>
    </row>
    <row r="279" spans="1:50" ht="43.5" x14ac:dyDescent="0.35">
      <c r="A279" s="28" t="s">
        <v>4178</v>
      </c>
      <c r="B279" s="28" t="s">
        <v>4179</v>
      </c>
      <c r="C279" s="28" t="s">
        <v>4180</v>
      </c>
      <c r="D279" s="30" t="s">
        <v>4181</v>
      </c>
      <c r="E279" s="26" t="s">
        <v>4181</v>
      </c>
      <c r="F279" s="35">
        <v>278</v>
      </c>
      <c r="G279" s="22" t="s">
        <v>9901</v>
      </c>
      <c r="H279" s="4"/>
      <c r="I279">
        <v>2010</v>
      </c>
      <c r="J279" t="s">
        <v>225</v>
      </c>
      <c r="K279">
        <v>52</v>
      </c>
      <c r="L279">
        <v>4</v>
      </c>
      <c r="N279">
        <v>1677</v>
      </c>
      <c r="O279">
        <v>1686</v>
      </c>
      <c r="P279">
        <v>9</v>
      </c>
      <c r="Q279">
        <v>40</v>
      </c>
      <c r="R279" t="s">
        <v>4182</v>
      </c>
      <c r="S279" t="s">
        <v>4183</v>
      </c>
      <c r="T279" t="s">
        <v>4184</v>
      </c>
      <c r="U279" t="s">
        <v>4185</v>
      </c>
      <c r="V279" t="s">
        <v>4186</v>
      </c>
      <c r="W279" t="s">
        <v>4187</v>
      </c>
      <c r="X279" t="s">
        <v>4188</v>
      </c>
      <c r="AC279" t="s">
        <v>4189</v>
      </c>
      <c r="AD279" t="s">
        <v>4190</v>
      </c>
      <c r="AE279" t="s">
        <v>4191</v>
      </c>
      <c r="AF279" t="s">
        <v>4192</v>
      </c>
      <c r="AN279">
        <v>10538119</v>
      </c>
      <c r="AP279" t="s">
        <v>238</v>
      </c>
      <c r="AQ279">
        <v>20452441</v>
      </c>
      <c r="AR279" t="s">
        <v>65</v>
      </c>
      <c r="AS279" t="s">
        <v>225</v>
      </c>
      <c r="AT279" t="s">
        <v>66</v>
      </c>
      <c r="AU279" t="s">
        <v>67</v>
      </c>
      <c r="AW279" t="s">
        <v>68</v>
      </c>
      <c r="AX279" t="s">
        <v>4193</v>
      </c>
    </row>
    <row r="280" spans="1:50" ht="43.5" x14ac:dyDescent="0.35">
      <c r="A280" s="28" t="s">
        <v>4194</v>
      </c>
      <c r="B280" s="28" t="s">
        <v>4195</v>
      </c>
      <c r="C280" s="28" t="s">
        <v>4196</v>
      </c>
      <c r="D280" s="30" t="s">
        <v>4197</v>
      </c>
      <c r="E280" s="26" t="s">
        <v>4197</v>
      </c>
      <c r="F280" s="35">
        <v>279</v>
      </c>
      <c r="G280" s="22" t="s">
        <v>9902</v>
      </c>
      <c r="H280" s="4"/>
      <c r="I280">
        <v>2015</v>
      </c>
      <c r="J280" t="s">
        <v>4198</v>
      </c>
      <c r="K280">
        <v>15</v>
      </c>
      <c r="L280">
        <v>3</v>
      </c>
      <c r="M280">
        <v>3</v>
      </c>
      <c r="Q280">
        <v>60</v>
      </c>
      <c r="R280" t="s">
        <v>4199</v>
      </c>
      <c r="S280" t="s">
        <v>4200</v>
      </c>
      <c r="T280" t="s">
        <v>4201</v>
      </c>
      <c r="U280" t="s">
        <v>4202</v>
      </c>
      <c r="V280" t="s">
        <v>4203</v>
      </c>
      <c r="W280" t="s">
        <v>4204</v>
      </c>
      <c r="X280" t="s">
        <v>4205</v>
      </c>
      <c r="AE280" t="s">
        <v>4206</v>
      </c>
      <c r="AH280" t="s">
        <v>4207</v>
      </c>
      <c r="AN280">
        <v>15347362</v>
      </c>
      <c r="AQ280">
        <v>25740876</v>
      </c>
      <c r="AR280" t="s">
        <v>65</v>
      </c>
      <c r="AS280" t="s">
        <v>4208</v>
      </c>
      <c r="AT280" t="s">
        <v>66</v>
      </c>
      <c r="AU280" t="s">
        <v>67</v>
      </c>
      <c r="AV280" t="s">
        <v>257</v>
      </c>
      <c r="AW280" t="s">
        <v>68</v>
      </c>
      <c r="AX280" t="s">
        <v>4209</v>
      </c>
    </row>
    <row r="281" spans="1:50" ht="58" x14ac:dyDescent="0.35">
      <c r="A281" s="28" t="s">
        <v>4210</v>
      </c>
      <c r="B281" s="28" t="s">
        <v>4211</v>
      </c>
      <c r="C281" s="28" t="s">
        <v>4212</v>
      </c>
      <c r="D281" s="30" t="s">
        <v>4213</v>
      </c>
      <c r="E281" s="25" t="s">
        <v>9484</v>
      </c>
      <c r="F281" s="34">
        <v>280</v>
      </c>
      <c r="G281" s="22" t="s">
        <v>9903</v>
      </c>
      <c r="H281" s="4"/>
      <c r="I281">
        <v>2020</v>
      </c>
      <c r="J281" t="s">
        <v>2148</v>
      </c>
      <c r="K281">
        <v>6</v>
      </c>
      <c r="L281">
        <v>1</v>
      </c>
      <c r="N281">
        <v>108</v>
      </c>
      <c r="O281">
        <v>128</v>
      </c>
      <c r="P281">
        <v>20</v>
      </c>
      <c r="Q281">
        <v>2</v>
      </c>
      <c r="R281" t="s">
        <v>4214</v>
      </c>
      <c r="S281" t="s">
        <v>4215</v>
      </c>
      <c r="T281" t="s">
        <v>4216</v>
      </c>
      <c r="U281" t="s">
        <v>4217</v>
      </c>
      <c r="V281" t="s">
        <v>4218</v>
      </c>
      <c r="W281" t="s">
        <v>4219</v>
      </c>
      <c r="AE281" t="s">
        <v>4220</v>
      </c>
      <c r="AF281" t="s">
        <v>4221</v>
      </c>
      <c r="AH281" t="s">
        <v>2157</v>
      </c>
      <c r="AN281">
        <v>23638761</v>
      </c>
      <c r="AR281" t="s">
        <v>65</v>
      </c>
      <c r="AS281" t="s">
        <v>2158</v>
      </c>
      <c r="AT281" t="s">
        <v>66</v>
      </c>
      <c r="AU281" t="s">
        <v>67</v>
      </c>
      <c r="AV281" t="s">
        <v>308</v>
      </c>
      <c r="AW281" t="s">
        <v>68</v>
      </c>
      <c r="AX281" t="s">
        <v>4222</v>
      </c>
    </row>
    <row r="282" spans="1:50" ht="58" x14ac:dyDescent="0.35">
      <c r="A282" s="28" t="s">
        <v>4223</v>
      </c>
      <c r="B282" s="28" t="s">
        <v>4224</v>
      </c>
      <c r="C282" s="28" t="s">
        <v>4225</v>
      </c>
      <c r="D282" s="30" t="s">
        <v>4226</v>
      </c>
      <c r="E282" s="25" t="s">
        <v>4226</v>
      </c>
      <c r="F282" s="35">
        <v>281</v>
      </c>
      <c r="G282" s="22" t="s">
        <v>9904</v>
      </c>
      <c r="H282" s="4"/>
      <c r="I282">
        <v>2014</v>
      </c>
      <c r="J282" t="s">
        <v>4227</v>
      </c>
      <c r="K282">
        <v>67</v>
      </c>
      <c r="L282">
        <v>8</v>
      </c>
      <c r="N282">
        <v>1571</v>
      </c>
      <c r="O282">
        <v>1578</v>
      </c>
      <c r="P282">
        <v>7</v>
      </c>
      <c r="Q282">
        <v>31</v>
      </c>
      <c r="R282" t="s">
        <v>4228</v>
      </c>
      <c r="S282" t="s">
        <v>4229</v>
      </c>
      <c r="T282" t="s">
        <v>4230</v>
      </c>
      <c r="U282" t="s">
        <v>4231</v>
      </c>
      <c r="V282" t="s">
        <v>4232</v>
      </c>
      <c r="W282" t="s">
        <v>4233</v>
      </c>
      <c r="X282" t="s">
        <v>4234</v>
      </c>
      <c r="AE282" t="s">
        <v>4235</v>
      </c>
      <c r="AF282" t="s">
        <v>4236</v>
      </c>
      <c r="AH282" t="s">
        <v>4237</v>
      </c>
      <c r="AN282">
        <v>17470218</v>
      </c>
      <c r="AQ282">
        <v>24499411</v>
      </c>
      <c r="AR282" t="s">
        <v>65</v>
      </c>
      <c r="AS282" t="s">
        <v>4238</v>
      </c>
      <c r="AT282" t="s">
        <v>66</v>
      </c>
      <c r="AU282" t="s">
        <v>67</v>
      </c>
      <c r="AW282" t="s">
        <v>68</v>
      </c>
      <c r="AX282" t="s">
        <v>4239</v>
      </c>
    </row>
    <row r="283" spans="1:50" ht="43.5" x14ac:dyDescent="0.35">
      <c r="A283" s="28" t="s">
        <v>4240</v>
      </c>
      <c r="B283" s="28" t="s">
        <v>4241</v>
      </c>
      <c r="C283" s="28" t="s">
        <v>4242</v>
      </c>
      <c r="D283" s="30" t="s">
        <v>4243</v>
      </c>
      <c r="E283" s="25" t="s">
        <v>9485</v>
      </c>
      <c r="F283" s="35">
        <v>282</v>
      </c>
      <c r="G283" s="22" t="s">
        <v>9905</v>
      </c>
      <c r="H283" s="4"/>
      <c r="I283">
        <v>2017</v>
      </c>
      <c r="J283" t="s">
        <v>1193</v>
      </c>
      <c r="K283">
        <v>96</v>
      </c>
      <c r="L283">
        <v>2</v>
      </c>
      <c r="N283">
        <v>249</v>
      </c>
      <c r="O283">
        <v>266</v>
      </c>
      <c r="P283">
        <v>17</v>
      </c>
      <c r="Q283">
        <v>19</v>
      </c>
      <c r="R283" t="s">
        <v>4244</v>
      </c>
      <c r="S283" t="s">
        <v>4245</v>
      </c>
      <c r="T283" t="s">
        <v>2671</v>
      </c>
      <c r="U283" t="s">
        <v>4246</v>
      </c>
      <c r="V283" t="s">
        <v>4247</v>
      </c>
      <c r="W283" t="s">
        <v>4248</v>
      </c>
      <c r="AE283" t="s">
        <v>4249</v>
      </c>
      <c r="AF283" t="s">
        <v>4250</v>
      </c>
      <c r="AH283" t="s">
        <v>2010</v>
      </c>
      <c r="AN283" s="2" t="s">
        <v>1205</v>
      </c>
      <c r="AR283" t="s">
        <v>65</v>
      </c>
      <c r="AS283" t="s">
        <v>1206</v>
      </c>
      <c r="AT283" t="s">
        <v>66</v>
      </c>
      <c r="AU283" t="s">
        <v>67</v>
      </c>
      <c r="AV283" t="s">
        <v>87</v>
      </c>
      <c r="AW283" t="s">
        <v>68</v>
      </c>
      <c r="AX283" t="s">
        <v>4251</v>
      </c>
    </row>
    <row r="284" spans="1:50" ht="72.5" x14ac:dyDescent="0.35">
      <c r="A284" s="28" t="s">
        <v>4252</v>
      </c>
      <c r="B284" s="28" t="s">
        <v>4253</v>
      </c>
      <c r="C284" s="28" t="s">
        <v>4254</v>
      </c>
      <c r="D284" s="30" t="s">
        <v>4255</v>
      </c>
      <c r="E284" s="25" t="s">
        <v>9486</v>
      </c>
      <c r="F284" s="34">
        <v>283</v>
      </c>
      <c r="G284" s="22" t="s">
        <v>9906</v>
      </c>
      <c r="H284" s="4"/>
      <c r="I284">
        <v>2020</v>
      </c>
      <c r="J284" t="s">
        <v>3518</v>
      </c>
      <c r="K284">
        <v>51</v>
      </c>
      <c r="L284">
        <v>5</v>
      </c>
      <c r="N284">
        <v>1548</v>
      </c>
      <c r="O284">
        <v>1562</v>
      </c>
      <c r="P284">
        <v>14</v>
      </c>
      <c r="Q284">
        <v>43</v>
      </c>
      <c r="R284" t="s">
        <v>4256</v>
      </c>
      <c r="S284" t="s">
        <v>4257</v>
      </c>
      <c r="T284" t="s">
        <v>4258</v>
      </c>
      <c r="U284" t="s">
        <v>4259</v>
      </c>
      <c r="V284" t="s">
        <v>4260</v>
      </c>
      <c r="W284" t="s">
        <v>4261</v>
      </c>
      <c r="X284" t="s">
        <v>4262</v>
      </c>
      <c r="AC284" t="s">
        <v>4263</v>
      </c>
      <c r="AD284" t="s">
        <v>4264</v>
      </c>
      <c r="AE284" t="s">
        <v>4265</v>
      </c>
      <c r="AF284" t="s">
        <v>4266</v>
      </c>
      <c r="AH284" t="s">
        <v>3084</v>
      </c>
      <c r="AN284" s="2" t="s">
        <v>3527</v>
      </c>
      <c r="AP284" t="s">
        <v>3528</v>
      </c>
      <c r="AR284" t="s">
        <v>65</v>
      </c>
      <c r="AS284" t="s">
        <v>3529</v>
      </c>
      <c r="AT284" t="s">
        <v>66</v>
      </c>
      <c r="AU284" t="s">
        <v>67</v>
      </c>
      <c r="AV284" t="s">
        <v>183</v>
      </c>
      <c r="AW284" t="s">
        <v>68</v>
      </c>
      <c r="AX284" t="s">
        <v>4267</v>
      </c>
    </row>
    <row r="285" spans="1:50" ht="29" x14ac:dyDescent="0.35">
      <c r="A285" s="8" t="s">
        <v>7877</v>
      </c>
      <c r="B285" s="28" t="s">
        <v>7878</v>
      </c>
      <c r="D285" s="30" t="s">
        <v>7879</v>
      </c>
      <c r="E285" s="26" t="s">
        <v>9487</v>
      </c>
      <c r="F285" s="35">
        <v>284</v>
      </c>
      <c r="G285" s="22" t="s">
        <v>9907</v>
      </c>
      <c r="H285" s="13"/>
      <c r="I285">
        <v>2013</v>
      </c>
      <c r="J285" t="s">
        <v>499</v>
      </c>
      <c r="K285">
        <v>4</v>
      </c>
      <c r="P285">
        <v>9</v>
      </c>
      <c r="Q285">
        <v>9</v>
      </c>
      <c r="R285" t="s">
        <v>7880</v>
      </c>
      <c r="T285" t="s">
        <v>7881</v>
      </c>
      <c r="V285" t="s">
        <v>7882</v>
      </c>
      <c r="W285" t="s">
        <v>7883</v>
      </c>
      <c r="X285" t="s">
        <v>7884</v>
      </c>
      <c r="AF285" t="s">
        <v>7885</v>
      </c>
      <c r="AH285" t="s">
        <v>511</v>
      </c>
      <c r="AN285" t="str">
        <f>"16641078"</f>
        <v>16641078</v>
      </c>
      <c r="AW285" t="s">
        <v>7852</v>
      </c>
    </row>
    <row r="286" spans="1:50" ht="29" x14ac:dyDescent="0.35">
      <c r="A286" s="28" t="s">
        <v>4268</v>
      </c>
      <c r="B286" s="28" t="s">
        <v>4269</v>
      </c>
      <c r="C286" s="28" t="s">
        <v>4270</v>
      </c>
      <c r="D286" s="30" t="s">
        <v>4271</v>
      </c>
      <c r="E286" s="25" t="s">
        <v>4271</v>
      </c>
      <c r="F286" s="35">
        <v>285</v>
      </c>
      <c r="G286" s="22" t="s">
        <v>9908</v>
      </c>
      <c r="H286" s="4"/>
      <c r="I286">
        <v>2011</v>
      </c>
      <c r="J286" t="s">
        <v>428</v>
      </c>
      <c r="K286">
        <v>22</v>
      </c>
      <c r="L286">
        <v>9</v>
      </c>
      <c r="N286">
        <v>437</v>
      </c>
      <c r="O286">
        <v>441</v>
      </c>
      <c r="P286">
        <v>4</v>
      </c>
      <c r="Q286">
        <v>13</v>
      </c>
      <c r="R286" t="s">
        <v>4272</v>
      </c>
      <c r="S286" t="s">
        <v>4273</v>
      </c>
      <c r="T286" t="s">
        <v>4274</v>
      </c>
      <c r="U286" t="s">
        <v>4275</v>
      </c>
      <c r="V286" t="s">
        <v>4276</v>
      </c>
      <c r="W286" t="s">
        <v>4277</v>
      </c>
      <c r="X286" t="s">
        <v>4278</v>
      </c>
      <c r="AC286" t="s">
        <v>4279</v>
      </c>
      <c r="AE286" t="s">
        <v>4280</v>
      </c>
      <c r="AF286" t="s">
        <v>4281</v>
      </c>
      <c r="AN286" t="s">
        <v>4282</v>
      </c>
      <c r="AP286" t="s">
        <v>442</v>
      </c>
      <c r="AQ286">
        <v>21558972</v>
      </c>
      <c r="AR286" t="s">
        <v>65</v>
      </c>
      <c r="AS286" t="s">
        <v>428</v>
      </c>
      <c r="AT286" t="s">
        <v>66</v>
      </c>
      <c r="AU286" t="s">
        <v>67</v>
      </c>
      <c r="AW286" t="s">
        <v>68</v>
      </c>
      <c r="AX286" t="s">
        <v>4283</v>
      </c>
    </row>
    <row r="287" spans="1:50" ht="43.5" x14ac:dyDescent="0.35">
      <c r="A287" s="28" t="s">
        <v>4284</v>
      </c>
      <c r="B287" s="28" t="s">
        <v>4285</v>
      </c>
      <c r="C287" s="28" t="s">
        <v>4286</v>
      </c>
      <c r="D287" s="30" t="s">
        <v>4287</v>
      </c>
      <c r="E287" s="25" t="s">
        <v>4287</v>
      </c>
      <c r="F287" s="34">
        <v>286</v>
      </c>
      <c r="G287" s="22" t="s">
        <v>9909</v>
      </c>
      <c r="H287" s="4"/>
      <c r="I287">
        <v>2014</v>
      </c>
      <c r="J287" t="s">
        <v>357</v>
      </c>
      <c r="K287">
        <v>93</v>
      </c>
      <c r="L287">
        <v>1</v>
      </c>
      <c r="N287">
        <v>70</v>
      </c>
      <c r="O287">
        <v>77</v>
      </c>
      <c r="P287">
        <v>7</v>
      </c>
      <c r="Q287">
        <v>12</v>
      </c>
      <c r="R287" t="s">
        <v>4288</v>
      </c>
      <c r="S287" t="s">
        <v>4289</v>
      </c>
      <c r="T287" t="s">
        <v>4290</v>
      </c>
      <c r="U287" t="s">
        <v>4291</v>
      </c>
      <c r="V287" t="s">
        <v>4292</v>
      </c>
      <c r="W287" t="s">
        <v>4293</v>
      </c>
      <c r="X287" t="s">
        <v>4294</v>
      </c>
      <c r="AC287" t="s">
        <v>4295</v>
      </c>
      <c r="AD287" t="s">
        <v>4296</v>
      </c>
      <c r="AE287" t="s">
        <v>4297</v>
      </c>
      <c r="AF287" t="s">
        <v>4298</v>
      </c>
      <c r="AH287" t="s">
        <v>348</v>
      </c>
      <c r="AN287" s="2" t="s">
        <v>369</v>
      </c>
      <c r="AP287" t="s">
        <v>370</v>
      </c>
      <c r="AQ287">
        <v>24858538</v>
      </c>
      <c r="AR287" t="s">
        <v>65</v>
      </c>
      <c r="AS287" t="s">
        <v>371</v>
      </c>
      <c r="AT287" t="s">
        <v>66</v>
      </c>
      <c r="AU287" t="s">
        <v>67</v>
      </c>
      <c r="AW287" t="s">
        <v>68</v>
      </c>
      <c r="AX287" t="s">
        <v>4299</v>
      </c>
    </row>
    <row r="288" spans="1:50" ht="87" x14ac:dyDescent="0.35">
      <c r="A288" s="28" t="s">
        <v>4300</v>
      </c>
      <c r="B288" s="28" t="s">
        <v>4301</v>
      </c>
      <c r="C288" s="28" t="s">
        <v>4302</v>
      </c>
      <c r="D288" s="30" t="s">
        <v>4303</v>
      </c>
      <c r="E288" s="25" t="s">
        <v>9488</v>
      </c>
      <c r="F288" s="35">
        <v>287</v>
      </c>
      <c r="G288" s="22" t="s">
        <v>9910</v>
      </c>
      <c r="H288" s="4"/>
      <c r="I288">
        <v>2022</v>
      </c>
      <c r="J288" t="s">
        <v>1677</v>
      </c>
      <c r="K288">
        <v>34</v>
      </c>
      <c r="L288">
        <v>7</v>
      </c>
      <c r="N288">
        <v>1205</v>
      </c>
      <c r="O288">
        <v>1229</v>
      </c>
      <c r="P288">
        <v>24</v>
      </c>
      <c r="Q288">
        <v>2</v>
      </c>
      <c r="R288" t="s">
        <v>4304</v>
      </c>
      <c r="S288" t="s">
        <v>4305</v>
      </c>
      <c r="T288" t="s">
        <v>4306</v>
      </c>
      <c r="U288" t="s">
        <v>4307</v>
      </c>
      <c r="V288" t="s">
        <v>4308</v>
      </c>
      <c r="X288" t="s">
        <v>4309</v>
      </c>
      <c r="AC288" t="s">
        <v>4310</v>
      </c>
      <c r="AD288" t="s">
        <v>4311</v>
      </c>
      <c r="AE288" t="s">
        <v>4312</v>
      </c>
      <c r="AF288" t="s">
        <v>4313</v>
      </c>
      <c r="AH288" t="s">
        <v>1686</v>
      </c>
      <c r="AN288" t="s">
        <v>1687</v>
      </c>
      <c r="AP288" t="s">
        <v>1688</v>
      </c>
      <c r="AQ288">
        <v>35468204</v>
      </c>
      <c r="AR288" t="s">
        <v>65</v>
      </c>
      <c r="AS288" t="s">
        <v>1689</v>
      </c>
      <c r="AT288" t="s">
        <v>66</v>
      </c>
      <c r="AU288" t="s">
        <v>67</v>
      </c>
      <c r="AV288" t="s">
        <v>613</v>
      </c>
      <c r="AW288" t="s">
        <v>68</v>
      </c>
      <c r="AX288" t="s">
        <v>4314</v>
      </c>
    </row>
    <row r="289" spans="1:50" ht="43.5" x14ac:dyDescent="0.35">
      <c r="A289" s="28" t="s">
        <v>4315</v>
      </c>
      <c r="B289" s="28" t="s">
        <v>4316</v>
      </c>
      <c r="C289" s="28" t="s">
        <v>4317</v>
      </c>
      <c r="D289" s="30" t="s">
        <v>4318</v>
      </c>
      <c r="E289" s="25" t="s">
        <v>9489</v>
      </c>
      <c r="F289" s="35">
        <v>288</v>
      </c>
      <c r="G289" s="22" t="s">
        <v>9911</v>
      </c>
      <c r="H289" s="4"/>
      <c r="I289">
        <v>2010</v>
      </c>
      <c r="J289" t="s">
        <v>1677</v>
      </c>
      <c r="K289">
        <v>22</v>
      </c>
      <c r="L289">
        <v>4</v>
      </c>
      <c r="N289">
        <v>790</v>
      </c>
      <c r="O289">
        <v>805</v>
      </c>
      <c r="P289">
        <v>15</v>
      </c>
      <c r="Q289">
        <v>21</v>
      </c>
      <c r="R289" t="s">
        <v>4319</v>
      </c>
      <c r="S289" t="s">
        <v>4320</v>
      </c>
      <c r="T289" t="s">
        <v>4321</v>
      </c>
      <c r="U289" t="s">
        <v>4322</v>
      </c>
      <c r="V289" t="s">
        <v>4323</v>
      </c>
      <c r="X289" t="s">
        <v>4324</v>
      </c>
      <c r="Z289" t="s">
        <v>81</v>
      </c>
      <c r="AC289" t="s">
        <v>4325</v>
      </c>
      <c r="AE289" t="s">
        <v>4326</v>
      </c>
      <c r="AF289" t="s">
        <v>4327</v>
      </c>
      <c r="AN289">
        <v>15308898</v>
      </c>
      <c r="AP289" t="s">
        <v>1688</v>
      </c>
      <c r="AQ289">
        <v>19366289</v>
      </c>
      <c r="AR289" t="s">
        <v>65</v>
      </c>
      <c r="AS289" t="s">
        <v>1689</v>
      </c>
      <c r="AT289" t="s">
        <v>66</v>
      </c>
      <c r="AU289" t="s">
        <v>67</v>
      </c>
      <c r="AV289" t="s">
        <v>183</v>
      </c>
      <c r="AW289" t="s">
        <v>68</v>
      </c>
      <c r="AX289" t="s">
        <v>4328</v>
      </c>
    </row>
    <row r="290" spans="1:50" ht="43.5" x14ac:dyDescent="0.35">
      <c r="A290" s="28" t="s">
        <v>4329</v>
      </c>
      <c r="B290" s="28" t="s">
        <v>4330</v>
      </c>
      <c r="C290" s="28" t="s">
        <v>4331</v>
      </c>
      <c r="D290" s="30" t="s">
        <v>4332</v>
      </c>
      <c r="E290" s="25" t="s">
        <v>9490</v>
      </c>
      <c r="F290" s="34">
        <v>289</v>
      </c>
      <c r="G290" s="41" t="s">
        <v>9912</v>
      </c>
      <c r="H290" s="4"/>
      <c r="I290">
        <v>2014</v>
      </c>
      <c r="J290" t="s">
        <v>927</v>
      </c>
      <c r="K290">
        <v>17</v>
      </c>
      <c r="L290">
        <v>2</v>
      </c>
      <c r="N290">
        <v>187</v>
      </c>
      <c r="O290">
        <v>202</v>
      </c>
      <c r="P290">
        <v>15</v>
      </c>
      <c r="Q290">
        <v>24</v>
      </c>
      <c r="R290" t="s">
        <v>4333</v>
      </c>
      <c r="S290" t="s">
        <v>4334</v>
      </c>
      <c r="T290" t="s">
        <v>4335</v>
      </c>
      <c r="U290" t="s">
        <v>4336</v>
      </c>
      <c r="V290" t="s">
        <v>4337</v>
      </c>
      <c r="X290" t="s">
        <v>4338</v>
      </c>
      <c r="AE290" t="s">
        <v>4339</v>
      </c>
      <c r="AF290" t="s">
        <v>4340</v>
      </c>
      <c r="AN290">
        <v>14677687</v>
      </c>
      <c r="AQ290">
        <v>24267664</v>
      </c>
      <c r="AR290" t="s">
        <v>65</v>
      </c>
      <c r="AS290" t="s">
        <v>937</v>
      </c>
      <c r="AT290" t="s">
        <v>66</v>
      </c>
      <c r="AU290" t="s">
        <v>67</v>
      </c>
      <c r="AW290" t="s">
        <v>68</v>
      </c>
      <c r="AX290" t="s">
        <v>4341</v>
      </c>
    </row>
    <row r="291" spans="1:50" ht="29" x14ac:dyDescent="0.35">
      <c r="A291" s="28" t="s">
        <v>4342</v>
      </c>
      <c r="B291" s="28" t="s">
        <v>4343</v>
      </c>
      <c r="C291" s="28" t="s">
        <v>4344</v>
      </c>
      <c r="D291" s="30" t="s">
        <v>4345</v>
      </c>
      <c r="E291" s="25" t="s">
        <v>4345</v>
      </c>
      <c r="F291" s="35">
        <v>290</v>
      </c>
      <c r="G291" s="22" t="s">
        <v>9913</v>
      </c>
      <c r="H291" s="4"/>
      <c r="I291">
        <v>2009</v>
      </c>
      <c r="J291" t="s">
        <v>1212</v>
      </c>
      <c r="K291">
        <v>9</v>
      </c>
      <c r="L291">
        <v>3</v>
      </c>
      <c r="N291">
        <v>270</v>
      </c>
      <c r="O291">
        <v>285</v>
      </c>
      <c r="P291">
        <v>15</v>
      </c>
      <c r="Q291">
        <v>40</v>
      </c>
      <c r="R291" t="s">
        <v>4346</v>
      </c>
      <c r="S291" t="s">
        <v>4347</v>
      </c>
      <c r="T291" t="s">
        <v>4348</v>
      </c>
      <c r="U291" t="s">
        <v>4349</v>
      </c>
      <c r="V291" t="s">
        <v>4350</v>
      </c>
      <c r="X291" t="s">
        <v>4351</v>
      </c>
      <c r="AC291" t="s">
        <v>4352</v>
      </c>
      <c r="AD291" t="s">
        <v>4353</v>
      </c>
      <c r="AE291" t="s">
        <v>4354</v>
      </c>
      <c r="AF291" t="s">
        <v>4355</v>
      </c>
      <c r="AN291">
        <v>15307026</v>
      </c>
      <c r="AP291" t="s">
        <v>1225</v>
      </c>
      <c r="AQ291">
        <v>19679763</v>
      </c>
      <c r="AR291" t="s">
        <v>65</v>
      </c>
      <c r="AS291" t="s">
        <v>1226</v>
      </c>
      <c r="AT291" t="s">
        <v>66</v>
      </c>
      <c r="AU291" t="s">
        <v>67</v>
      </c>
      <c r="AV291" t="s">
        <v>219</v>
      </c>
      <c r="AW291" t="s">
        <v>68</v>
      </c>
      <c r="AX291" t="s">
        <v>4356</v>
      </c>
    </row>
    <row r="292" spans="1:50" ht="29" x14ac:dyDescent="0.35">
      <c r="A292" s="28" t="s">
        <v>4357</v>
      </c>
      <c r="B292" s="28" t="s">
        <v>4358</v>
      </c>
      <c r="C292" s="28" t="s">
        <v>4359</v>
      </c>
      <c r="D292" s="30" t="s">
        <v>4360</v>
      </c>
      <c r="E292" s="26" t="s">
        <v>9491</v>
      </c>
      <c r="F292" s="35">
        <v>291</v>
      </c>
      <c r="G292" s="22" t="s">
        <v>9914</v>
      </c>
      <c r="H292" s="4"/>
      <c r="I292">
        <v>2010</v>
      </c>
      <c r="J292" t="s">
        <v>1057</v>
      </c>
      <c r="K292">
        <v>42</v>
      </c>
      <c r="L292">
        <v>6</v>
      </c>
      <c r="N292">
        <v>569</v>
      </c>
      <c r="O292">
        <v>577</v>
      </c>
      <c r="P292">
        <v>8</v>
      </c>
      <c r="Q292">
        <v>8</v>
      </c>
      <c r="R292" t="s">
        <v>4361</v>
      </c>
      <c r="S292" t="s">
        <v>4362</v>
      </c>
      <c r="T292" t="s">
        <v>4363</v>
      </c>
      <c r="U292" t="s">
        <v>4364</v>
      </c>
      <c r="V292" t="s">
        <v>4365</v>
      </c>
      <c r="W292" t="s">
        <v>4366</v>
      </c>
      <c r="AE292" t="s">
        <v>4367</v>
      </c>
      <c r="AF292" t="s">
        <v>4368</v>
      </c>
      <c r="AN292">
        <v>18639704</v>
      </c>
      <c r="AR292" t="s">
        <v>65</v>
      </c>
      <c r="AS292" t="s">
        <v>1068</v>
      </c>
      <c r="AT292" t="s">
        <v>66</v>
      </c>
      <c r="AU292" t="s">
        <v>67</v>
      </c>
      <c r="AW292" t="s">
        <v>68</v>
      </c>
      <c r="AX292" t="s">
        <v>4369</v>
      </c>
    </row>
    <row r="293" spans="1:50" ht="58" x14ac:dyDescent="0.35">
      <c r="A293" s="28" t="s">
        <v>4370</v>
      </c>
      <c r="B293" s="28" t="s">
        <v>4371</v>
      </c>
      <c r="C293" s="28" t="s">
        <v>4372</v>
      </c>
      <c r="D293" s="30" t="s">
        <v>4373</v>
      </c>
      <c r="E293" s="26" t="s">
        <v>9492</v>
      </c>
      <c r="F293" s="34">
        <v>292</v>
      </c>
      <c r="G293" s="22" t="s">
        <v>9915</v>
      </c>
      <c r="H293" s="4"/>
      <c r="I293">
        <v>2021</v>
      </c>
      <c r="J293" t="s">
        <v>4374</v>
      </c>
      <c r="K293">
        <v>10</v>
      </c>
      <c r="L293">
        <v>4</v>
      </c>
      <c r="N293">
        <v>566</v>
      </c>
      <c r="O293">
        <v>573</v>
      </c>
      <c r="P293">
        <v>7</v>
      </c>
      <c r="Q293">
        <v>6</v>
      </c>
      <c r="R293" t="s">
        <v>4375</v>
      </c>
      <c r="S293" t="s">
        <v>4376</v>
      </c>
      <c r="T293" t="s">
        <v>4377</v>
      </c>
      <c r="U293" t="s">
        <v>4378</v>
      </c>
      <c r="V293" t="s">
        <v>4379</v>
      </c>
      <c r="W293" t="s">
        <v>4380</v>
      </c>
      <c r="X293" t="s">
        <v>4381</v>
      </c>
      <c r="AC293" t="s">
        <v>4382</v>
      </c>
      <c r="AD293" t="s">
        <v>4383</v>
      </c>
      <c r="AE293" t="s">
        <v>4384</v>
      </c>
      <c r="AF293" t="s">
        <v>4385</v>
      </c>
      <c r="AH293" t="s">
        <v>1031</v>
      </c>
      <c r="AN293">
        <v>20460260</v>
      </c>
      <c r="AQ293">
        <v>33709543</v>
      </c>
      <c r="AR293" t="s">
        <v>65</v>
      </c>
      <c r="AS293" t="s">
        <v>4386</v>
      </c>
      <c r="AT293" t="s">
        <v>66</v>
      </c>
      <c r="AU293" t="s">
        <v>67</v>
      </c>
      <c r="AW293" t="s">
        <v>68</v>
      </c>
      <c r="AX293" t="s">
        <v>4387</v>
      </c>
    </row>
    <row r="294" spans="1:50" ht="58" x14ac:dyDescent="0.35">
      <c r="A294" s="28" t="s">
        <v>4388</v>
      </c>
      <c r="B294" s="28" t="s">
        <v>4389</v>
      </c>
      <c r="C294" s="28" t="s">
        <v>4390</v>
      </c>
      <c r="D294" s="30" t="s">
        <v>4391</v>
      </c>
      <c r="E294" s="25" t="s">
        <v>4391</v>
      </c>
      <c r="F294" s="35">
        <v>293</v>
      </c>
      <c r="G294" s="22" t="s">
        <v>9916</v>
      </c>
      <c r="H294" s="4"/>
      <c r="I294">
        <v>2016</v>
      </c>
      <c r="J294" t="s">
        <v>499</v>
      </c>
      <c r="K294">
        <v>7</v>
      </c>
      <c r="L294" t="s">
        <v>4392</v>
      </c>
      <c r="M294">
        <v>892</v>
      </c>
      <c r="Q294">
        <v>33</v>
      </c>
      <c r="R294" t="s">
        <v>4393</v>
      </c>
      <c r="S294" t="s">
        <v>4394</v>
      </c>
      <c r="T294" t="s">
        <v>4395</v>
      </c>
      <c r="U294" t="s">
        <v>4396</v>
      </c>
      <c r="V294" t="s">
        <v>4397</v>
      </c>
      <c r="W294" t="s">
        <v>4398</v>
      </c>
      <c r="AE294" t="s">
        <v>4399</v>
      </c>
      <c r="AF294" t="s">
        <v>4400</v>
      </c>
      <c r="AH294" t="s">
        <v>2500</v>
      </c>
      <c r="AN294">
        <v>16641078</v>
      </c>
      <c r="AR294" t="s">
        <v>65</v>
      </c>
      <c r="AS294" t="s">
        <v>512</v>
      </c>
      <c r="AT294" t="s">
        <v>66</v>
      </c>
      <c r="AU294" t="s">
        <v>67</v>
      </c>
      <c r="AV294" t="s">
        <v>257</v>
      </c>
      <c r="AW294" t="s">
        <v>68</v>
      </c>
      <c r="AX294" t="s">
        <v>4401</v>
      </c>
    </row>
    <row r="295" spans="1:50" ht="29" x14ac:dyDescent="0.35">
      <c r="A295" s="28" t="s">
        <v>4402</v>
      </c>
      <c r="B295" s="28" t="s">
        <v>4403</v>
      </c>
      <c r="C295" s="28" t="s">
        <v>4404</v>
      </c>
      <c r="D295" s="30" t="s">
        <v>4405</v>
      </c>
      <c r="E295" s="25" t="s">
        <v>9493</v>
      </c>
      <c r="F295" s="35">
        <v>294</v>
      </c>
      <c r="G295" s="22" t="s">
        <v>9917</v>
      </c>
      <c r="H295" s="4"/>
      <c r="I295">
        <v>2015</v>
      </c>
      <c r="J295" t="s">
        <v>4406</v>
      </c>
      <c r="K295">
        <v>25</v>
      </c>
      <c r="L295">
        <v>2</v>
      </c>
      <c r="M295">
        <v>1550004</v>
      </c>
      <c r="Q295">
        <v>11</v>
      </c>
      <c r="R295" t="s">
        <v>4407</v>
      </c>
      <c r="S295" t="s">
        <v>4408</v>
      </c>
      <c r="T295" t="s">
        <v>4409</v>
      </c>
      <c r="U295" t="s">
        <v>4410</v>
      </c>
      <c r="V295" t="s">
        <v>4411</v>
      </c>
      <c r="W295" t="s">
        <v>4412</v>
      </c>
      <c r="X295" t="s">
        <v>4413</v>
      </c>
      <c r="AC295" t="s">
        <v>4414</v>
      </c>
      <c r="AD295" t="s">
        <v>4415</v>
      </c>
      <c r="AE295" t="s">
        <v>4416</v>
      </c>
      <c r="AF295" t="s">
        <v>4417</v>
      </c>
      <c r="AH295" t="s">
        <v>4418</v>
      </c>
      <c r="AN295" s="2" t="s">
        <v>4419</v>
      </c>
      <c r="AQ295">
        <v>25666500</v>
      </c>
      <c r="AR295" t="s">
        <v>65</v>
      </c>
      <c r="AS295" t="s">
        <v>4420</v>
      </c>
      <c r="AT295" t="s">
        <v>66</v>
      </c>
      <c r="AU295" t="s">
        <v>67</v>
      </c>
      <c r="AW295" t="s">
        <v>68</v>
      </c>
      <c r="AX295" t="s">
        <v>4421</v>
      </c>
    </row>
    <row r="296" spans="1:50" ht="72.5" x14ac:dyDescent="0.35">
      <c r="A296" s="28" t="s">
        <v>4422</v>
      </c>
      <c r="B296" s="28" t="s">
        <v>4423</v>
      </c>
      <c r="C296" s="28" t="s">
        <v>4424</v>
      </c>
      <c r="D296" s="30" t="s">
        <v>4425</v>
      </c>
      <c r="E296" s="25" t="s">
        <v>4425</v>
      </c>
      <c r="F296" s="34">
        <v>295</v>
      </c>
      <c r="G296" s="22" t="s">
        <v>9918</v>
      </c>
      <c r="H296" s="4"/>
      <c r="I296">
        <v>2012</v>
      </c>
      <c r="J296" t="s">
        <v>225</v>
      </c>
      <c r="K296">
        <v>60</v>
      </c>
      <c r="L296">
        <v>1</v>
      </c>
      <c r="N296">
        <v>230</v>
      </c>
      <c r="O296">
        <v>240</v>
      </c>
      <c r="P296">
        <v>10</v>
      </c>
      <c r="Q296">
        <v>32</v>
      </c>
      <c r="R296" t="s">
        <v>4426</v>
      </c>
      <c r="S296" t="s">
        <v>4427</v>
      </c>
      <c r="T296" t="s">
        <v>4428</v>
      </c>
      <c r="U296" t="s">
        <v>4429</v>
      </c>
      <c r="V296" t="s">
        <v>4430</v>
      </c>
      <c r="W296" t="s">
        <v>4431</v>
      </c>
      <c r="X296" t="s">
        <v>4432</v>
      </c>
      <c r="AE296" t="s">
        <v>4433</v>
      </c>
      <c r="AF296" t="s">
        <v>4434</v>
      </c>
      <c r="AN296">
        <v>10959572</v>
      </c>
      <c r="AP296" t="s">
        <v>238</v>
      </c>
      <c r="AQ296">
        <v>22202882</v>
      </c>
      <c r="AR296" t="s">
        <v>65</v>
      </c>
      <c r="AS296" t="s">
        <v>225</v>
      </c>
      <c r="AT296" t="s">
        <v>66</v>
      </c>
      <c r="AU296" t="s">
        <v>67</v>
      </c>
      <c r="AV296" t="s">
        <v>183</v>
      </c>
      <c r="AW296" t="s">
        <v>68</v>
      </c>
      <c r="AX296" t="s">
        <v>4435</v>
      </c>
    </row>
    <row r="297" spans="1:50" ht="43.5" x14ac:dyDescent="0.35">
      <c r="A297" s="28" t="s">
        <v>4436</v>
      </c>
      <c r="B297" s="28" t="s">
        <v>4437</v>
      </c>
      <c r="C297" s="28" t="s">
        <v>4438</v>
      </c>
      <c r="D297" s="30" t="s">
        <v>4439</v>
      </c>
      <c r="E297" s="25" t="s">
        <v>9494</v>
      </c>
      <c r="F297" s="35">
        <v>296</v>
      </c>
      <c r="G297" s="22" t="s">
        <v>9919</v>
      </c>
      <c r="H297" s="4"/>
      <c r="I297">
        <v>2022</v>
      </c>
      <c r="J297" t="s">
        <v>3996</v>
      </c>
      <c r="K297">
        <v>12</v>
      </c>
      <c r="L297">
        <v>3</v>
      </c>
      <c r="M297">
        <v>357</v>
      </c>
      <c r="Q297">
        <v>2</v>
      </c>
      <c r="R297" t="s">
        <v>4440</v>
      </c>
      <c r="S297" t="s">
        <v>4441</v>
      </c>
      <c r="T297" t="s">
        <v>7992</v>
      </c>
      <c r="U297" t="s">
        <v>4442</v>
      </c>
      <c r="V297" t="s">
        <v>4443</v>
      </c>
      <c r="W297" t="s">
        <v>4444</v>
      </c>
      <c r="X297" t="s">
        <v>4445</v>
      </c>
      <c r="AC297" t="s">
        <v>4446</v>
      </c>
      <c r="AD297" t="s">
        <v>4447</v>
      </c>
      <c r="AE297" t="s">
        <v>4448</v>
      </c>
      <c r="AF297" t="s">
        <v>4449</v>
      </c>
      <c r="AH297" t="s">
        <v>4007</v>
      </c>
      <c r="AN297">
        <v>20763425</v>
      </c>
      <c r="AR297" t="s">
        <v>65</v>
      </c>
      <c r="AS297" t="s">
        <v>4008</v>
      </c>
      <c r="AT297" t="s">
        <v>66</v>
      </c>
      <c r="AU297" t="s">
        <v>67</v>
      </c>
      <c r="AV297" t="s">
        <v>257</v>
      </c>
      <c r="AW297" t="s">
        <v>68</v>
      </c>
      <c r="AX297" t="s">
        <v>4450</v>
      </c>
    </row>
    <row r="298" spans="1:50" ht="58" x14ac:dyDescent="0.35">
      <c r="A298" s="28" t="s">
        <v>4451</v>
      </c>
      <c r="B298" s="28" t="s">
        <v>4452</v>
      </c>
      <c r="C298" s="28" t="s">
        <v>4453</v>
      </c>
      <c r="D298" s="30" t="s">
        <v>4454</v>
      </c>
      <c r="E298" s="25" t="s">
        <v>4454</v>
      </c>
      <c r="F298" s="35">
        <v>297</v>
      </c>
      <c r="G298" s="22" t="s">
        <v>9920</v>
      </c>
      <c r="H298" s="4"/>
      <c r="I298">
        <v>2018</v>
      </c>
      <c r="J298" t="s">
        <v>4455</v>
      </c>
      <c r="K298">
        <v>176</v>
      </c>
      <c r="N298">
        <v>11</v>
      </c>
      <c r="O298">
        <v>18</v>
      </c>
      <c r="P298">
        <v>7</v>
      </c>
      <c r="Q298">
        <v>5</v>
      </c>
      <c r="R298" t="s">
        <v>4456</v>
      </c>
      <c r="S298" t="s">
        <v>4457</v>
      </c>
      <c r="T298" t="s">
        <v>4458</v>
      </c>
      <c r="U298" t="s">
        <v>4459</v>
      </c>
      <c r="V298" t="s">
        <v>4460</v>
      </c>
      <c r="W298" t="s">
        <v>4461</v>
      </c>
      <c r="X298" t="s">
        <v>4462</v>
      </c>
      <c r="AC298" t="s">
        <v>4463</v>
      </c>
      <c r="AD298" t="s">
        <v>4464</v>
      </c>
      <c r="AE298" t="s">
        <v>4465</v>
      </c>
      <c r="AF298" t="s">
        <v>4466</v>
      </c>
      <c r="AH298" t="s">
        <v>237</v>
      </c>
      <c r="AN298" t="s">
        <v>4467</v>
      </c>
      <c r="AP298" t="s">
        <v>4468</v>
      </c>
      <c r="AQ298">
        <v>29128550</v>
      </c>
      <c r="AR298" t="s">
        <v>65</v>
      </c>
      <c r="AS298" t="s">
        <v>4469</v>
      </c>
      <c r="AT298" t="s">
        <v>66</v>
      </c>
      <c r="AU298" t="s">
        <v>67</v>
      </c>
      <c r="AW298" t="s">
        <v>68</v>
      </c>
      <c r="AX298" t="s">
        <v>4470</v>
      </c>
    </row>
    <row r="299" spans="1:50" ht="43.5" x14ac:dyDescent="0.35">
      <c r="A299" s="28" t="s">
        <v>4471</v>
      </c>
      <c r="B299" s="28" t="s">
        <v>4472</v>
      </c>
      <c r="C299" s="28" t="s">
        <v>4473</v>
      </c>
      <c r="D299" s="30" t="s">
        <v>4474</v>
      </c>
      <c r="E299" s="25" t="s">
        <v>4474</v>
      </c>
      <c r="F299" s="34">
        <v>298</v>
      </c>
      <c r="G299" s="22" t="s">
        <v>9921</v>
      </c>
      <c r="H299" s="4"/>
      <c r="I299">
        <v>2022</v>
      </c>
      <c r="J299" t="s">
        <v>4455</v>
      </c>
      <c r="K299">
        <v>229</v>
      </c>
      <c r="M299">
        <v>105110</v>
      </c>
      <c r="Q299">
        <v>3</v>
      </c>
      <c r="R299" t="s">
        <v>4475</v>
      </c>
      <c r="S299" t="s">
        <v>4476</v>
      </c>
      <c r="T299" t="s">
        <v>4477</v>
      </c>
      <c r="U299" t="s">
        <v>4478</v>
      </c>
      <c r="V299" t="s">
        <v>4479</v>
      </c>
      <c r="W299" t="s">
        <v>4480</v>
      </c>
      <c r="X299" t="s">
        <v>4481</v>
      </c>
      <c r="AC299" t="s">
        <v>4482</v>
      </c>
      <c r="AD299" t="s">
        <v>4483</v>
      </c>
      <c r="AE299" t="s">
        <v>4484</v>
      </c>
      <c r="AF299" t="s">
        <v>4485</v>
      </c>
      <c r="AH299" t="s">
        <v>237</v>
      </c>
      <c r="AN299" t="s">
        <v>4467</v>
      </c>
      <c r="AP299" t="s">
        <v>4468</v>
      </c>
      <c r="AQ299">
        <v>35367813</v>
      </c>
      <c r="AR299" t="s">
        <v>65</v>
      </c>
      <c r="AS299" t="s">
        <v>4469</v>
      </c>
      <c r="AT299" t="s">
        <v>66</v>
      </c>
      <c r="AU299" t="s">
        <v>67</v>
      </c>
      <c r="AV299" t="s">
        <v>126</v>
      </c>
      <c r="AW299" t="s">
        <v>68</v>
      </c>
      <c r="AX299" t="s">
        <v>4486</v>
      </c>
    </row>
    <row r="300" spans="1:50" ht="43.5" x14ac:dyDescent="0.35">
      <c r="A300" s="28" t="s">
        <v>4487</v>
      </c>
      <c r="B300" s="28" t="s">
        <v>4488</v>
      </c>
      <c r="C300" s="28" t="s">
        <v>4489</v>
      </c>
      <c r="D300" s="30" t="s">
        <v>4490</v>
      </c>
      <c r="E300" s="25" t="s">
        <v>4490</v>
      </c>
      <c r="F300" s="35">
        <v>299</v>
      </c>
      <c r="G300" s="22" t="s">
        <v>9922</v>
      </c>
      <c r="H300" s="4"/>
      <c r="I300">
        <v>2005</v>
      </c>
      <c r="J300" t="s">
        <v>50</v>
      </c>
      <c r="K300">
        <v>43</v>
      </c>
      <c r="L300">
        <v>5</v>
      </c>
      <c r="N300">
        <v>744</v>
      </c>
      <c r="O300">
        <v>753</v>
      </c>
      <c r="P300">
        <v>9</v>
      </c>
      <c r="Q300">
        <v>154</v>
      </c>
      <c r="R300" t="s">
        <v>4491</v>
      </c>
      <c r="S300" t="s">
        <v>4492</v>
      </c>
      <c r="T300" t="s">
        <v>4493</v>
      </c>
      <c r="U300" t="s">
        <v>4494</v>
      </c>
      <c r="V300" t="s">
        <v>4495</v>
      </c>
      <c r="W300" t="s">
        <v>4496</v>
      </c>
      <c r="X300" t="s">
        <v>4497</v>
      </c>
      <c r="AC300" t="s">
        <v>4498</v>
      </c>
      <c r="AD300" t="s">
        <v>4499</v>
      </c>
      <c r="AE300" t="s">
        <v>4500</v>
      </c>
      <c r="AF300" t="s">
        <v>4501</v>
      </c>
      <c r="AH300" t="s">
        <v>62</v>
      </c>
      <c r="AN300" s="2" t="s">
        <v>63</v>
      </c>
      <c r="AP300" t="s">
        <v>64</v>
      </c>
      <c r="AQ300">
        <v>15721187</v>
      </c>
      <c r="AR300" t="s">
        <v>65</v>
      </c>
      <c r="AS300" t="s">
        <v>50</v>
      </c>
      <c r="AT300" t="s">
        <v>66</v>
      </c>
      <c r="AU300" t="s">
        <v>67</v>
      </c>
      <c r="AW300" t="s">
        <v>68</v>
      </c>
      <c r="AX300" t="s">
        <v>4502</v>
      </c>
    </row>
    <row r="301" spans="1:50" ht="29" x14ac:dyDescent="0.35">
      <c r="A301" s="28" t="s">
        <v>4503</v>
      </c>
      <c r="B301" s="28" t="s">
        <v>4504</v>
      </c>
      <c r="C301" s="28" t="s">
        <v>4505</v>
      </c>
      <c r="D301" s="30" t="s">
        <v>4506</v>
      </c>
      <c r="E301" s="25" t="s">
        <v>9495</v>
      </c>
      <c r="F301" s="35">
        <v>300</v>
      </c>
      <c r="G301" s="22" t="s">
        <v>9923</v>
      </c>
      <c r="H301" s="4"/>
      <c r="I301">
        <v>2010</v>
      </c>
      <c r="J301" t="s">
        <v>1677</v>
      </c>
      <c r="K301">
        <v>22</v>
      </c>
      <c r="L301">
        <v>5</v>
      </c>
      <c r="N301">
        <v>860</v>
      </c>
      <c r="O301">
        <v>874</v>
      </c>
      <c r="P301">
        <v>14</v>
      </c>
      <c r="Q301">
        <v>142</v>
      </c>
      <c r="R301" t="s">
        <v>4507</v>
      </c>
      <c r="S301" t="s">
        <v>4508</v>
      </c>
      <c r="T301" t="s">
        <v>4509</v>
      </c>
      <c r="U301" t="s">
        <v>4510</v>
      </c>
      <c r="V301" t="s">
        <v>4511</v>
      </c>
      <c r="X301" t="s">
        <v>4512</v>
      </c>
      <c r="Z301" t="s">
        <v>81</v>
      </c>
      <c r="AE301" t="s">
        <v>4513</v>
      </c>
      <c r="AF301" t="s">
        <v>4514</v>
      </c>
      <c r="AN301">
        <v>15308898</v>
      </c>
      <c r="AP301" t="s">
        <v>1688</v>
      </c>
      <c r="AQ301">
        <v>19366284</v>
      </c>
      <c r="AR301" t="s">
        <v>65</v>
      </c>
      <c r="AS301" t="s">
        <v>1689</v>
      </c>
      <c r="AT301" t="s">
        <v>66</v>
      </c>
      <c r="AU301" t="s">
        <v>67</v>
      </c>
      <c r="AW301" t="s">
        <v>68</v>
      </c>
      <c r="AX301" t="s">
        <v>4515</v>
      </c>
    </row>
    <row r="302" spans="1:50" ht="58" x14ac:dyDescent="0.35">
      <c r="A302" s="28" t="s">
        <v>4516</v>
      </c>
      <c r="B302" s="28" t="s">
        <v>4517</v>
      </c>
      <c r="C302" s="28" t="s">
        <v>4518</v>
      </c>
      <c r="D302" s="30" t="s">
        <v>4519</v>
      </c>
      <c r="E302" s="25" t="s">
        <v>4519</v>
      </c>
      <c r="F302" s="34">
        <v>301</v>
      </c>
      <c r="G302" s="22" t="s">
        <v>9924</v>
      </c>
      <c r="H302" s="4"/>
      <c r="I302">
        <v>2005</v>
      </c>
      <c r="J302" t="s">
        <v>428</v>
      </c>
      <c r="K302">
        <v>16</v>
      </c>
      <c r="L302">
        <v>16</v>
      </c>
      <c r="N302">
        <v>1769</v>
      </c>
      <c r="O302">
        <v>1773</v>
      </c>
      <c r="P302">
        <v>4</v>
      </c>
      <c r="Q302">
        <v>249</v>
      </c>
      <c r="R302" t="s">
        <v>4520</v>
      </c>
      <c r="S302" t="s">
        <v>4521</v>
      </c>
      <c r="T302" t="s">
        <v>4522</v>
      </c>
      <c r="U302" t="s">
        <v>4523</v>
      </c>
      <c r="V302" t="s">
        <v>4524</v>
      </c>
      <c r="W302" t="s">
        <v>4525</v>
      </c>
      <c r="X302" t="s">
        <v>4526</v>
      </c>
      <c r="Z302" t="s">
        <v>81</v>
      </c>
      <c r="AE302" t="s">
        <v>4527</v>
      </c>
      <c r="AF302" t="s">
        <v>4528</v>
      </c>
      <c r="AN302" s="2" t="s">
        <v>441</v>
      </c>
      <c r="AP302" t="s">
        <v>442</v>
      </c>
      <c r="AQ302">
        <v>16237324</v>
      </c>
      <c r="AR302" t="s">
        <v>65</v>
      </c>
      <c r="AS302" t="s">
        <v>428</v>
      </c>
      <c r="AT302" t="s">
        <v>66</v>
      </c>
      <c r="AU302" t="s">
        <v>67</v>
      </c>
      <c r="AW302" t="s">
        <v>68</v>
      </c>
      <c r="AX302" t="s">
        <v>4529</v>
      </c>
    </row>
    <row r="303" spans="1:50" ht="43.5" x14ac:dyDescent="0.35">
      <c r="A303" s="28" t="s">
        <v>4530</v>
      </c>
      <c r="B303" s="28" t="s">
        <v>4531</v>
      </c>
      <c r="C303" s="28" t="s">
        <v>4532</v>
      </c>
      <c r="D303" s="30" t="s">
        <v>4533</v>
      </c>
      <c r="E303" s="25" t="s">
        <v>4533</v>
      </c>
      <c r="F303" s="35">
        <v>302</v>
      </c>
      <c r="G303" s="22" t="s">
        <v>9925</v>
      </c>
      <c r="H303" s="4"/>
      <c r="I303">
        <v>2013</v>
      </c>
      <c r="J303" t="s">
        <v>499</v>
      </c>
      <c r="K303">
        <v>4</v>
      </c>
      <c r="L303" t="s">
        <v>4534</v>
      </c>
      <c r="M303">
        <v>663</v>
      </c>
      <c r="Q303">
        <v>14</v>
      </c>
      <c r="R303" t="s">
        <v>4535</v>
      </c>
      <c r="S303" t="s">
        <v>4536</v>
      </c>
      <c r="T303" t="s">
        <v>4537</v>
      </c>
      <c r="U303" t="s">
        <v>4538</v>
      </c>
      <c r="V303" t="s">
        <v>4539</v>
      </c>
      <c r="W303" t="s">
        <v>4540</v>
      </c>
      <c r="AE303" t="s">
        <v>4541</v>
      </c>
      <c r="AF303" t="s">
        <v>4542</v>
      </c>
      <c r="AH303" t="s">
        <v>511</v>
      </c>
      <c r="AN303">
        <v>16641078</v>
      </c>
      <c r="AR303" t="s">
        <v>65</v>
      </c>
      <c r="AS303" t="s">
        <v>512</v>
      </c>
      <c r="AT303" t="s">
        <v>66</v>
      </c>
      <c r="AU303" t="s">
        <v>67</v>
      </c>
      <c r="AV303" t="s">
        <v>257</v>
      </c>
      <c r="AW303" t="s">
        <v>68</v>
      </c>
      <c r="AX303" t="s">
        <v>4543</v>
      </c>
    </row>
    <row r="304" spans="1:50" ht="58" x14ac:dyDescent="0.35">
      <c r="A304" s="28" t="s">
        <v>4544</v>
      </c>
      <c r="B304" s="28" t="s">
        <v>4545</v>
      </c>
      <c r="C304" s="28" t="s">
        <v>4546</v>
      </c>
      <c r="D304" s="30" t="s">
        <v>4547</v>
      </c>
      <c r="E304" s="25" t="s">
        <v>4547</v>
      </c>
      <c r="F304" s="35">
        <v>303</v>
      </c>
      <c r="G304" s="22" t="s">
        <v>9926</v>
      </c>
      <c r="H304" s="4"/>
      <c r="I304">
        <v>2018</v>
      </c>
      <c r="J304" t="s">
        <v>357</v>
      </c>
      <c r="K304">
        <v>133</v>
      </c>
      <c r="N304">
        <v>149</v>
      </c>
      <c r="O304">
        <v>158</v>
      </c>
      <c r="P304">
        <v>9</v>
      </c>
      <c r="Q304">
        <v>8</v>
      </c>
      <c r="R304" t="s">
        <v>4548</v>
      </c>
      <c r="S304" t="s">
        <v>4549</v>
      </c>
      <c r="T304" t="s">
        <v>4550</v>
      </c>
      <c r="U304" t="s">
        <v>4551</v>
      </c>
      <c r="V304" t="s">
        <v>4552</v>
      </c>
      <c r="X304" t="s">
        <v>4553</v>
      </c>
      <c r="AC304" t="s">
        <v>4554</v>
      </c>
      <c r="AD304" t="s">
        <v>4555</v>
      </c>
      <c r="AE304" t="s">
        <v>4556</v>
      </c>
      <c r="AF304" t="s">
        <v>4557</v>
      </c>
      <c r="AH304" t="s">
        <v>348</v>
      </c>
      <c r="AN304" s="2" t="s">
        <v>369</v>
      </c>
      <c r="AP304" t="s">
        <v>370</v>
      </c>
      <c r="AQ304">
        <v>30012458</v>
      </c>
      <c r="AR304" t="s">
        <v>65</v>
      </c>
      <c r="AS304" t="s">
        <v>371</v>
      </c>
      <c r="AT304" t="s">
        <v>66</v>
      </c>
      <c r="AU304" t="s">
        <v>67</v>
      </c>
      <c r="AW304" t="s">
        <v>68</v>
      </c>
      <c r="AX304" t="s">
        <v>4558</v>
      </c>
    </row>
    <row r="305" spans="1:50" ht="43.5" x14ac:dyDescent="0.35">
      <c r="A305" s="28" t="s">
        <v>7668</v>
      </c>
      <c r="B305" s="28" t="s">
        <v>7669</v>
      </c>
      <c r="C305" s="28" t="s">
        <v>7670</v>
      </c>
      <c r="D305" s="30" t="s">
        <v>7671</v>
      </c>
      <c r="E305" s="25" t="s">
        <v>9496</v>
      </c>
      <c r="F305" s="34">
        <v>304</v>
      </c>
      <c r="G305" s="22" t="s">
        <v>9927</v>
      </c>
      <c r="I305">
        <v>2011</v>
      </c>
      <c r="J305" t="s">
        <v>1021</v>
      </c>
      <c r="K305">
        <v>5</v>
      </c>
      <c r="L305">
        <v>2</v>
      </c>
      <c r="N305">
        <v>79</v>
      </c>
      <c r="O305">
        <v>88</v>
      </c>
      <c r="P305">
        <v>9</v>
      </c>
      <c r="Q305">
        <v>17</v>
      </c>
      <c r="R305" t="s">
        <v>7672</v>
      </c>
      <c r="S305" t="s">
        <v>7673</v>
      </c>
      <c r="T305" t="s">
        <v>7674</v>
      </c>
      <c r="U305" t="s">
        <v>7675</v>
      </c>
      <c r="V305" t="s">
        <v>7676</v>
      </c>
      <c r="AE305" t="s">
        <v>7677</v>
      </c>
      <c r="AF305" t="s">
        <v>7678</v>
      </c>
      <c r="AN305" t="s">
        <v>3632</v>
      </c>
      <c r="AR305" t="s">
        <v>65</v>
      </c>
      <c r="AS305" t="s">
        <v>1032</v>
      </c>
      <c r="AT305" t="s">
        <v>66</v>
      </c>
      <c r="AU305" t="s">
        <v>67</v>
      </c>
      <c r="AW305" t="s">
        <v>68</v>
      </c>
      <c r="AX305" t="s">
        <v>7679</v>
      </c>
    </row>
    <row r="306" spans="1:50" ht="43.5" x14ac:dyDescent="0.35">
      <c r="A306" s="28" t="s">
        <v>4559</v>
      </c>
      <c r="B306" s="28" t="s">
        <v>4560</v>
      </c>
      <c r="C306" s="28" t="s">
        <v>4561</v>
      </c>
      <c r="D306" s="30" t="s">
        <v>4562</v>
      </c>
      <c r="E306" s="25" t="s">
        <v>4562</v>
      </c>
      <c r="F306" s="35">
        <v>305</v>
      </c>
      <c r="G306" s="22" t="s">
        <v>9928</v>
      </c>
      <c r="H306" s="4"/>
      <c r="I306">
        <v>2020</v>
      </c>
      <c r="J306" t="s">
        <v>4563</v>
      </c>
      <c r="K306">
        <v>15</v>
      </c>
      <c r="L306">
        <v>12</v>
      </c>
      <c r="N306">
        <v>1271</v>
      </c>
      <c r="O306">
        <v>1287</v>
      </c>
      <c r="P306">
        <v>16</v>
      </c>
      <c r="Q306">
        <v>19</v>
      </c>
      <c r="R306" t="s">
        <v>4564</v>
      </c>
      <c r="S306" t="s">
        <v>4565</v>
      </c>
      <c r="T306" t="s">
        <v>4566</v>
      </c>
      <c r="U306" t="s">
        <v>4567</v>
      </c>
      <c r="V306" t="s">
        <v>4568</v>
      </c>
      <c r="W306" t="s">
        <v>4569</v>
      </c>
      <c r="X306" t="s">
        <v>4570</v>
      </c>
      <c r="AC306" t="s">
        <v>3841</v>
      </c>
      <c r="AD306" t="s">
        <v>4571</v>
      </c>
      <c r="AE306" t="s">
        <v>4572</v>
      </c>
      <c r="AH306" t="s">
        <v>1830</v>
      </c>
      <c r="AN306">
        <v>17495016</v>
      </c>
      <c r="AQ306">
        <v>33258958</v>
      </c>
      <c r="AR306" t="s">
        <v>65</v>
      </c>
      <c r="AS306" t="s">
        <v>4573</v>
      </c>
      <c r="AT306" t="s">
        <v>66</v>
      </c>
      <c r="AU306" t="s">
        <v>67</v>
      </c>
      <c r="AV306" t="s">
        <v>257</v>
      </c>
      <c r="AW306" t="s">
        <v>68</v>
      </c>
      <c r="AX306" t="s">
        <v>4574</v>
      </c>
    </row>
    <row r="307" spans="1:50" ht="43.5" x14ac:dyDescent="0.35">
      <c r="A307" s="28" t="s">
        <v>1208</v>
      </c>
      <c r="B307" s="28" t="s">
        <v>1209</v>
      </c>
      <c r="C307" s="28" t="s">
        <v>1210</v>
      </c>
      <c r="D307" s="30" t="s">
        <v>4575</v>
      </c>
      <c r="E307" s="25" t="s">
        <v>4575</v>
      </c>
      <c r="F307" s="35">
        <v>306</v>
      </c>
      <c r="G307" s="22" t="s">
        <v>9929</v>
      </c>
      <c r="H307" s="4"/>
      <c r="I307">
        <v>2010</v>
      </c>
      <c r="J307" t="s">
        <v>314</v>
      </c>
      <c r="K307">
        <v>107</v>
      </c>
      <c r="L307">
        <v>15</v>
      </c>
      <c r="N307">
        <v>7018</v>
      </c>
      <c r="O307">
        <v>7023</v>
      </c>
      <c r="P307">
        <v>5</v>
      </c>
      <c r="Q307">
        <v>50</v>
      </c>
      <c r="R307" t="s">
        <v>4576</v>
      </c>
      <c r="S307" t="s">
        <v>4577</v>
      </c>
      <c r="T307" t="s">
        <v>4578</v>
      </c>
      <c r="U307" t="s">
        <v>4579</v>
      </c>
      <c r="V307" t="s">
        <v>4580</v>
      </c>
      <c r="W307" t="s">
        <v>4581</v>
      </c>
      <c r="X307" t="s">
        <v>4582</v>
      </c>
      <c r="AE307" t="s">
        <v>4583</v>
      </c>
      <c r="AF307" t="s">
        <v>4584</v>
      </c>
      <c r="AN307">
        <v>10916490</v>
      </c>
      <c r="AP307" t="s">
        <v>329</v>
      </c>
      <c r="AQ307">
        <v>20335536</v>
      </c>
      <c r="AR307" t="s">
        <v>65</v>
      </c>
      <c r="AS307" t="s">
        <v>330</v>
      </c>
      <c r="AT307" t="s">
        <v>66</v>
      </c>
      <c r="AU307" t="s">
        <v>67</v>
      </c>
      <c r="AV307" t="s">
        <v>183</v>
      </c>
      <c r="AW307" t="s">
        <v>68</v>
      </c>
      <c r="AX307" t="s">
        <v>4585</v>
      </c>
    </row>
    <row r="308" spans="1:50" ht="58" x14ac:dyDescent="0.35">
      <c r="A308" s="28" t="s">
        <v>4586</v>
      </c>
      <c r="B308" s="28" t="s">
        <v>4587</v>
      </c>
      <c r="C308" s="28" t="s">
        <v>4588</v>
      </c>
      <c r="D308" s="30" t="s">
        <v>4589</v>
      </c>
      <c r="E308" s="25" t="s">
        <v>9497</v>
      </c>
      <c r="F308" s="34">
        <v>307</v>
      </c>
      <c r="G308" s="22" t="s">
        <v>9930</v>
      </c>
      <c r="H308" s="4"/>
      <c r="I308">
        <v>2018</v>
      </c>
      <c r="J308" t="s">
        <v>74</v>
      </c>
      <c r="K308">
        <v>38</v>
      </c>
      <c r="L308">
        <v>10</v>
      </c>
      <c r="N308">
        <v>2631</v>
      </c>
      <c r="O308">
        <v>2651</v>
      </c>
      <c r="P308">
        <v>20</v>
      </c>
      <c r="Q308">
        <v>15</v>
      </c>
      <c r="R308" t="s">
        <v>4590</v>
      </c>
      <c r="S308" t="s">
        <v>4591</v>
      </c>
      <c r="T308" t="s">
        <v>4592</v>
      </c>
      <c r="U308" t="s">
        <v>4593</v>
      </c>
      <c r="V308" t="s">
        <v>4594</v>
      </c>
      <c r="W308" t="s">
        <v>4595</v>
      </c>
      <c r="X308" t="s">
        <v>4596</v>
      </c>
      <c r="AC308" t="s">
        <v>4597</v>
      </c>
      <c r="AE308" t="s">
        <v>4598</v>
      </c>
      <c r="AF308" t="s">
        <v>4599</v>
      </c>
      <c r="AH308" t="s">
        <v>1259</v>
      </c>
      <c r="AN308" s="2" t="s">
        <v>1260</v>
      </c>
      <c r="AP308" t="s">
        <v>85</v>
      </c>
      <c r="AQ308">
        <v>29431647</v>
      </c>
      <c r="AR308" t="s">
        <v>65</v>
      </c>
      <c r="AS308" t="s">
        <v>86</v>
      </c>
      <c r="AT308" t="s">
        <v>66</v>
      </c>
      <c r="AU308" t="s">
        <v>67</v>
      </c>
      <c r="AV308" t="s">
        <v>126</v>
      </c>
      <c r="AW308" t="s">
        <v>68</v>
      </c>
      <c r="AX308" t="s">
        <v>4600</v>
      </c>
    </row>
    <row r="309" spans="1:50" ht="72.5" x14ac:dyDescent="0.35">
      <c r="A309" s="28" t="s">
        <v>4601</v>
      </c>
      <c r="B309" s="28" t="s">
        <v>4602</v>
      </c>
      <c r="C309" s="28" t="s">
        <v>4603</v>
      </c>
      <c r="D309" s="30" t="s">
        <v>4604</v>
      </c>
      <c r="E309" s="23" t="s">
        <v>4604</v>
      </c>
      <c r="F309" s="35">
        <v>308</v>
      </c>
      <c r="G309" s="22" t="s">
        <v>9931</v>
      </c>
      <c r="H309" s="4"/>
      <c r="I309">
        <v>2013</v>
      </c>
      <c r="J309" t="s">
        <v>314</v>
      </c>
      <c r="K309">
        <v>110</v>
      </c>
      <c r="L309">
        <v>20</v>
      </c>
      <c r="N309">
        <v>8230</v>
      </c>
      <c r="O309">
        <v>8235</v>
      </c>
      <c r="P309">
        <v>5</v>
      </c>
      <c r="Q309">
        <v>201</v>
      </c>
      <c r="R309" t="s">
        <v>4605</v>
      </c>
      <c r="S309" t="s">
        <v>4606</v>
      </c>
      <c r="T309" t="s">
        <v>4607</v>
      </c>
      <c r="U309" t="s">
        <v>4608</v>
      </c>
      <c r="V309" t="s">
        <v>4609</v>
      </c>
      <c r="W309" t="s">
        <v>4610</v>
      </c>
      <c r="X309" t="s">
        <v>4611</v>
      </c>
      <c r="AC309" t="s">
        <v>4612</v>
      </c>
      <c r="AE309" t="s">
        <v>4613</v>
      </c>
      <c r="AF309" t="s">
        <v>4614</v>
      </c>
      <c r="AN309">
        <v>10916490</v>
      </c>
      <c r="AP309" t="s">
        <v>329</v>
      </c>
      <c r="AQ309">
        <v>23630286</v>
      </c>
      <c r="AR309" t="s">
        <v>65</v>
      </c>
      <c r="AS309" t="s">
        <v>330</v>
      </c>
      <c r="AT309" t="s">
        <v>66</v>
      </c>
      <c r="AU309" t="s">
        <v>67</v>
      </c>
      <c r="AV309" t="s">
        <v>613</v>
      </c>
      <c r="AW309" t="s">
        <v>68</v>
      </c>
      <c r="AX309" t="s">
        <v>4615</v>
      </c>
    </row>
    <row r="310" spans="1:50" ht="58" x14ac:dyDescent="0.35">
      <c r="A310" s="28" t="s">
        <v>4616</v>
      </c>
      <c r="B310" s="28" t="s">
        <v>4617</v>
      </c>
      <c r="C310" s="28" t="s">
        <v>4618</v>
      </c>
      <c r="D310" s="30" t="s">
        <v>4619</v>
      </c>
      <c r="E310" s="23" t="s">
        <v>9498</v>
      </c>
      <c r="F310" s="35">
        <v>309</v>
      </c>
      <c r="G310" s="22" t="s">
        <v>9932</v>
      </c>
      <c r="H310" s="4"/>
      <c r="I310">
        <v>2021</v>
      </c>
      <c r="J310" t="s">
        <v>927</v>
      </c>
      <c r="K310">
        <v>24</v>
      </c>
      <c r="L310">
        <v>6</v>
      </c>
      <c r="M310" t="s">
        <v>4620</v>
      </c>
      <c r="Q310">
        <v>9</v>
      </c>
      <c r="R310" t="s">
        <v>4621</v>
      </c>
      <c r="S310" t="s">
        <v>4622</v>
      </c>
      <c r="T310" t="s">
        <v>4623</v>
      </c>
      <c r="U310" t="s">
        <v>4624</v>
      </c>
      <c r="V310" t="s">
        <v>4625</v>
      </c>
      <c r="W310" t="s">
        <v>4626</v>
      </c>
      <c r="X310" t="s">
        <v>4627</v>
      </c>
      <c r="AC310" t="s">
        <v>4628</v>
      </c>
      <c r="AD310" t="s">
        <v>4629</v>
      </c>
      <c r="AE310" t="s">
        <v>4630</v>
      </c>
      <c r="AF310" t="s">
        <v>4631</v>
      </c>
      <c r="AH310" t="s">
        <v>1031</v>
      </c>
      <c r="AN310" t="s">
        <v>936</v>
      </c>
      <c r="AQ310">
        <v>34060183</v>
      </c>
      <c r="AR310" t="s">
        <v>65</v>
      </c>
      <c r="AS310" t="s">
        <v>937</v>
      </c>
      <c r="AT310" t="s">
        <v>66</v>
      </c>
      <c r="AU310" t="s">
        <v>67</v>
      </c>
      <c r="AV310" t="s">
        <v>613</v>
      </c>
      <c r="AW310" t="s">
        <v>68</v>
      </c>
      <c r="AX310" t="s">
        <v>4632</v>
      </c>
    </row>
    <row r="311" spans="1:50" ht="43.5" x14ac:dyDescent="0.35">
      <c r="A311" s="28" t="s">
        <v>4633</v>
      </c>
      <c r="B311" s="28" t="s">
        <v>4634</v>
      </c>
      <c r="C311" s="28" t="s">
        <v>4635</v>
      </c>
      <c r="D311" s="30" t="s">
        <v>4636</v>
      </c>
      <c r="E311" s="23" t="s">
        <v>9499</v>
      </c>
      <c r="F311" s="34">
        <v>310</v>
      </c>
      <c r="G311" s="22" t="s">
        <v>9933</v>
      </c>
      <c r="H311" s="4"/>
      <c r="I311">
        <v>2016</v>
      </c>
      <c r="J311" t="s">
        <v>225</v>
      </c>
      <c r="K311">
        <v>141</v>
      </c>
      <c r="N311">
        <v>304</v>
      </c>
      <c r="O311">
        <v>312</v>
      </c>
      <c r="P311">
        <v>8</v>
      </c>
      <c r="Q311">
        <v>19</v>
      </c>
      <c r="R311" t="s">
        <v>4637</v>
      </c>
      <c r="S311" t="s">
        <v>4638</v>
      </c>
      <c r="T311" t="s">
        <v>4639</v>
      </c>
      <c r="U311" t="s">
        <v>4640</v>
      </c>
      <c r="V311" t="s">
        <v>4641</v>
      </c>
      <c r="X311" t="s">
        <v>4642</v>
      </c>
      <c r="AA311" t="s">
        <v>4643</v>
      </c>
      <c r="AB311" t="s">
        <v>1167</v>
      </c>
      <c r="AC311" t="s">
        <v>4644</v>
      </c>
      <c r="AD311" t="s">
        <v>4645</v>
      </c>
      <c r="AE311" t="s">
        <v>4646</v>
      </c>
      <c r="AF311" t="s">
        <v>4647</v>
      </c>
      <c r="AH311" t="s">
        <v>237</v>
      </c>
      <c r="AN311">
        <v>10538119</v>
      </c>
      <c r="AP311" t="s">
        <v>238</v>
      </c>
      <c r="AQ311">
        <v>27474523</v>
      </c>
      <c r="AR311" t="s">
        <v>65</v>
      </c>
      <c r="AS311" t="s">
        <v>225</v>
      </c>
      <c r="AT311" t="s">
        <v>66</v>
      </c>
      <c r="AU311" t="s">
        <v>67</v>
      </c>
      <c r="AV311" t="s">
        <v>183</v>
      </c>
      <c r="AW311" t="s">
        <v>68</v>
      </c>
      <c r="AX311" t="s">
        <v>4648</v>
      </c>
    </row>
    <row r="312" spans="1:50" ht="58" x14ac:dyDescent="0.35">
      <c r="A312" s="28" t="s">
        <v>4649</v>
      </c>
      <c r="B312" s="28" t="s">
        <v>4650</v>
      </c>
      <c r="C312" s="28" t="s">
        <v>4651</v>
      </c>
      <c r="D312" s="30" t="s">
        <v>4652</v>
      </c>
      <c r="E312" s="23" t="s">
        <v>4652</v>
      </c>
      <c r="F312" s="35">
        <v>311</v>
      </c>
      <c r="G312" s="22" t="s">
        <v>9934</v>
      </c>
      <c r="H312" s="4"/>
      <c r="I312">
        <v>2020</v>
      </c>
      <c r="J312" t="s">
        <v>50</v>
      </c>
      <c r="K312">
        <v>141</v>
      </c>
      <c r="M312">
        <v>107410</v>
      </c>
      <c r="Q312">
        <v>5</v>
      </c>
      <c r="R312" t="s">
        <v>4653</v>
      </c>
      <c r="S312" t="s">
        <v>4654</v>
      </c>
      <c r="T312" t="s">
        <v>4655</v>
      </c>
      <c r="U312" t="s">
        <v>4656</v>
      </c>
      <c r="V312" t="s">
        <v>4657</v>
      </c>
      <c r="W312" t="s">
        <v>4658</v>
      </c>
      <c r="X312" t="s">
        <v>4659</v>
      </c>
      <c r="AC312" t="s">
        <v>4660</v>
      </c>
      <c r="AD312" t="s">
        <v>4661</v>
      </c>
      <c r="AE312" t="s">
        <v>4662</v>
      </c>
      <c r="AF312" t="s">
        <v>4663</v>
      </c>
      <c r="AH312" t="s">
        <v>62</v>
      </c>
      <c r="AN312" s="2" t="s">
        <v>63</v>
      </c>
      <c r="AP312" t="s">
        <v>64</v>
      </c>
      <c r="AQ312">
        <v>32097661</v>
      </c>
      <c r="AR312" t="s">
        <v>65</v>
      </c>
      <c r="AS312" t="s">
        <v>50</v>
      </c>
      <c r="AT312" t="s">
        <v>66</v>
      </c>
      <c r="AU312" t="s">
        <v>67</v>
      </c>
      <c r="AV312" t="s">
        <v>183</v>
      </c>
      <c r="AW312" t="s">
        <v>68</v>
      </c>
      <c r="AX312" t="s">
        <v>4664</v>
      </c>
    </row>
    <row r="313" spans="1:50" ht="43.5" x14ac:dyDescent="0.35">
      <c r="A313" s="28" t="s">
        <v>4665</v>
      </c>
      <c r="B313" s="28" t="s">
        <v>4666</v>
      </c>
      <c r="C313" s="28" t="s">
        <v>4667</v>
      </c>
      <c r="D313" s="30" t="s">
        <v>4668</v>
      </c>
      <c r="E313" s="23" t="s">
        <v>9500</v>
      </c>
      <c r="F313" s="35">
        <v>312</v>
      </c>
      <c r="G313" s="22" t="s">
        <v>9935</v>
      </c>
      <c r="H313" s="4"/>
      <c r="I313">
        <v>2011</v>
      </c>
      <c r="J313" t="s">
        <v>927</v>
      </c>
      <c r="K313">
        <v>14</v>
      </c>
      <c r="L313">
        <v>2</v>
      </c>
      <c r="N313">
        <v>360</v>
      </c>
      <c r="O313">
        <v>371</v>
      </c>
      <c r="P313">
        <v>11</v>
      </c>
      <c r="Q313">
        <v>110</v>
      </c>
      <c r="R313" t="s">
        <v>4669</v>
      </c>
      <c r="S313" t="s">
        <v>4670</v>
      </c>
      <c r="T313" t="s">
        <v>4671</v>
      </c>
      <c r="U313" t="s">
        <v>4672</v>
      </c>
      <c r="V313" t="s">
        <v>4673</v>
      </c>
      <c r="X313" t="s">
        <v>4674</v>
      </c>
      <c r="AC313" t="s">
        <v>4675</v>
      </c>
      <c r="AE313" t="s">
        <v>4676</v>
      </c>
      <c r="AF313" t="s">
        <v>4677</v>
      </c>
      <c r="AN313">
        <v>14677687</v>
      </c>
      <c r="AQ313">
        <v>21399717</v>
      </c>
      <c r="AR313" t="s">
        <v>65</v>
      </c>
      <c r="AS313" t="s">
        <v>937</v>
      </c>
      <c r="AT313" t="s">
        <v>66</v>
      </c>
      <c r="AU313" t="s">
        <v>67</v>
      </c>
      <c r="AV313" t="s">
        <v>183</v>
      </c>
      <c r="AW313" t="s">
        <v>68</v>
      </c>
      <c r="AX313" t="s">
        <v>4678</v>
      </c>
    </row>
    <row r="314" spans="1:50" ht="58" x14ac:dyDescent="0.35">
      <c r="A314" s="28" t="s">
        <v>4679</v>
      </c>
      <c r="B314" s="28" t="s">
        <v>4680</v>
      </c>
      <c r="C314" s="28" t="s">
        <v>4681</v>
      </c>
      <c r="D314" s="30" t="s">
        <v>4682</v>
      </c>
      <c r="E314" s="23" t="s">
        <v>4682</v>
      </c>
      <c r="F314" s="34">
        <v>313</v>
      </c>
      <c r="G314" s="22" t="s">
        <v>9936</v>
      </c>
      <c r="H314" s="4"/>
      <c r="I314">
        <v>2001</v>
      </c>
      <c r="J314" t="s">
        <v>281</v>
      </c>
      <c r="K314">
        <v>15</v>
      </c>
      <c r="L314">
        <v>1</v>
      </c>
      <c r="N314">
        <v>115</v>
      </c>
      <c r="O314">
        <v>127</v>
      </c>
      <c r="P314">
        <v>12</v>
      </c>
      <c r="Q314">
        <v>89</v>
      </c>
      <c r="R314" t="s">
        <v>4683</v>
      </c>
      <c r="S314" t="s">
        <v>4684</v>
      </c>
      <c r="T314" t="s">
        <v>4685</v>
      </c>
      <c r="U314" t="s">
        <v>4686</v>
      </c>
      <c r="V314" t="s">
        <v>4687</v>
      </c>
      <c r="X314" t="s">
        <v>4688</v>
      </c>
      <c r="AE314" t="s">
        <v>4689</v>
      </c>
      <c r="AF314" t="s">
        <v>4690</v>
      </c>
      <c r="AH314" t="s">
        <v>4691</v>
      </c>
      <c r="AN314" s="2" t="s">
        <v>291</v>
      </c>
      <c r="AP314" t="s">
        <v>292</v>
      </c>
      <c r="AQ314">
        <v>11216882</v>
      </c>
      <c r="AR314" t="s">
        <v>65</v>
      </c>
      <c r="AS314" t="s">
        <v>281</v>
      </c>
      <c r="AT314" t="s">
        <v>66</v>
      </c>
      <c r="AU314" t="s">
        <v>67</v>
      </c>
      <c r="AW314" t="s">
        <v>68</v>
      </c>
      <c r="AX314" t="s">
        <v>4692</v>
      </c>
    </row>
    <row r="315" spans="1:50" ht="43.5" x14ac:dyDescent="0.35">
      <c r="A315" s="28" t="s">
        <v>4693</v>
      </c>
      <c r="B315" s="28" t="s">
        <v>4694</v>
      </c>
      <c r="C315" s="28" t="s">
        <v>4695</v>
      </c>
      <c r="D315" s="30" t="s">
        <v>4696</v>
      </c>
      <c r="E315" s="23" t="s">
        <v>9501</v>
      </c>
      <c r="F315" s="35">
        <v>314</v>
      </c>
      <c r="G315" s="22" t="s">
        <v>9937</v>
      </c>
      <c r="H315" s="4"/>
      <c r="I315">
        <v>2016</v>
      </c>
      <c r="J315" t="s">
        <v>4697</v>
      </c>
      <c r="K315">
        <v>9</v>
      </c>
      <c r="L315">
        <v>6</v>
      </c>
      <c r="N315">
        <v>850</v>
      </c>
      <c r="O315">
        <v>858</v>
      </c>
      <c r="P315">
        <v>8</v>
      </c>
      <c r="Q315">
        <v>24</v>
      </c>
      <c r="R315" t="s">
        <v>4698</v>
      </c>
      <c r="S315" t="s">
        <v>4699</v>
      </c>
      <c r="T315" t="s">
        <v>4700</v>
      </c>
      <c r="U315" t="s">
        <v>4701</v>
      </c>
      <c r="V315" t="s">
        <v>4702</v>
      </c>
      <c r="W315" t="s">
        <v>4703</v>
      </c>
      <c r="X315" t="s">
        <v>4704</v>
      </c>
      <c r="AA315" t="s">
        <v>4705</v>
      </c>
      <c r="AC315" t="s">
        <v>4706</v>
      </c>
      <c r="AD315" t="s">
        <v>4707</v>
      </c>
      <c r="AE315" t="s">
        <v>4708</v>
      </c>
      <c r="AF315" t="s">
        <v>4709</v>
      </c>
      <c r="AH315" t="s">
        <v>1049</v>
      </c>
      <c r="AN315" t="s">
        <v>4710</v>
      </c>
      <c r="AQ315">
        <v>27522169</v>
      </c>
      <c r="AR315" t="s">
        <v>65</v>
      </c>
      <c r="AS315" t="s">
        <v>4711</v>
      </c>
      <c r="AT315" t="s">
        <v>66</v>
      </c>
      <c r="AU315" t="s">
        <v>67</v>
      </c>
      <c r="AV315" t="s">
        <v>183</v>
      </c>
      <c r="AW315" t="s">
        <v>68</v>
      </c>
      <c r="AX315" t="s">
        <v>4712</v>
      </c>
    </row>
    <row r="316" spans="1:50" ht="29" x14ac:dyDescent="0.35">
      <c r="A316" s="28" t="s">
        <v>4713</v>
      </c>
      <c r="B316" s="28" t="s">
        <v>4714</v>
      </c>
      <c r="C316" s="28" t="s">
        <v>4715</v>
      </c>
      <c r="D316" s="30" t="s">
        <v>4716</v>
      </c>
      <c r="E316" s="23" t="s">
        <v>9502</v>
      </c>
      <c r="F316" s="35">
        <v>315</v>
      </c>
      <c r="G316" s="22" t="s">
        <v>9938</v>
      </c>
      <c r="H316" s="4"/>
      <c r="I316">
        <v>2021</v>
      </c>
      <c r="J316" t="s">
        <v>891</v>
      </c>
      <c r="K316">
        <v>31</v>
      </c>
      <c r="L316">
        <v>2</v>
      </c>
      <c r="N316">
        <v>1149</v>
      </c>
      <c r="O316">
        <v>1162</v>
      </c>
      <c r="P316">
        <v>13</v>
      </c>
      <c r="Q316">
        <v>8</v>
      </c>
      <c r="R316" t="s">
        <v>4717</v>
      </c>
      <c r="S316" t="s">
        <v>4718</v>
      </c>
      <c r="T316" t="s">
        <v>4719</v>
      </c>
      <c r="U316" t="s">
        <v>4720</v>
      </c>
      <c r="V316" t="s">
        <v>4721</v>
      </c>
      <c r="W316" t="s">
        <v>4722</v>
      </c>
      <c r="X316" t="s">
        <v>4723</v>
      </c>
      <c r="AE316" t="s">
        <v>4724</v>
      </c>
      <c r="AF316" t="s">
        <v>4725</v>
      </c>
      <c r="AH316" t="s">
        <v>1830</v>
      </c>
      <c r="AN316">
        <v>10473211</v>
      </c>
      <c r="AP316" t="s">
        <v>903</v>
      </c>
      <c r="AQ316">
        <v>33099605</v>
      </c>
      <c r="AR316" t="s">
        <v>65</v>
      </c>
      <c r="AS316" t="s">
        <v>904</v>
      </c>
      <c r="AT316" t="s">
        <v>66</v>
      </c>
      <c r="AU316" t="s">
        <v>67</v>
      </c>
      <c r="AV316" t="s">
        <v>219</v>
      </c>
      <c r="AW316" t="s">
        <v>68</v>
      </c>
      <c r="AX316" t="s">
        <v>4726</v>
      </c>
    </row>
    <row r="317" spans="1:50" ht="29" x14ac:dyDescent="0.35">
      <c r="A317" s="28" t="s">
        <v>4727</v>
      </c>
      <c r="B317" s="28" t="s">
        <v>4728</v>
      </c>
      <c r="C317" s="28" t="s">
        <v>4729</v>
      </c>
      <c r="D317" s="30" t="s">
        <v>4730</v>
      </c>
      <c r="E317" s="23" t="s">
        <v>9503</v>
      </c>
      <c r="F317" s="34">
        <v>316</v>
      </c>
      <c r="G317" s="22" t="s">
        <v>9939</v>
      </c>
      <c r="H317" s="4"/>
      <c r="I317">
        <v>2011</v>
      </c>
      <c r="J317" t="s">
        <v>2571</v>
      </c>
      <c r="K317">
        <v>87</v>
      </c>
      <c r="L317">
        <v>1</v>
      </c>
      <c r="N317">
        <v>128</v>
      </c>
      <c r="O317">
        <v>136</v>
      </c>
      <c r="P317">
        <v>8</v>
      </c>
      <c r="Q317">
        <v>72</v>
      </c>
      <c r="R317" t="s">
        <v>4731</v>
      </c>
      <c r="S317" t="s">
        <v>4732</v>
      </c>
      <c r="T317" t="s">
        <v>4733</v>
      </c>
      <c r="U317" t="s">
        <v>4734</v>
      </c>
      <c r="V317" t="s">
        <v>4735</v>
      </c>
      <c r="W317" t="s">
        <v>4736</v>
      </c>
      <c r="X317" t="s">
        <v>4737</v>
      </c>
      <c r="AE317" t="s">
        <v>4738</v>
      </c>
      <c r="AF317" t="s">
        <v>4739</v>
      </c>
      <c r="AN317" s="2" t="s">
        <v>2582</v>
      </c>
      <c r="AP317" t="s">
        <v>2583</v>
      </c>
      <c r="AQ317">
        <v>21382434</v>
      </c>
      <c r="AR317" t="s">
        <v>65</v>
      </c>
      <c r="AS317" t="s">
        <v>2584</v>
      </c>
      <c r="AT317" t="s">
        <v>66</v>
      </c>
      <c r="AU317" t="s">
        <v>67</v>
      </c>
      <c r="AW317" t="s">
        <v>68</v>
      </c>
      <c r="AX317" t="s">
        <v>4740</v>
      </c>
    </row>
    <row r="318" spans="1:50" ht="43.5" x14ac:dyDescent="0.35">
      <c r="A318" s="28" t="s">
        <v>4741</v>
      </c>
      <c r="B318" s="28" t="s">
        <v>4742</v>
      </c>
      <c r="C318" s="28" t="s">
        <v>4743</v>
      </c>
      <c r="D318" s="30" t="s">
        <v>4744</v>
      </c>
      <c r="E318" s="23" t="s">
        <v>9504</v>
      </c>
      <c r="F318" s="35">
        <v>317</v>
      </c>
      <c r="G318" s="22" t="s">
        <v>9940</v>
      </c>
      <c r="H318" s="4"/>
      <c r="I318">
        <v>2011</v>
      </c>
      <c r="J318" t="s">
        <v>804</v>
      </c>
      <c r="K318">
        <v>48</v>
      </c>
      <c r="L318">
        <v>12</v>
      </c>
      <c r="N318">
        <v>1681</v>
      </c>
      <c r="O318">
        <v>1691</v>
      </c>
      <c r="P318">
        <v>10</v>
      </c>
      <c r="Q318">
        <v>19</v>
      </c>
      <c r="R318" t="s">
        <v>4745</v>
      </c>
      <c r="S318" t="s">
        <v>4746</v>
      </c>
      <c r="T318" t="s">
        <v>4747</v>
      </c>
      <c r="U318" t="s">
        <v>4748</v>
      </c>
      <c r="V318" t="s">
        <v>4749</v>
      </c>
      <c r="W318" t="s">
        <v>4750</v>
      </c>
      <c r="AE318" t="s">
        <v>4751</v>
      </c>
      <c r="AF318" t="s">
        <v>4752</v>
      </c>
      <c r="AH318" t="s">
        <v>816</v>
      </c>
      <c r="AN318" s="2" t="s">
        <v>817</v>
      </c>
      <c r="AP318" t="s">
        <v>818</v>
      </c>
      <c r="AQ318">
        <v>21824154</v>
      </c>
      <c r="AR318" t="s">
        <v>65</v>
      </c>
      <c r="AS318" t="s">
        <v>804</v>
      </c>
      <c r="AT318" t="s">
        <v>66</v>
      </c>
      <c r="AU318" t="s">
        <v>67</v>
      </c>
      <c r="AV318" t="s">
        <v>219</v>
      </c>
      <c r="AW318" t="s">
        <v>68</v>
      </c>
      <c r="AX318" t="s">
        <v>4753</v>
      </c>
    </row>
    <row r="319" spans="1:50" ht="43.5" x14ac:dyDescent="0.35">
      <c r="A319" s="28" t="s">
        <v>4754</v>
      </c>
      <c r="B319" s="28" t="s">
        <v>4755</v>
      </c>
      <c r="C319" s="28" t="s">
        <v>4756</v>
      </c>
      <c r="D319" s="30" t="s">
        <v>4757</v>
      </c>
      <c r="E319" s="23" t="s">
        <v>9505</v>
      </c>
      <c r="F319" s="35">
        <v>318</v>
      </c>
      <c r="G319" s="22" t="s">
        <v>9941</v>
      </c>
      <c r="H319" s="4"/>
      <c r="I319">
        <v>2023</v>
      </c>
      <c r="J319" t="s">
        <v>518</v>
      </c>
      <c r="K319">
        <v>30</v>
      </c>
      <c r="M319">
        <v>100197</v>
      </c>
      <c r="Q319">
        <v>1</v>
      </c>
      <c r="R319" t="s">
        <v>4758</v>
      </c>
      <c r="S319" t="s">
        <v>4759</v>
      </c>
      <c r="T319" t="s">
        <v>4760</v>
      </c>
      <c r="U319" t="s">
        <v>4761</v>
      </c>
      <c r="V319" t="s">
        <v>4762</v>
      </c>
      <c r="W319" t="s">
        <v>4763</v>
      </c>
      <c r="X319" t="s">
        <v>4764</v>
      </c>
      <c r="AC319" t="s">
        <v>4765</v>
      </c>
      <c r="AD319" t="s">
        <v>4766</v>
      </c>
      <c r="AE319" t="s">
        <v>4767</v>
      </c>
      <c r="AF319" t="s">
        <v>4768</v>
      </c>
      <c r="AH319" t="s">
        <v>530</v>
      </c>
      <c r="AN319">
        <v>22119493</v>
      </c>
      <c r="AQ319">
        <v>36925266</v>
      </c>
      <c r="AR319" t="s">
        <v>65</v>
      </c>
      <c r="AS319" t="s">
        <v>531</v>
      </c>
      <c r="AT319" t="s">
        <v>66</v>
      </c>
      <c r="AU319" t="s">
        <v>67</v>
      </c>
      <c r="AV319" t="s">
        <v>219</v>
      </c>
      <c r="AW319" t="s">
        <v>68</v>
      </c>
      <c r="AX319" t="s">
        <v>4769</v>
      </c>
    </row>
    <row r="320" spans="1:50" ht="29" x14ac:dyDescent="0.35">
      <c r="A320" s="28" t="s">
        <v>4770</v>
      </c>
      <c r="B320" s="28" t="s">
        <v>4771</v>
      </c>
      <c r="C320" s="28" t="s">
        <v>4772</v>
      </c>
      <c r="D320" s="30" t="s">
        <v>4773</v>
      </c>
      <c r="E320" s="23" t="s">
        <v>9506</v>
      </c>
      <c r="F320" s="34">
        <v>319</v>
      </c>
      <c r="G320" s="22" t="s">
        <v>9942</v>
      </c>
      <c r="H320" s="4"/>
      <c r="I320">
        <v>2018</v>
      </c>
      <c r="J320" t="s">
        <v>4774</v>
      </c>
      <c r="K320">
        <v>8</v>
      </c>
      <c r="L320">
        <v>1</v>
      </c>
      <c r="M320">
        <v>273</v>
      </c>
      <c r="Q320">
        <v>28</v>
      </c>
      <c r="R320" t="s">
        <v>4775</v>
      </c>
      <c r="S320" t="s">
        <v>4776</v>
      </c>
      <c r="T320" t="s">
        <v>4777</v>
      </c>
      <c r="U320" t="s">
        <v>4778</v>
      </c>
      <c r="V320" t="s">
        <v>4779</v>
      </c>
      <c r="X320" t="s">
        <v>4780</v>
      </c>
      <c r="AC320" t="s">
        <v>4781</v>
      </c>
      <c r="AD320" t="s">
        <v>4782</v>
      </c>
      <c r="AE320" t="s">
        <v>4783</v>
      </c>
      <c r="AF320" t="s">
        <v>4784</v>
      </c>
      <c r="AH320" t="s">
        <v>629</v>
      </c>
      <c r="AN320">
        <v>21583188</v>
      </c>
      <c r="AQ320">
        <v>30531959</v>
      </c>
      <c r="AR320" t="s">
        <v>65</v>
      </c>
      <c r="AS320" t="s">
        <v>4785</v>
      </c>
      <c r="AT320" t="s">
        <v>66</v>
      </c>
      <c r="AU320" t="s">
        <v>67</v>
      </c>
      <c r="AV320" t="s">
        <v>257</v>
      </c>
      <c r="AW320" t="s">
        <v>68</v>
      </c>
      <c r="AX320" t="s">
        <v>4786</v>
      </c>
    </row>
    <row r="321" spans="1:50" ht="43.5" x14ac:dyDescent="0.35">
      <c r="A321" s="28" t="s">
        <v>7680</v>
      </c>
      <c r="B321" s="28" t="s">
        <v>7681</v>
      </c>
      <c r="C321" s="28" t="s">
        <v>7682</v>
      </c>
      <c r="D321" s="30" t="s">
        <v>7683</v>
      </c>
      <c r="E321" s="23" t="s">
        <v>9507</v>
      </c>
      <c r="F321" s="35">
        <v>320</v>
      </c>
      <c r="G321" s="22" t="s">
        <v>9943</v>
      </c>
      <c r="I321">
        <v>2012</v>
      </c>
      <c r="J321" t="s">
        <v>298</v>
      </c>
      <c r="K321">
        <v>7</v>
      </c>
      <c r="L321">
        <v>7</v>
      </c>
      <c r="M321" s="5" t="s">
        <v>7684</v>
      </c>
      <c r="Q321">
        <v>31</v>
      </c>
      <c r="R321" t="s">
        <v>7685</v>
      </c>
      <c r="S321" t="s">
        <v>7686</v>
      </c>
      <c r="T321" t="s">
        <v>7687</v>
      </c>
      <c r="U321" t="s">
        <v>7688</v>
      </c>
      <c r="V321" t="s">
        <v>7689</v>
      </c>
      <c r="X321" t="s">
        <v>7690</v>
      </c>
      <c r="AE321" t="s">
        <v>7691</v>
      </c>
      <c r="AF321" t="s">
        <v>7692</v>
      </c>
      <c r="AN321">
        <v>19326203</v>
      </c>
      <c r="AQ321">
        <v>22815825</v>
      </c>
      <c r="AR321" t="s">
        <v>65</v>
      </c>
      <c r="AS321" t="s">
        <v>298</v>
      </c>
      <c r="AT321" t="s">
        <v>66</v>
      </c>
      <c r="AU321" t="s">
        <v>67</v>
      </c>
      <c r="AV321" t="s">
        <v>257</v>
      </c>
      <c r="AW321" t="s">
        <v>68</v>
      </c>
      <c r="AX321" t="s">
        <v>7693</v>
      </c>
    </row>
    <row r="322" spans="1:50" ht="43.5" x14ac:dyDescent="0.35">
      <c r="A322" s="28" t="s">
        <v>4787</v>
      </c>
      <c r="B322" s="28" t="s">
        <v>4788</v>
      </c>
      <c r="C322" s="28" t="s">
        <v>4789</v>
      </c>
      <c r="D322" s="30" t="s">
        <v>4790</v>
      </c>
      <c r="E322" s="23" t="s">
        <v>4790</v>
      </c>
      <c r="F322" s="35">
        <v>321</v>
      </c>
      <c r="G322" s="22" t="s">
        <v>9944</v>
      </c>
      <c r="H322" s="4"/>
      <c r="I322">
        <v>2016</v>
      </c>
      <c r="J322" t="s">
        <v>153</v>
      </c>
      <c r="K322">
        <v>80</v>
      </c>
      <c r="L322">
        <v>3</v>
      </c>
      <c r="N322">
        <v>368</v>
      </c>
      <c r="O322">
        <v>378</v>
      </c>
      <c r="P322">
        <v>10</v>
      </c>
      <c r="Q322">
        <v>37</v>
      </c>
      <c r="R322" t="s">
        <v>4791</v>
      </c>
      <c r="S322" t="s">
        <v>4792</v>
      </c>
      <c r="T322" t="s">
        <v>4793</v>
      </c>
      <c r="U322" t="s">
        <v>4794</v>
      </c>
      <c r="V322" t="s">
        <v>4795</v>
      </c>
      <c r="X322" t="s">
        <v>4796</v>
      </c>
      <c r="AE322" t="s">
        <v>4797</v>
      </c>
      <c r="AF322" t="s">
        <v>4798</v>
      </c>
      <c r="AH322" t="s">
        <v>848</v>
      </c>
      <c r="AN322" s="2" t="s">
        <v>165</v>
      </c>
      <c r="AQ322">
        <v>26708497</v>
      </c>
      <c r="AR322" t="s">
        <v>65</v>
      </c>
      <c r="AS322" t="s">
        <v>166</v>
      </c>
      <c r="AT322" t="s">
        <v>66</v>
      </c>
      <c r="AU322" t="s">
        <v>67</v>
      </c>
      <c r="AV322" t="s">
        <v>87</v>
      </c>
      <c r="AW322" t="s">
        <v>68</v>
      </c>
      <c r="AX322" t="s">
        <v>4799</v>
      </c>
    </row>
    <row r="323" spans="1:50" ht="58" x14ac:dyDescent="0.35">
      <c r="A323" s="28" t="s">
        <v>4803</v>
      </c>
      <c r="B323" s="28" t="s">
        <v>4804</v>
      </c>
      <c r="C323" s="28" t="s">
        <v>4805</v>
      </c>
      <c r="D323" s="30" t="s">
        <v>4806</v>
      </c>
      <c r="E323" s="23" t="s">
        <v>9508</v>
      </c>
      <c r="F323" s="35">
        <v>322</v>
      </c>
      <c r="G323" s="22" t="s">
        <v>9945</v>
      </c>
      <c r="H323" s="4"/>
      <c r="I323">
        <v>2014</v>
      </c>
      <c r="J323" t="s">
        <v>4807</v>
      </c>
      <c r="K323">
        <v>9</v>
      </c>
      <c r="L323">
        <v>5</v>
      </c>
      <c r="N323">
        <v>420</v>
      </c>
      <c r="O323">
        <v>432</v>
      </c>
      <c r="P323">
        <v>12</v>
      </c>
      <c r="Q323">
        <v>28</v>
      </c>
      <c r="S323" t="s">
        <v>4808</v>
      </c>
      <c r="T323" t="s">
        <v>4809</v>
      </c>
      <c r="U323" t="s">
        <v>4810</v>
      </c>
      <c r="V323" t="s">
        <v>4811</v>
      </c>
      <c r="W323" t="s">
        <v>4812</v>
      </c>
      <c r="AE323" t="s">
        <v>4813</v>
      </c>
      <c r="AH323" t="s">
        <v>4814</v>
      </c>
      <c r="AN323">
        <v>19302975</v>
      </c>
      <c r="AR323" t="s">
        <v>65</v>
      </c>
      <c r="AS323" t="s">
        <v>4815</v>
      </c>
      <c r="AT323" t="s">
        <v>66</v>
      </c>
      <c r="AU323" t="s">
        <v>67</v>
      </c>
      <c r="AW323" t="s">
        <v>68</v>
      </c>
      <c r="AX323" t="s">
        <v>4816</v>
      </c>
    </row>
    <row r="324" spans="1:50" ht="43.5" x14ac:dyDescent="0.35">
      <c r="A324" s="28" t="s">
        <v>4817</v>
      </c>
      <c r="B324" s="28" t="s">
        <v>4818</v>
      </c>
      <c r="C324" s="28" t="s">
        <v>4819</v>
      </c>
      <c r="D324" s="30" t="s">
        <v>4820</v>
      </c>
      <c r="E324" s="23" t="s">
        <v>9509</v>
      </c>
      <c r="F324" s="35">
        <v>323</v>
      </c>
      <c r="G324" s="22" t="s">
        <v>9946</v>
      </c>
      <c r="H324" s="4"/>
      <c r="I324">
        <v>2009</v>
      </c>
      <c r="J324" t="s">
        <v>718</v>
      </c>
      <c r="K324">
        <v>24</v>
      </c>
      <c r="L324">
        <v>4</v>
      </c>
      <c r="N324">
        <v>486</v>
      </c>
      <c r="O324">
        <v>494</v>
      </c>
      <c r="P324">
        <v>8</v>
      </c>
      <c r="Q324">
        <v>66</v>
      </c>
      <c r="R324" t="s">
        <v>4821</v>
      </c>
      <c r="S324" t="s">
        <v>4822</v>
      </c>
      <c r="T324" t="s">
        <v>4823</v>
      </c>
      <c r="U324" t="s">
        <v>4824</v>
      </c>
      <c r="V324" t="s">
        <v>4825</v>
      </c>
      <c r="W324" t="s">
        <v>4826</v>
      </c>
      <c r="AC324" t="s">
        <v>1637</v>
      </c>
      <c r="AD324" t="s">
        <v>4827</v>
      </c>
      <c r="AE324" t="s">
        <v>4828</v>
      </c>
      <c r="AF324" t="s">
        <v>4829</v>
      </c>
      <c r="AN324" s="2" t="s">
        <v>728</v>
      </c>
      <c r="AP324" t="s">
        <v>729</v>
      </c>
      <c r="AR324" t="s">
        <v>65</v>
      </c>
      <c r="AS324" t="s">
        <v>730</v>
      </c>
      <c r="AT324" t="s">
        <v>66</v>
      </c>
      <c r="AU324" t="s">
        <v>67</v>
      </c>
      <c r="AW324" t="s">
        <v>68</v>
      </c>
      <c r="AX324" t="s">
        <v>4830</v>
      </c>
    </row>
    <row r="325" spans="1:50" ht="43.5" x14ac:dyDescent="0.35">
      <c r="A325" s="28" t="s">
        <v>4831</v>
      </c>
      <c r="B325" s="28" t="s">
        <v>4832</v>
      </c>
      <c r="C325" s="28" t="s">
        <v>4833</v>
      </c>
      <c r="D325" s="30" t="s">
        <v>4834</v>
      </c>
      <c r="E325" s="23" t="s">
        <v>9510</v>
      </c>
      <c r="F325" s="35">
        <v>324</v>
      </c>
      <c r="G325" s="22" t="s">
        <v>9947</v>
      </c>
      <c r="H325" s="4"/>
      <c r="I325">
        <v>2015</v>
      </c>
      <c r="J325" t="s">
        <v>4835</v>
      </c>
      <c r="K325">
        <v>16</v>
      </c>
      <c r="L325">
        <v>8</v>
      </c>
      <c r="N325">
        <v>661</v>
      </c>
      <c r="O325">
        <v>671</v>
      </c>
      <c r="P325">
        <v>10</v>
      </c>
      <c r="Q325">
        <v>8</v>
      </c>
      <c r="R325" t="s">
        <v>4836</v>
      </c>
      <c r="S325" t="s">
        <v>4837</v>
      </c>
      <c r="T325" t="s">
        <v>4838</v>
      </c>
      <c r="U325" t="s">
        <v>4839</v>
      </c>
      <c r="V325" t="s">
        <v>4840</v>
      </c>
      <c r="W325" t="s">
        <v>4841</v>
      </c>
      <c r="X325" t="s">
        <v>4842</v>
      </c>
      <c r="AE325" t="s">
        <v>4843</v>
      </c>
      <c r="AF325" t="s">
        <v>4844</v>
      </c>
      <c r="AH325" t="s">
        <v>4845</v>
      </c>
      <c r="AN325">
        <v>16731581</v>
      </c>
      <c r="AQ325">
        <v>26238541</v>
      </c>
      <c r="AR325" t="s">
        <v>65</v>
      </c>
      <c r="AS325" t="s">
        <v>4846</v>
      </c>
      <c r="AT325" t="s">
        <v>66</v>
      </c>
      <c r="AU325" t="s">
        <v>67</v>
      </c>
      <c r="AV325" t="s">
        <v>219</v>
      </c>
      <c r="AW325" t="s">
        <v>68</v>
      </c>
      <c r="AX325" t="s">
        <v>4847</v>
      </c>
    </row>
    <row r="326" spans="1:50" ht="58" x14ac:dyDescent="0.35">
      <c r="A326" s="28" t="s">
        <v>7694</v>
      </c>
      <c r="B326" s="28" t="s">
        <v>7695</v>
      </c>
      <c r="C326" s="28" t="s">
        <v>7696</v>
      </c>
      <c r="D326" s="30" t="s">
        <v>7697</v>
      </c>
      <c r="E326" s="23" t="s">
        <v>9511</v>
      </c>
      <c r="F326" s="34">
        <v>325</v>
      </c>
      <c r="G326" s="22" t="s">
        <v>9948</v>
      </c>
      <c r="I326">
        <v>2022</v>
      </c>
      <c r="J326" t="s">
        <v>6496</v>
      </c>
      <c r="K326">
        <v>33</v>
      </c>
      <c r="L326">
        <v>2</v>
      </c>
      <c r="N326">
        <v>196</v>
      </c>
      <c r="O326">
        <v>211</v>
      </c>
      <c r="P326">
        <v>15</v>
      </c>
      <c r="Q326">
        <v>9</v>
      </c>
      <c r="R326" t="s">
        <v>7698</v>
      </c>
      <c r="S326" t="s">
        <v>7699</v>
      </c>
      <c r="T326" t="s">
        <v>7700</v>
      </c>
      <c r="U326" t="s">
        <v>7701</v>
      </c>
      <c r="V326" t="s">
        <v>7702</v>
      </c>
      <c r="W326" t="s">
        <v>7703</v>
      </c>
      <c r="X326" t="s">
        <v>7704</v>
      </c>
      <c r="AE326" t="s">
        <v>7705</v>
      </c>
      <c r="AF326" t="s">
        <v>7706</v>
      </c>
      <c r="AH326" t="s">
        <v>647</v>
      </c>
      <c r="AN326" s="2" t="s">
        <v>6507</v>
      </c>
      <c r="AP326" t="s">
        <v>6508</v>
      </c>
      <c r="AQ326">
        <v>35108141</v>
      </c>
      <c r="AR326" t="s">
        <v>65</v>
      </c>
      <c r="AS326" t="s">
        <v>6509</v>
      </c>
      <c r="AT326" t="s">
        <v>66</v>
      </c>
      <c r="AU326" t="s">
        <v>67</v>
      </c>
      <c r="AV326" t="s">
        <v>183</v>
      </c>
      <c r="AW326" t="s">
        <v>68</v>
      </c>
      <c r="AX326" t="s">
        <v>7707</v>
      </c>
    </row>
    <row r="327" spans="1:50" ht="43.5" x14ac:dyDescent="0.35">
      <c r="A327" s="28" t="s">
        <v>4848</v>
      </c>
      <c r="B327" s="28" t="s">
        <v>4849</v>
      </c>
      <c r="C327" s="28" t="s">
        <v>4850</v>
      </c>
      <c r="D327" s="30" t="s">
        <v>4851</v>
      </c>
      <c r="E327" s="23" t="s">
        <v>9512</v>
      </c>
      <c r="F327" s="35">
        <v>326</v>
      </c>
      <c r="G327" s="22" t="s">
        <v>9949</v>
      </c>
      <c r="H327" s="4"/>
      <c r="I327">
        <v>2018</v>
      </c>
      <c r="J327" t="s">
        <v>4852</v>
      </c>
      <c r="K327">
        <v>18</v>
      </c>
      <c r="L327">
        <v>9</v>
      </c>
      <c r="M327">
        <v>2856</v>
      </c>
      <c r="Q327">
        <v>15</v>
      </c>
      <c r="R327" t="s">
        <v>4853</v>
      </c>
      <c r="S327" t="s">
        <v>4854</v>
      </c>
      <c r="T327" t="s">
        <v>4855</v>
      </c>
      <c r="U327" t="s">
        <v>4856</v>
      </c>
      <c r="V327" t="s">
        <v>4857</v>
      </c>
      <c r="W327" t="s">
        <v>4858</v>
      </c>
      <c r="X327" t="s">
        <v>4859</v>
      </c>
      <c r="AC327" t="s">
        <v>4860</v>
      </c>
      <c r="AD327" t="s">
        <v>4861</v>
      </c>
      <c r="AE327" t="s">
        <v>4862</v>
      </c>
      <c r="AF327" t="s">
        <v>4863</v>
      </c>
      <c r="AH327" t="s">
        <v>4864</v>
      </c>
      <c r="AN327">
        <v>14248220</v>
      </c>
      <c r="AQ327">
        <v>30158505</v>
      </c>
      <c r="AR327" t="s">
        <v>65</v>
      </c>
      <c r="AS327" t="s">
        <v>4865</v>
      </c>
      <c r="AT327" t="s">
        <v>66</v>
      </c>
      <c r="AU327" t="s">
        <v>67</v>
      </c>
      <c r="AV327" t="s">
        <v>257</v>
      </c>
      <c r="AW327" t="s">
        <v>68</v>
      </c>
      <c r="AX327" t="s">
        <v>4866</v>
      </c>
    </row>
    <row r="328" spans="1:50" ht="58" x14ac:dyDescent="0.35">
      <c r="A328" s="28" t="s">
        <v>4867</v>
      </c>
      <c r="B328" s="28" t="s">
        <v>4868</v>
      </c>
      <c r="C328" s="28" t="s">
        <v>4869</v>
      </c>
      <c r="D328" s="30" t="s">
        <v>4870</v>
      </c>
      <c r="E328" s="23" t="s">
        <v>4870</v>
      </c>
      <c r="F328" s="35">
        <v>327</v>
      </c>
      <c r="G328" s="22" t="s">
        <v>9950</v>
      </c>
      <c r="H328" s="4"/>
      <c r="I328">
        <v>2017</v>
      </c>
      <c r="J328" t="s">
        <v>4871</v>
      </c>
      <c r="K328">
        <v>28</v>
      </c>
      <c r="L328">
        <v>1</v>
      </c>
      <c r="N328">
        <v>107</v>
      </c>
      <c r="O328">
        <v>125</v>
      </c>
      <c r="P328">
        <v>18</v>
      </c>
      <c r="Q328">
        <v>16</v>
      </c>
      <c r="R328" t="s">
        <v>4872</v>
      </c>
      <c r="S328" t="s">
        <v>4873</v>
      </c>
      <c r="T328" t="s">
        <v>4874</v>
      </c>
      <c r="U328" t="s">
        <v>4875</v>
      </c>
      <c r="V328" t="s">
        <v>4876</v>
      </c>
      <c r="W328" t="s">
        <v>4877</v>
      </c>
      <c r="AC328" t="s">
        <v>4878</v>
      </c>
      <c r="AD328" t="s">
        <v>4879</v>
      </c>
      <c r="AE328" t="s">
        <v>4880</v>
      </c>
      <c r="AF328" t="s">
        <v>4881</v>
      </c>
      <c r="AH328" t="s">
        <v>1753</v>
      </c>
      <c r="AN328">
        <v>13598139</v>
      </c>
      <c r="AR328" t="s">
        <v>65</v>
      </c>
      <c r="AS328" t="s">
        <v>4882</v>
      </c>
      <c r="AT328" t="s">
        <v>66</v>
      </c>
      <c r="AU328" t="s">
        <v>67</v>
      </c>
      <c r="AW328" t="s">
        <v>68</v>
      </c>
      <c r="AX328" t="s">
        <v>4883</v>
      </c>
    </row>
    <row r="329" spans="1:50" ht="43.5" x14ac:dyDescent="0.35">
      <c r="A329" s="28" t="s">
        <v>4884</v>
      </c>
      <c r="B329" s="28" t="s">
        <v>4885</v>
      </c>
      <c r="C329" s="28" t="s">
        <v>4886</v>
      </c>
      <c r="D329" s="30" t="s">
        <v>4887</v>
      </c>
      <c r="E329" s="23" t="s">
        <v>4887</v>
      </c>
      <c r="F329" s="34">
        <v>328</v>
      </c>
      <c r="G329" s="22" t="s">
        <v>9951</v>
      </c>
      <c r="H329" s="4"/>
      <c r="I329">
        <v>2018</v>
      </c>
      <c r="J329" t="s">
        <v>2981</v>
      </c>
      <c r="K329">
        <v>30</v>
      </c>
      <c r="N329">
        <v>314</v>
      </c>
      <c r="O329">
        <v>323</v>
      </c>
      <c r="P329">
        <v>9</v>
      </c>
      <c r="Q329">
        <v>23</v>
      </c>
      <c r="R329" t="s">
        <v>4888</v>
      </c>
      <c r="S329" t="s">
        <v>4889</v>
      </c>
      <c r="T329" t="s">
        <v>4890</v>
      </c>
      <c r="U329" t="s">
        <v>4891</v>
      </c>
      <c r="V329" t="s">
        <v>4892</v>
      </c>
      <c r="W329" t="s">
        <v>4893</v>
      </c>
      <c r="X329" t="s">
        <v>4894</v>
      </c>
      <c r="AA329" t="s">
        <v>4895</v>
      </c>
      <c r="AB329" t="s">
        <v>1167</v>
      </c>
      <c r="AC329" t="s">
        <v>4896</v>
      </c>
      <c r="AD329" t="s">
        <v>4897</v>
      </c>
      <c r="AE329" t="s">
        <v>4898</v>
      </c>
      <c r="AF329" t="s">
        <v>4899</v>
      </c>
      <c r="AH329" t="s">
        <v>62</v>
      </c>
      <c r="AN329">
        <v>18789293</v>
      </c>
      <c r="AQ329">
        <v>29033221</v>
      </c>
      <c r="AR329" t="s">
        <v>65</v>
      </c>
      <c r="AS329" t="s">
        <v>2992</v>
      </c>
      <c r="AT329" t="s">
        <v>66</v>
      </c>
      <c r="AU329" t="s">
        <v>67</v>
      </c>
      <c r="AV329" t="s">
        <v>257</v>
      </c>
      <c r="AW329" t="s">
        <v>68</v>
      </c>
      <c r="AX329" t="s">
        <v>4900</v>
      </c>
    </row>
    <row r="330" spans="1:50" ht="43.5" x14ac:dyDescent="0.35">
      <c r="A330" s="28" t="s">
        <v>4901</v>
      </c>
      <c r="B330" s="28" t="s">
        <v>4902</v>
      </c>
      <c r="C330" s="28" t="s">
        <v>4903</v>
      </c>
      <c r="D330" s="30" t="s">
        <v>4904</v>
      </c>
      <c r="E330" s="23" t="s">
        <v>4904</v>
      </c>
      <c r="F330" s="35">
        <v>329</v>
      </c>
      <c r="G330" s="22" t="s">
        <v>9952</v>
      </c>
      <c r="H330" s="4"/>
      <c r="I330">
        <v>2015</v>
      </c>
      <c r="J330" t="s">
        <v>4905</v>
      </c>
      <c r="K330">
        <v>13</v>
      </c>
      <c r="L330">
        <v>3</v>
      </c>
      <c r="N330">
        <v>503</v>
      </c>
      <c r="O330">
        <v>528</v>
      </c>
      <c r="P330">
        <v>25</v>
      </c>
      <c r="Q330">
        <v>3</v>
      </c>
      <c r="R330" t="s">
        <v>4906</v>
      </c>
      <c r="S330" t="s">
        <v>4907</v>
      </c>
      <c r="T330" t="s">
        <v>4908</v>
      </c>
      <c r="U330" t="s">
        <v>4909</v>
      </c>
      <c r="V330" t="s">
        <v>4910</v>
      </c>
      <c r="W330" t="s">
        <v>4911</v>
      </c>
      <c r="AE330" t="s">
        <v>4912</v>
      </c>
      <c r="AF330" t="s">
        <v>4913</v>
      </c>
      <c r="AH330" t="s">
        <v>4914</v>
      </c>
      <c r="AN330">
        <v>16995880</v>
      </c>
      <c r="AR330" t="s">
        <v>65</v>
      </c>
      <c r="AS330" t="s">
        <v>4915</v>
      </c>
      <c r="AT330" t="s">
        <v>66</v>
      </c>
      <c r="AU330" t="s">
        <v>67</v>
      </c>
      <c r="AV330" t="s">
        <v>87</v>
      </c>
      <c r="AW330" t="s">
        <v>68</v>
      </c>
      <c r="AX330" t="s">
        <v>4916</v>
      </c>
    </row>
    <row r="331" spans="1:50" ht="72.5" x14ac:dyDescent="0.35">
      <c r="A331" s="28" t="s">
        <v>4917</v>
      </c>
      <c r="B331" s="28" t="s">
        <v>4918</v>
      </c>
      <c r="C331" s="28" t="s">
        <v>4919</v>
      </c>
      <c r="D331" s="30" t="s">
        <v>4920</v>
      </c>
      <c r="E331" s="23" t="s">
        <v>9513</v>
      </c>
      <c r="F331" s="35">
        <v>330</v>
      </c>
      <c r="G331" s="22" t="s">
        <v>9953</v>
      </c>
      <c r="H331" s="4"/>
      <c r="I331">
        <v>2014</v>
      </c>
      <c r="J331" t="s">
        <v>4227</v>
      </c>
      <c r="K331">
        <v>67</v>
      </c>
      <c r="L331">
        <v>8</v>
      </c>
      <c r="N331">
        <v>1614</v>
      </c>
      <c r="O331">
        <v>1625</v>
      </c>
      <c r="P331">
        <v>11</v>
      </c>
      <c r="Q331">
        <v>38</v>
      </c>
      <c r="R331" t="s">
        <v>4921</v>
      </c>
      <c r="S331" t="s">
        <v>4922</v>
      </c>
      <c r="T331" t="s">
        <v>4923</v>
      </c>
      <c r="U331" t="s">
        <v>4924</v>
      </c>
      <c r="V331" t="s">
        <v>4925</v>
      </c>
      <c r="W331" t="s">
        <v>4926</v>
      </c>
      <c r="X331" t="s">
        <v>4927</v>
      </c>
      <c r="AC331" t="s">
        <v>4928</v>
      </c>
      <c r="AD331" t="s">
        <v>4929</v>
      </c>
      <c r="AE331" t="s">
        <v>4930</v>
      </c>
      <c r="AF331" t="s">
        <v>4931</v>
      </c>
      <c r="AH331" t="s">
        <v>4237</v>
      </c>
      <c r="AN331">
        <v>17470218</v>
      </c>
      <c r="AQ331">
        <v>24716442</v>
      </c>
      <c r="AR331" t="s">
        <v>65</v>
      </c>
      <c r="AS331" t="s">
        <v>4238</v>
      </c>
      <c r="AT331" t="s">
        <v>66</v>
      </c>
      <c r="AU331" t="s">
        <v>67</v>
      </c>
      <c r="AW331" t="s">
        <v>68</v>
      </c>
      <c r="AX331" t="s">
        <v>4932</v>
      </c>
    </row>
    <row r="332" spans="1:50" ht="58" x14ac:dyDescent="0.35">
      <c r="A332" s="28" t="s">
        <v>4933</v>
      </c>
      <c r="B332" s="28" t="s">
        <v>4934</v>
      </c>
      <c r="C332" s="28" t="s">
        <v>4935</v>
      </c>
      <c r="D332" s="30" t="s">
        <v>4936</v>
      </c>
      <c r="E332" s="23" t="s">
        <v>9514</v>
      </c>
      <c r="F332" s="34">
        <v>331</v>
      </c>
      <c r="G332" s="22" t="s">
        <v>9954</v>
      </c>
      <c r="H332" s="4"/>
      <c r="I332">
        <v>2021</v>
      </c>
      <c r="J332" t="s">
        <v>586</v>
      </c>
      <c r="K332">
        <v>15</v>
      </c>
      <c r="M332">
        <v>631438</v>
      </c>
      <c r="Q332">
        <v>4</v>
      </c>
      <c r="R332" t="s">
        <v>4937</v>
      </c>
      <c r="S332" t="s">
        <v>4938</v>
      </c>
      <c r="T332" t="s">
        <v>4939</v>
      </c>
      <c r="U332" t="s">
        <v>4940</v>
      </c>
      <c r="V332" t="s">
        <v>4941</v>
      </c>
      <c r="W332" t="s">
        <v>4942</v>
      </c>
      <c r="X332" t="s">
        <v>4943</v>
      </c>
      <c r="AC332" t="s">
        <v>4944</v>
      </c>
      <c r="AD332" t="s">
        <v>4945</v>
      </c>
      <c r="AE332" t="s">
        <v>4946</v>
      </c>
      <c r="AF332" t="s">
        <v>4947</v>
      </c>
      <c r="AH332" t="s">
        <v>511</v>
      </c>
      <c r="AN332">
        <v>16625161</v>
      </c>
      <c r="AR332" t="s">
        <v>65</v>
      </c>
      <c r="AS332" t="s">
        <v>598</v>
      </c>
      <c r="AT332" t="s">
        <v>66</v>
      </c>
      <c r="AU332" t="s">
        <v>67</v>
      </c>
      <c r="AV332" t="s">
        <v>257</v>
      </c>
      <c r="AW332" t="s">
        <v>68</v>
      </c>
      <c r="AX332" t="s">
        <v>4948</v>
      </c>
    </row>
    <row r="333" spans="1:50" ht="43.5" x14ac:dyDescent="0.35">
      <c r="A333" s="8" t="s">
        <v>7886</v>
      </c>
      <c r="B333" s="28" t="s">
        <v>7887</v>
      </c>
      <c r="D333" s="30" t="s">
        <v>7888</v>
      </c>
      <c r="E333" s="24" t="s">
        <v>9515</v>
      </c>
      <c r="F333" s="35">
        <v>332</v>
      </c>
      <c r="G333" s="22" t="s">
        <v>9955</v>
      </c>
      <c r="H333" s="9"/>
      <c r="I333">
        <v>2014</v>
      </c>
      <c r="J333" t="s">
        <v>7889</v>
      </c>
      <c r="P333">
        <v>36</v>
      </c>
      <c r="Q333">
        <v>1</v>
      </c>
      <c r="S333" t="s">
        <v>7890</v>
      </c>
      <c r="T333" t="s">
        <v>7996</v>
      </c>
      <c r="V333" t="s">
        <v>7891</v>
      </c>
      <c r="W333" t="s">
        <v>7892</v>
      </c>
      <c r="AN333" s="12" t="s">
        <v>7893</v>
      </c>
      <c r="AW333" t="s">
        <v>7852</v>
      </c>
    </row>
    <row r="334" spans="1:50" ht="58" x14ac:dyDescent="0.35">
      <c r="A334" s="28" t="s">
        <v>3784</v>
      </c>
      <c r="B334" s="28" t="s">
        <v>3785</v>
      </c>
      <c r="C334" s="28" t="s">
        <v>3786</v>
      </c>
      <c r="D334" s="30" t="s">
        <v>4949</v>
      </c>
      <c r="E334" s="23" t="s">
        <v>4949</v>
      </c>
      <c r="F334" s="35">
        <v>333</v>
      </c>
      <c r="G334" s="22" t="s">
        <v>9956</v>
      </c>
      <c r="H334" s="4"/>
      <c r="I334">
        <v>2014</v>
      </c>
      <c r="J334" t="s">
        <v>586</v>
      </c>
      <c r="K334">
        <v>8</v>
      </c>
      <c r="L334" t="s">
        <v>3045</v>
      </c>
      <c r="M334">
        <v>430</v>
      </c>
      <c r="Q334">
        <v>9</v>
      </c>
      <c r="R334" t="s">
        <v>4950</v>
      </c>
      <c r="S334" t="s">
        <v>4951</v>
      </c>
      <c r="T334" t="s">
        <v>4952</v>
      </c>
      <c r="U334" t="s">
        <v>4953</v>
      </c>
      <c r="V334" t="s">
        <v>4954</v>
      </c>
      <c r="W334" t="s">
        <v>4955</v>
      </c>
      <c r="X334" t="s">
        <v>4956</v>
      </c>
      <c r="AE334" t="s">
        <v>4957</v>
      </c>
      <c r="AF334" t="s">
        <v>4958</v>
      </c>
      <c r="AH334" t="s">
        <v>682</v>
      </c>
      <c r="AN334">
        <v>16625161</v>
      </c>
      <c r="AR334" t="s">
        <v>65</v>
      </c>
      <c r="AS334" t="s">
        <v>598</v>
      </c>
      <c r="AT334" t="s">
        <v>66</v>
      </c>
      <c r="AU334" t="s">
        <v>67</v>
      </c>
      <c r="AV334" t="s">
        <v>308</v>
      </c>
      <c r="AW334" t="s">
        <v>68</v>
      </c>
      <c r="AX334" t="s">
        <v>4959</v>
      </c>
    </row>
    <row r="335" spans="1:50" ht="29" x14ac:dyDescent="0.35">
      <c r="A335" s="28" t="s">
        <v>4960</v>
      </c>
      <c r="B335" s="28" t="s">
        <v>4961</v>
      </c>
      <c r="C335" s="28" t="s">
        <v>4962</v>
      </c>
      <c r="D335" s="30" t="s">
        <v>4963</v>
      </c>
      <c r="E335" s="23" t="s">
        <v>9516</v>
      </c>
      <c r="F335" s="34">
        <v>334</v>
      </c>
      <c r="G335" s="22" t="s">
        <v>9957</v>
      </c>
      <c r="H335" s="4"/>
      <c r="I335">
        <v>2015</v>
      </c>
      <c r="J335" t="s">
        <v>298</v>
      </c>
      <c r="K335">
        <v>10</v>
      </c>
      <c r="L335">
        <v>4</v>
      </c>
      <c r="M335" s="2" t="s">
        <v>4964</v>
      </c>
      <c r="Q335">
        <v>11</v>
      </c>
      <c r="R335" t="s">
        <v>4965</v>
      </c>
      <c r="S335" t="s">
        <v>4966</v>
      </c>
      <c r="T335" t="s">
        <v>4967</v>
      </c>
      <c r="U335" t="s">
        <v>4968</v>
      </c>
      <c r="V335" t="s">
        <v>4969</v>
      </c>
      <c r="X335" t="s">
        <v>4970</v>
      </c>
      <c r="AC335" t="s">
        <v>4971</v>
      </c>
      <c r="AE335" t="s">
        <v>4972</v>
      </c>
      <c r="AH335" t="s">
        <v>476</v>
      </c>
      <c r="AN335">
        <v>19326203</v>
      </c>
      <c r="AP335" t="s">
        <v>307</v>
      </c>
      <c r="AQ335">
        <v>25875210</v>
      </c>
      <c r="AR335" t="s">
        <v>65</v>
      </c>
      <c r="AS335" t="s">
        <v>298</v>
      </c>
      <c r="AT335" t="s">
        <v>66</v>
      </c>
      <c r="AU335" t="s">
        <v>67</v>
      </c>
      <c r="AV335" t="s">
        <v>257</v>
      </c>
      <c r="AW335" t="s">
        <v>68</v>
      </c>
      <c r="AX335" t="s">
        <v>4973</v>
      </c>
    </row>
    <row r="336" spans="1:50" ht="29" x14ac:dyDescent="0.35">
      <c r="A336" s="28" t="s">
        <v>4727</v>
      </c>
      <c r="B336" s="28" t="s">
        <v>4728</v>
      </c>
      <c r="C336" s="28" t="s">
        <v>4729</v>
      </c>
      <c r="D336" s="30" t="s">
        <v>4974</v>
      </c>
      <c r="E336" s="23" t="s">
        <v>4974</v>
      </c>
      <c r="F336" s="35">
        <v>335</v>
      </c>
      <c r="G336" s="22" t="s">
        <v>9958</v>
      </c>
      <c r="H336" s="4"/>
      <c r="I336">
        <v>2012</v>
      </c>
      <c r="J336" t="s">
        <v>499</v>
      </c>
      <c r="K336">
        <v>3</v>
      </c>
      <c r="L336" t="s">
        <v>4534</v>
      </c>
      <c r="M336" t="s">
        <v>4975</v>
      </c>
      <c r="Q336">
        <v>51</v>
      </c>
      <c r="R336" t="s">
        <v>4976</v>
      </c>
      <c r="S336" t="s">
        <v>4977</v>
      </c>
      <c r="T336" t="s">
        <v>4978</v>
      </c>
      <c r="U336" t="s">
        <v>4979</v>
      </c>
      <c r="V336" t="s">
        <v>4980</v>
      </c>
      <c r="W336" t="s">
        <v>4981</v>
      </c>
      <c r="AE336" t="s">
        <v>4982</v>
      </c>
      <c r="AF336" t="s">
        <v>4983</v>
      </c>
      <c r="AN336">
        <v>16641078</v>
      </c>
      <c r="AR336" t="s">
        <v>65</v>
      </c>
      <c r="AS336" t="s">
        <v>512</v>
      </c>
      <c r="AT336" t="s">
        <v>66</v>
      </c>
      <c r="AU336" t="s">
        <v>67</v>
      </c>
      <c r="AV336" t="s">
        <v>257</v>
      </c>
      <c r="AW336" t="s">
        <v>68</v>
      </c>
      <c r="AX336" t="s">
        <v>4984</v>
      </c>
    </row>
    <row r="337" spans="1:50" ht="29" x14ac:dyDescent="0.35">
      <c r="A337" s="28" t="s">
        <v>4985</v>
      </c>
      <c r="B337" s="28" t="s">
        <v>4986</v>
      </c>
      <c r="C337" s="28" t="s">
        <v>4987</v>
      </c>
      <c r="D337" s="30" t="s">
        <v>4988</v>
      </c>
      <c r="E337" s="23" t="s">
        <v>4988</v>
      </c>
      <c r="F337" s="35">
        <v>336</v>
      </c>
      <c r="G337" s="22" t="s">
        <v>9959</v>
      </c>
      <c r="H337" s="4"/>
      <c r="I337">
        <v>2009</v>
      </c>
      <c r="J337" t="s">
        <v>448</v>
      </c>
      <c r="K337">
        <v>195</v>
      </c>
      <c r="L337">
        <v>4</v>
      </c>
      <c r="N337">
        <v>635</v>
      </c>
      <c r="O337">
        <v>642</v>
      </c>
      <c r="P337">
        <v>7</v>
      </c>
      <c r="Q337">
        <v>75</v>
      </c>
      <c r="R337" t="s">
        <v>4989</v>
      </c>
      <c r="S337" t="s">
        <v>4990</v>
      </c>
      <c r="T337" t="s">
        <v>4991</v>
      </c>
      <c r="U337" t="s">
        <v>4992</v>
      </c>
      <c r="V337" t="s">
        <v>4993</v>
      </c>
      <c r="W337" t="s">
        <v>4994</v>
      </c>
      <c r="X337" t="s">
        <v>4995</v>
      </c>
      <c r="AE337" t="s">
        <v>4996</v>
      </c>
      <c r="AF337" t="s">
        <v>4997</v>
      </c>
      <c r="AN337" s="2" t="s">
        <v>2396</v>
      </c>
      <c r="AP337" t="s">
        <v>458</v>
      </c>
      <c r="AQ337">
        <v>19452143</v>
      </c>
      <c r="AR337" t="s">
        <v>65</v>
      </c>
      <c r="AS337" t="s">
        <v>459</v>
      </c>
      <c r="AT337" t="s">
        <v>66</v>
      </c>
      <c r="AU337" t="s">
        <v>67</v>
      </c>
      <c r="AW337" t="s">
        <v>68</v>
      </c>
      <c r="AX337" t="s">
        <v>4998</v>
      </c>
    </row>
    <row r="338" spans="1:50" ht="29" x14ac:dyDescent="0.35">
      <c r="A338" s="28" t="s">
        <v>4999</v>
      </c>
      <c r="B338" s="28" t="s">
        <v>5000</v>
      </c>
      <c r="C338" s="28" t="s">
        <v>5001</v>
      </c>
      <c r="D338" s="30" t="s">
        <v>5002</v>
      </c>
      <c r="E338" s="23" t="s">
        <v>9517</v>
      </c>
      <c r="F338" s="34">
        <v>337</v>
      </c>
      <c r="G338" s="22" t="s">
        <v>9960</v>
      </c>
      <c r="H338" s="4"/>
      <c r="I338">
        <v>2021</v>
      </c>
      <c r="J338" t="s">
        <v>244</v>
      </c>
      <c r="K338">
        <v>11</v>
      </c>
      <c r="L338">
        <v>1</v>
      </c>
      <c r="M338">
        <v>23278</v>
      </c>
      <c r="Q338">
        <v>3</v>
      </c>
      <c r="R338" t="s">
        <v>5003</v>
      </c>
      <c r="S338" t="s">
        <v>5004</v>
      </c>
      <c r="T338" t="s">
        <v>5005</v>
      </c>
      <c r="U338" t="s">
        <v>5006</v>
      </c>
      <c r="V338" t="s">
        <v>5007</v>
      </c>
      <c r="X338" t="s">
        <v>5008</v>
      </c>
      <c r="AC338" t="s">
        <v>5009</v>
      </c>
      <c r="AD338" t="s">
        <v>5010</v>
      </c>
      <c r="AE338" t="s">
        <v>5011</v>
      </c>
      <c r="AF338" t="s">
        <v>5012</v>
      </c>
      <c r="AH338" t="s">
        <v>255</v>
      </c>
      <c r="AN338">
        <v>20452322</v>
      </c>
      <c r="AQ338">
        <v>34857841</v>
      </c>
      <c r="AR338" t="s">
        <v>65</v>
      </c>
      <c r="AS338" t="s">
        <v>256</v>
      </c>
      <c r="AT338" t="s">
        <v>66</v>
      </c>
      <c r="AU338" t="s">
        <v>67</v>
      </c>
      <c r="AV338" t="s">
        <v>257</v>
      </c>
      <c r="AW338" t="s">
        <v>68</v>
      </c>
      <c r="AX338" t="s">
        <v>5013</v>
      </c>
    </row>
    <row r="339" spans="1:50" ht="58" x14ac:dyDescent="0.35">
      <c r="A339" s="28" t="s">
        <v>5014</v>
      </c>
      <c r="B339" s="28" t="s">
        <v>5015</v>
      </c>
      <c r="C339" s="28" t="s">
        <v>5016</v>
      </c>
      <c r="D339" s="30" t="s">
        <v>5017</v>
      </c>
      <c r="E339" s="23" t="s">
        <v>9518</v>
      </c>
      <c r="F339" s="35">
        <v>338</v>
      </c>
      <c r="G339" s="22" t="s">
        <v>9961</v>
      </c>
      <c r="H339" s="4"/>
      <c r="I339">
        <v>2010</v>
      </c>
      <c r="J339" t="s">
        <v>1057</v>
      </c>
      <c r="K339">
        <v>42</v>
      </c>
      <c r="L339">
        <v>6</v>
      </c>
      <c r="N339">
        <v>621</v>
      </c>
      <c r="O339">
        <v>633</v>
      </c>
      <c r="P339">
        <v>12</v>
      </c>
      <c r="Q339">
        <v>45</v>
      </c>
      <c r="R339" t="s">
        <v>5018</v>
      </c>
      <c r="S339" t="s">
        <v>5019</v>
      </c>
      <c r="T339" t="s">
        <v>5020</v>
      </c>
      <c r="U339" t="s">
        <v>5021</v>
      </c>
      <c r="V339" t="s">
        <v>5022</v>
      </c>
      <c r="W339" t="s">
        <v>5023</v>
      </c>
      <c r="AE339" t="s">
        <v>5024</v>
      </c>
      <c r="AF339" t="s">
        <v>5025</v>
      </c>
      <c r="AN339">
        <v>18639704</v>
      </c>
      <c r="AR339" t="s">
        <v>65</v>
      </c>
      <c r="AS339" t="s">
        <v>1068</v>
      </c>
      <c r="AT339" t="s">
        <v>66</v>
      </c>
      <c r="AU339" t="s">
        <v>67</v>
      </c>
      <c r="AW339" t="s">
        <v>68</v>
      </c>
      <c r="AX339" t="s">
        <v>5026</v>
      </c>
    </row>
    <row r="340" spans="1:50" ht="43.5" x14ac:dyDescent="0.35">
      <c r="A340" s="28" t="s">
        <v>5027</v>
      </c>
      <c r="B340" s="28" t="s">
        <v>5028</v>
      </c>
      <c r="C340" s="28" t="s">
        <v>5029</v>
      </c>
      <c r="D340" s="30" t="s">
        <v>5030</v>
      </c>
      <c r="E340" s="23" t="s">
        <v>5030</v>
      </c>
      <c r="F340" s="35">
        <v>339</v>
      </c>
      <c r="G340" s="22" t="s">
        <v>9962</v>
      </c>
      <c r="H340" s="4"/>
      <c r="I340">
        <v>2021</v>
      </c>
      <c r="J340" t="s">
        <v>1677</v>
      </c>
      <c r="K340">
        <v>33</v>
      </c>
      <c r="L340">
        <v>12</v>
      </c>
      <c r="N340">
        <v>2548</v>
      </c>
      <c r="O340">
        <v>2558</v>
      </c>
      <c r="P340">
        <v>10</v>
      </c>
      <c r="Q340">
        <v>4</v>
      </c>
      <c r="R340" t="s">
        <v>5031</v>
      </c>
      <c r="S340" t="s">
        <v>5032</v>
      </c>
      <c r="T340" t="s">
        <v>5033</v>
      </c>
      <c r="U340" t="s">
        <v>5034</v>
      </c>
      <c r="V340" t="s">
        <v>5035</v>
      </c>
      <c r="X340" t="s">
        <v>5036</v>
      </c>
      <c r="AC340" t="s">
        <v>5037</v>
      </c>
      <c r="AD340" t="s">
        <v>5038</v>
      </c>
      <c r="AE340" t="s">
        <v>5039</v>
      </c>
      <c r="AH340" t="s">
        <v>1686</v>
      </c>
      <c r="AN340" t="s">
        <v>1687</v>
      </c>
      <c r="AP340" t="s">
        <v>1688</v>
      </c>
      <c r="AQ340">
        <v>34407190</v>
      </c>
      <c r="AR340" t="s">
        <v>65</v>
      </c>
      <c r="AS340" t="s">
        <v>1689</v>
      </c>
      <c r="AT340" t="s">
        <v>66</v>
      </c>
      <c r="AU340" t="s">
        <v>67</v>
      </c>
      <c r="AV340" t="s">
        <v>183</v>
      </c>
      <c r="AW340" t="s">
        <v>68</v>
      </c>
      <c r="AX340" t="s">
        <v>5040</v>
      </c>
    </row>
    <row r="341" spans="1:50" ht="58" x14ac:dyDescent="0.35">
      <c r="A341" s="28" t="s">
        <v>5041</v>
      </c>
      <c r="B341" s="28" t="s">
        <v>5042</v>
      </c>
      <c r="C341" s="28" t="s">
        <v>5043</v>
      </c>
      <c r="D341" s="30" t="s">
        <v>5044</v>
      </c>
      <c r="E341" s="23" t="s">
        <v>5044</v>
      </c>
      <c r="F341" s="34">
        <v>340</v>
      </c>
      <c r="G341" s="22" t="s">
        <v>9963</v>
      </c>
      <c r="H341" s="4"/>
      <c r="I341">
        <v>2006</v>
      </c>
      <c r="J341" t="s">
        <v>336</v>
      </c>
      <c r="K341">
        <v>1067</v>
      </c>
      <c r="L341">
        <v>1</v>
      </c>
      <c r="N341">
        <v>181</v>
      </c>
      <c r="O341">
        <v>188</v>
      </c>
      <c r="P341">
        <v>7</v>
      </c>
      <c r="Q341">
        <v>111</v>
      </c>
      <c r="R341" t="s">
        <v>5045</v>
      </c>
      <c r="S341" t="s">
        <v>5046</v>
      </c>
      <c r="T341" t="s">
        <v>5047</v>
      </c>
      <c r="U341" t="s">
        <v>5048</v>
      </c>
      <c r="V341" t="s">
        <v>5049</v>
      </c>
      <c r="W341" t="s">
        <v>5050</v>
      </c>
      <c r="X341" t="s">
        <v>5051</v>
      </c>
      <c r="AC341" t="s">
        <v>5052</v>
      </c>
      <c r="AD341" t="s">
        <v>5053</v>
      </c>
      <c r="AE341" t="s">
        <v>5054</v>
      </c>
      <c r="AF341" t="s">
        <v>4528</v>
      </c>
      <c r="AN341" s="2" t="s">
        <v>349</v>
      </c>
      <c r="AP341" t="s">
        <v>350</v>
      </c>
      <c r="AQ341">
        <v>16359648</v>
      </c>
      <c r="AR341" t="s">
        <v>65</v>
      </c>
      <c r="AS341" t="s">
        <v>351</v>
      </c>
      <c r="AT341" t="s">
        <v>66</v>
      </c>
      <c r="AU341" t="s">
        <v>67</v>
      </c>
      <c r="AW341" t="s">
        <v>68</v>
      </c>
      <c r="AX341" t="s">
        <v>5055</v>
      </c>
    </row>
    <row r="342" spans="1:50" ht="72.5" x14ac:dyDescent="0.35">
      <c r="A342" s="28" t="s">
        <v>5056</v>
      </c>
      <c r="B342" s="28" t="s">
        <v>5057</v>
      </c>
      <c r="C342" s="28" t="s">
        <v>5058</v>
      </c>
      <c r="D342" s="30" t="s">
        <v>5059</v>
      </c>
      <c r="E342" s="23" t="s">
        <v>9519</v>
      </c>
      <c r="F342" s="35">
        <v>341</v>
      </c>
      <c r="G342" s="22" t="s">
        <v>9964</v>
      </c>
      <c r="H342" s="4"/>
      <c r="I342">
        <v>2022</v>
      </c>
      <c r="J342" t="s">
        <v>927</v>
      </c>
      <c r="K342">
        <v>25</v>
      </c>
      <c r="L342">
        <v>3</v>
      </c>
      <c r="M342" t="s">
        <v>5060</v>
      </c>
      <c r="Q342">
        <v>3</v>
      </c>
      <c r="R342" t="s">
        <v>5061</v>
      </c>
      <c r="S342" t="s">
        <v>5062</v>
      </c>
      <c r="T342" t="s">
        <v>5063</v>
      </c>
      <c r="U342" t="s">
        <v>5064</v>
      </c>
      <c r="V342" t="s">
        <v>5065</v>
      </c>
      <c r="W342" t="s">
        <v>5066</v>
      </c>
      <c r="X342" t="s">
        <v>5067</v>
      </c>
      <c r="AC342" t="s">
        <v>5068</v>
      </c>
      <c r="AD342" t="s">
        <v>5069</v>
      </c>
      <c r="AE342" t="s">
        <v>5070</v>
      </c>
      <c r="AF342" t="s">
        <v>5071</v>
      </c>
      <c r="AH342" t="s">
        <v>1031</v>
      </c>
      <c r="AN342" t="s">
        <v>936</v>
      </c>
      <c r="AQ342">
        <v>34761855</v>
      </c>
      <c r="AR342" t="s">
        <v>65</v>
      </c>
      <c r="AS342" t="s">
        <v>937</v>
      </c>
      <c r="AT342" t="s">
        <v>66</v>
      </c>
      <c r="AU342" t="s">
        <v>67</v>
      </c>
      <c r="AV342" t="s">
        <v>183</v>
      </c>
      <c r="AW342" t="s">
        <v>68</v>
      </c>
      <c r="AX342" t="s">
        <v>5072</v>
      </c>
    </row>
    <row r="343" spans="1:50" ht="43.5" x14ac:dyDescent="0.35">
      <c r="A343" s="28" t="s">
        <v>5073</v>
      </c>
      <c r="B343" s="28" t="s">
        <v>5074</v>
      </c>
      <c r="C343" s="28" t="s">
        <v>5075</v>
      </c>
      <c r="D343" s="30" t="s">
        <v>5076</v>
      </c>
      <c r="E343" s="23" t="s">
        <v>9520</v>
      </c>
      <c r="F343" s="35">
        <v>342</v>
      </c>
      <c r="G343" s="22" t="s">
        <v>9965</v>
      </c>
      <c r="H343" s="4"/>
      <c r="I343">
        <v>2016</v>
      </c>
      <c r="J343" t="s">
        <v>3077</v>
      </c>
      <c r="K343">
        <v>19</v>
      </c>
      <c r="L343">
        <v>4</v>
      </c>
      <c r="N343">
        <v>613</v>
      </c>
      <c r="O343">
        <v>631</v>
      </c>
      <c r="P343">
        <v>18</v>
      </c>
      <c r="Q343">
        <v>56</v>
      </c>
      <c r="R343" t="s">
        <v>5077</v>
      </c>
      <c r="S343" t="s">
        <v>5078</v>
      </c>
      <c r="T343" t="s">
        <v>8003</v>
      </c>
      <c r="U343" t="s">
        <v>5079</v>
      </c>
      <c r="V343" t="s">
        <v>5080</v>
      </c>
      <c r="X343" t="s">
        <v>5081</v>
      </c>
      <c r="Z343" t="s">
        <v>5082</v>
      </c>
      <c r="AC343" t="s">
        <v>5083</v>
      </c>
      <c r="AD343" t="s">
        <v>5084</v>
      </c>
      <c r="AN343">
        <v>14677687</v>
      </c>
      <c r="AQ343">
        <v>26874919</v>
      </c>
      <c r="AR343" t="s">
        <v>65</v>
      </c>
      <c r="AS343" t="s">
        <v>3085</v>
      </c>
      <c r="AT343" t="s">
        <v>66</v>
      </c>
      <c r="AU343" t="s">
        <v>67</v>
      </c>
      <c r="AV343" t="s">
        <v>183</v>
      </c>
      <c r="AW343" t="s">
        <v>68</v>
      </c>
      <c r="AX343" t="s">
        <v>5085</v>
      </c>
    </row>
    <row r="344" spans="1:50" ht="43.5" x14ac:dyDescent="0.35">
      <c r="A344" s="28" t="s">
        <v>5086</v>
      </c>
      <c r="B344" s="28" t="s">
        <v>5087</v>
      </c>
      <c r="C344" s="28" t="s">
        <v>5088</v>
      </c>
      <c r="D344" s="30" t="s">
        <v>5089</v>
      </c>
      <c r="E344" s="23" t="s">
        <v>5089</v>
      </c>
      <c r="F344" s="34">
        <v>343</v>
      </c>
      <c r="G344" s="22" t="s">
        <v>9966</v>
      </c>
      <c r="H344" s="4"/>
      <c r="I344">
        <v>2023</v>
      </c>
      <c r="J344" t="s">
        <v>3124</v>
      </c>
      <c r="K344">
        <v>19</v>
      </c>
      <c r="L344">
        <v>2</v>
      </c>
      <c r="M344" s="2" t="s">
        <v>5090</v>
      </c>
      <c r="Q344">
        <v>1</v>
      </c>
      <c r="R344" t="s">
        <v>5091</v>
      </c>
      <c r="S344" t="s">
        <v>5092</v>
      </c>
      <c r="T344" t="s">
        <v>5093</v>
      </c>
      <c r="U344" t="s">
        <v>5094</v>
      </c>
      <c r="V344" t="s">
        <v>5095</v>
      </c>
      <c r="AE344" t="s">
        <v>5096</v>
      </c>
      <c r="AH344" t="s">
        <v>3133</v>
      </c>
      <c r="AN344">
        <v>24699896</v>
      </c>
      <c r="AP344" t="s">
        <v>3134</v>
      </c>
      <c r="AR344" t="s">
        <v>65</v>
      </c>
      <c r="AS344" t="s">
        <v>3135</v>
      </c>
      <c r="AT344" t="s">
        <v>66</v>
      </c>
      <c r="AU344" t="s">
        <v>67</v>
      </c>
      <c r="AV344" t="s">
        <v>308</v>
      </c>
      <c r="AW344" t="s">
        <v>68</v>
      </c>
      <c r="AX344" t="s">
        <v>5097</v>
      </c>
    </row>
    <row r="345" spans="1:50" ht="29" x14ac:dyDescent="0.35">
      <c r="A345" s="28" t="s">
        <v>1580</v>
      </c>
      <c r="B345" s="28" t="s">
        <v>1581</v>
      </c>
      <c r="C345" s="28" t="s">
        <v>1582</v>
      </c>
      <c r="D345" s="30" t="s">
        <v>5098</v>
      </c>
      <c r="E345" s="23" t="s">
        <v>9521</v>
      </c>
      <c r="F345" s="35">
        <v>344</v>
      </c>
      <c r="G345" s="22" t="s">
        <v>9967</v>
      </c>
      <c r="H345" s="4"/>
      <c r="I345">
        <v>2016</v>
      </c>
      <c r="J345" t="s">
        <v>2750</v>
      </c>
      <c r="K345">
        <v>87</v>
      </c>
      <c r="N345">
        <v>1</v>
      </c>
      <c r="O345">
        <v>28</v>
      </c>
      <c r="P345">
        <v>27</v>
      </c>
      <c r="Q345">
        <v>43</v>
      </c>
      <c r="R345" t="s">
        <v>5099</v>
      </c>
      <c r="S345" t="s">
        <v>5100</v>
      </c>
      <c r="T345" t="s">
        <v>5101</v>
      </c>
      <c r="U345" t="s">
        <v>5102</v>
      </c>
      <c r="V345" t="s">
        <v>5103</v>
      </c>
      <c r="W345" t="s">
        <v>5104</v>
      </c>
      <c r="X345" t="s">
        <v>5105</v>
      </c>
      <c r="AC345" t="s">
        <v>5106</v>
      </c>
      <c r="AD345" t="s">
        <v>5107</v>
      </c>
      <c r="AE345" t="s">
        <v>5108</v>
      </c>
      <c r="AF345" t="s">
        <v>5109</v>
      </c>
      <c r="AH345" t="s">
        <v>237</v>
      </c>
      <c r="AN345" s="2" t="s">
        <v>2762</v>
      </c>
      <c r="AP345" t="s">
        <v>2763</v>
      </c>
      <c r="AQ345">
        <v>27018936</v>
      </c>
      <c r="AR345" t="s">
        <v>65</v>
      </c>
      <c r="AS345" t="s">
        <v>2764</v>
      </c>
      <c r="AT345" t="s">
        <v>66</v>
      </c>
      <c r="AU345" t="s">
        <v>67</v>
      </c>
      <c r="AV345" t="s">
        <v>126</v>
      </c>
      <c r="AW345" t="s">
        <v>68</v>
      </c>
      <c r="AX345" t="s">
        <v>5110</v>
      </c>
    </row>
    <row r="346" spans="1:50" ht="43.5" x14ac:dyDescent="0.35">
      <c r="A346" s="28" t="s">
        <v>5111</v>
      </c>
      <c r="B346" s="28" t="s">
        <v>5112</v>
      </c>
      <c r="C346" s="28" t="s">
        <v>5113</v>
      </c>
      <c r="D346" s="30" t="s">
        <v>5114</v>
      </c>
      <c r="E346" s="23" t="s">
        <v>9522</v>
      </c>
      <c r="F346" s="35">
        <v>345</v>
      </c>
      <c r="G346" s="22" t="s">
        <v>9968</v>
      </c>
      <c r="H346" s="4"/>
      <c r="I346">
        <v>2020</v>
      </c>
      <c r="J346" t="s">
        <v>927</v>
      </c>
      <c r="K346">
        <v>23</v>
      </c>
      <c r="L346">
        <v>3</v>
      </c>
      <c r="M346" t="s">
        <v>5115</v>
      </c>
      <c r="Q346">
        <v>12</v>
      </c>
      <c r="R346" t="s">
        <v>5116</v>
      </c>
      <c r="S346" t="s">
        <v>5117</v>
      </c>
      <c r="T346" t="s">
        <v>5118</v>
      </c>
      <c r="U346" t="s">
        <v>5119</v>
      </c>
      <c r="V346" t="s">
        <v>5120</v>
      </c>
      <c r="W346" t="s">
        <v>5121</v>
      </c>
      <c r="X346" t="s">
        <v>5122</v>
      </c>
      <c r="AC346" t="s">
        <v>5123</v>
      </c>
      <c r="AD346" t="s">
        <v>5124</v>
      </c>
      <c r="AE346" t="s">
        <v>5125</v>
      </c>
      <c r="AF346" t="s">
        <v>5126</v>
      </c>
      <c r="AH346" t="s">
        <v>3084</v>
      </c>
      <c r="AN346" t="s">
        <v>936</v>
      </c>
      <c r="AQ346">
        <v>31721368</v>
      </c>
      <c r="AR346" t="s">
        <v>65</v>
      </c>
      <c r="AS346" t="s">
        <v>937</v>
      </c>
      <c r="AT346" t="s">
        <v>66</v>
      </c>
      <c r="AU346" t="s">
        <v>67</v>
      </c>
      <c r="AV346" t="s">
        <v>87</v>
      </c>
      <c r="AW346" t="s">
        <v>68</v>
      </c>
      <c r="AX346" t="s">
        <v>5127</v>
      </c>
    </row>
    <row r="347" spans="1:50" ht="43.5" x14ac:dyDescent="0.35">
      <c r="A347" s="28" t="s">
        <v>5128</v>
      </c>
      <c r="B347" s="28" t="s">
        <v>5129</v>
      </c>
      <c r="C347" s="28" t="s">
        <v>5130</v>
      </c>
      <c r="D347" s="30" t="s">
        <v>5131</v>
      </c>
      <c r="E347" s="23" t="s">
        <v>9523</v>
      </c>
      <c r="F347" s="34">
        <v>346</v>
      </c>
      <c r="G347" s="22" t="s">
        <v>9969</v>
      </c>
      <c r="H347" s="4"/>
      <c r="I347">
        <v>2024</v>
      </c>
      <c r="J347" t="s">
        <v>50</v>
      </c>
      <c r="K347">
        <v>194</v>
      </c>
      <c r="M347">
        <v>108788</v>
      </c>
      <c r="Q347">
        <v>0</v>
      </c>
      <c r="R347" t="s">
        <v>5132</v>
      </c>
      <c r="S347" t="s">
        <v>5133</v>
      </c>
      <c r="T347" t="s">
        <v>5134</v>
      </c>
      <c r="U347" t="s">
        <v>5135</v>
      </c>
      <c r="V347" t="s">
        <v>5136</v>
      </c>
      <c r="W347" t="s">
        <v>5137</v>
      </c>
      <c r="X347" t="s">
        <v>5138</v>
      </c>
      <c r="AC347" t="s">
        <v>643</v>
      </c>
      <c r="AD347" t="s">
        <v>5139</v>
      </c>
      <c r="AE347" t="s">
        <v>5140</v>
      </c>
      <c r="AF347" t="s">
        <v>5141</v>
      </c>
      <c r="AH347" t="s">
        <v>62</v>
      </c>
      <c r="AN347" s="2" t="s">
        <v>63</v>
      </c>
      <c r="AP347" t="s">
        <v>64</v>
      </c>
      <c r="AQ347">
        <v>38184191</v>
      </c>
      <c r="AR347" t="s">
        <v>65</v>
      </c>
      <c r="AS347" t="s">
        <v>50</v>
      </c>
      <c r="AT347" t="s">
        <v>66</v>
      </c>
      <c r="AU347" t="s">
        <v>67</v>
      </c>
      <c r="AW347" t="s">
        <v>68</v>
      </c>
      <c r="AX347" t="s">
        <v>5142</v>
      </c>
    </row>
    <row r="348" spans="1:50" ht="43.5" x14ac:dyDescent="0.35">
      <c r="A348" s="28" t="s">
        <v>5143</v>
      </c>
      <c r="B348" s="28" t="s">
        <v>5144</v>
      </c>
      <c r="C348" s="28" t="s">
        <v>5145</v>
      </c>
      <c r="D348" s="30" t="s">
        <v>5146</v>
      </c>
      <c r="E348" s="23" t="s">
        <v>9524</v>
      </c>
      <c r="F348" s="35">
        <v>347</v>
      </c>
      <c r="G348" s="22" t="s">
        <v>9970</v>
      </c>
      <c r="H348" s="4"/>
      <c r="I348">
        <v>2003</v>
      </c>
      <c r="J348" t="s">
        <v>314</v>
      </c>
      <c r="K348">
        <v>100</v>
      </c>
      <c r="L348">
        <v>8</v>
      </c>
      <c r="N348">
        <v>4951</v>
      </c>
      <c r="O348">
        <v>4956</v>
      </c>
      <c r="P348">
        <v>5</v>
      </c>
      <c r="Q348">
        <v>62</v>
      </c>
      <c r="R348" t="s">
        <v>5147</v>
      </c>
      <c r="S348" t="s">
        <v>5148</v>
      </c>
      <c r="T348" t="s">
        <v>5149</v>
      </c>
      <c r="U348" t="s">
        <v>5150</v>
      </c>
      <c r="V348" t="s">
        <v>5151</v>
      </c>
      <c r="X348" t="s">
        <v>5152</v>
      </c>
      <c r="Z348" t="s">
        <v>1220</v>
      </c>
      <c r="AE348" t="s">
        <v>5153</v>
      </c>
      <c r="AF348" t="s">
        <v>5154</v>
      </c>
      <c r="AN348" s="2" t="s">
        <v>328</v>
      </c>
      <c r="AP348" t="s">
        <v>329</v>
      </c>
      <c r="AQ348">
        <v>12672965</v>
      </c>
      <c r="AR348" t="s">
        <v>65</v>
      </c>
      <c r="AS348" t="s">
        <v>330</v>
      </c>
      <c r="AT348" t="s">
        <v>66</v>
      </c>
      <c r="AU348" t="s">
        <v>67</v>
      </c>
      <c r="AV348" t="s">
        <v>183</v>
      </c>
      <c r="AW348" t="s">
        <v>68</v>
      </c>
      <c r="AX348" t="s">
        <v>5155</v>
      </c>
    </row>
    <row r="349" spans="1:50" ht="58" x14ac:dyDescent="0.35">
      <c r="A349" s="28" t="s">
        <v>5156</v>
      </c>
      <c r="B349" s="28" t="s">
        <v>5157</v>
      </c>
      <c r="C349" s="28" t="s">
        <v>5158</v>
      </c>
      <c r="D349" s="30" t="s">
        <v>5159</v>
      </c>
      <c r="E349" s="23" t="s">
        <v>9525</v>
      </c>
      <c r="F349" s="35">
        <v>348</v>
      </c>
      <c r="G349" s="22" t="s">
        <v>9971</v>
      </c>
      <c r="H349" s="4"/>
      <c r="I349">
        <v>2020</v>
      </c>
      <c r="J349" t="s">
        <v>5160</v>
      </c>
      <c r="K349">
        <v>30</v>
      </c>
      <c r="L349">
        <v>1</v>
      </c>
      <c r="N349">
        <v>38</v>
      </c>
      <c r="O349">
        <v>73</v>
      </c>
      <c r="P349">
        <v>35</v>
      </c>
      <c r="Q349">
        <v>15</v>
      </c>
      <c r="R349" t="s">
        <v>5161</v>
      </c>
      <c r="S349" t="s">
        <v>5162</v>
      </c>
      <c r="T349" t="s">
        <v>5163</v>
      </c>
      <c r="U349" t="s">
        <v>5164</v>
      </c>
      <c r="V349" t="s">
        <v>5165</v>
      </c>
      <c r="W349" t="s">
        <v>5166</v>
      </c>
      <c r="X349" t="s">
        <v>5167</v>
      </c>
      <c r="AC349" t="s">
        <v>5168</v>
      </c>
      <c r="AD349" t="s">
        <v>5169</v>
      </c>
      <c r="AE349" t="s">
        <v>5170</v>
      </c>
      <c r="AF349" t="s">
        <v>5171</v>
      </c>
      <c r="AH349" t="s">
        <v>561</v>
      </c>
      <c r="AN349">
        <v>15604292</v>
      </c>
      <c r="AR349" t="s">
        <v>65</v>
      </c>
      <c r="AS349" t="s">
        <v>5172</v>
      </c>
      <c r="AT349" t="s">
        <v>66</v>
      </c>
      <c r="AU349" t="s">
        <v>67</v>
      </c>
      <c r="AV349" t="s">
        <v>126</v>
      </c>
      <c r="AW349" t="s">
        <v>68</v>
      </c>
      <c r="AX349" t="s">
        <v>5173</v>
      </c>
    </row>
    <row r="350" spans="1:50" ht="58" x14ac:dyDescent="0.35">
      <c r="A350" s="28" t="s">
        <v>5174</v>
      </c>
      <c r="B350" s="28" t="s">
        <v>5175</v>
      </c>
      <c r="C350" s="28" t="s">
        <v>5176</v>
      </c>
      <c r="D350" s="30" t="s">
        <v>5177</v>
      </c>
      <c r="E350" s="23" t="s">
        <v>5177</v>
      </c>
      <c r="F350" s="34">
        <v>349</v>
      </c>
      <c r="G350" s="22" t="s">
        <v>9972</v>
      </c>
      <c r="H350" s="4"/>
      <c r="I350">
        <v>2022</v>
      </c>
      <c r="J350" t="s">
        <v>518</v>
      </c>
      <c r="K350">
        <v>28</v>
      </c>
      <c r="M350">
        <v>100180</v>
      </c>
      <c r="Q350">
        <v>8</v>
      </c>
      <c r="R350" t="s">
        <v>5178</v>
      </c>
      <c r="S350" t="s">
        <v>5179</v>
      </c>
      <c r="T350" t="s">
        <v>5180</v>
      </c>
      <c r="U350" t="s">
        <v>5181</v>
      </c>
      <c r="V350" t="s">
        <v>5182</v>
      </c>
      <c r="X350" t="s">
        <v>5183</v>
      </c>
      <c r="AC350" t="s">
        <v>5184</v>
      </c>
      <c r="AD350" t="s">
        <v>5185</v>
      </c>
      <c r="AE350" t="s">
        <v>5186</v>
      </c>
      <c r="AF350" t="s">
        <v>5187</v>
      </c>
      <c r="AH350" t="s">
        <v>530</v>
      </c>
      <c r="AN350">
        <v>22119493</v>
      </c>
      <c r="AQ350">
        <v>35999014</v>
      </c>
      <c r="AR350" t="s">
        <v>65</v>
      </c>
      <c r="AS350" t="s">
        <v>531</v>
      </c>
      <c r="AT350" t="s">
        <v>66</v>
      </c>
      <c r="AU350" t="s">
        <v>67</v>
      </c>
      <c r="AV350" t="s">
        <v>126</v>
      </c>
      <c r="AW350" t="s">
        <v>68</v>
      </c>
      <c r="AX350" t="s">
        <v>5188</v>
      </c>
    </row>
    <row r="351" spans="1:50" ht="43.5" x14ac:dyDescent="0.35">
      <c r="A351" s="28" t="s">
        <v>5189</v>
      </c>
      <c r="B351" s="28" t="s">
        <v>5190</v>
      </c>
      <c r="C351" s="28" t="s">
        <v>5191</v>
      </c>
      <c r="D351" s="30" t="s">
        <v>5192</v>
      </c>
      <c r="E351" s="23" t="s">
        <v>9526</v>
      </c>
      <c r="F351" s="35">
        <v>350</v>
      </c>
      <c r="G351" s="22" t="s">
        <v>9973</v>
      </c>
      <c r="H351" s="4"/>
      <c r="I351">
        <v>2020</v>
      </c>
      <c r="J351" t="s">
        <v>5193</v>
      </c>
      <c r="K351">
        <v>14</v>
      </c>
      <c r="L351">
        <v>3</v>
      </c>
      <c r="N351">
        <v>607</v>
      </c>
      <c r="O351">
        <v>621</v>
      </c>
      <c r="P351">
        <v>14</v>
      </c>
      <c r="Q351">
        <v>3</v>
      </c>
      <c r="R351" t="s">
        <v>5194</v>
      </c>
      <c r="S351" t="s">
        <v>5195</v>
      </c>
      <c r="T351" t="s">
        <v>5196</v>
      </c>
      <c r="U351" t="s">
        <v>5197</v>
      </c>
      <c r="V351" t="s">
        <v>5198</v>
      </c>
      <c r="W351" t="s">
        <v>5199</v>
      </c>
      <c r="AC351" t="s">
        <v>5200</v>
      </c>
      <c r="AD351" t="s">
        <v>5201</v>
      </c>
      <c r="AE351" t="s">
        <v>5202</v>
      </c>
      <c r="AF351" t="s">
        <v>5203</v>
      </c>
      <c r="AH351" t="s">
        <v>5204</v>
      </c>
      <c r="AN351">
        <v>16618270</v>
      </c>
      <c r="AR351" t="s">
        <v>65</v>
      </c>
      <c r="AS351" t="s">
        <v>5205</v>
      </c>
      <c r="AT351" t="s">
        <v>66</v>
      </c>
      <c r="AU351" t="s">
        <v>67</v>
      </c>
      <c r="AW351" t="s">
        <v>68</v>
      </c>
      <c r="AX351" t="s">
        <v>5206</v>
      </c>
    </row>
    <row r="352" spans="1:50" ht="43.5" x14ac:dyDescent="0.35">
      <c r="A352" s="8" t="s">
        <v>7894</v>
      </c>
      <c r="B352" s="28" t="s">
        <v>7895</v>
      </c>
      <c r="D352" s="30" t="s">
        <v>7896</v>
      </c>
      <c r="E352" s="23" t="s">
        <v>7896</v>
      </c>
      <c r="F352" s="35">
        <v>351</v>
      </c>
      <c r="G352" s="22" t="s">
        <v>9974</v>
      </c>
      <c r="H352" s="10"/>
      <c r="I352">
        <v>2020</v>
      </c>
      <c r="J352" t="s">
        <v>7897</v>
      </c>
      <c r="K352">
        <v>7</v>
      </c>
      <c r="L352">
        <v>3</v>
      </c>
      <c r="N352">
        <v>1111</v>
      </c>
      <c r="O352">
        <v>1124</v>
      </c>
      <c r="P352">
        <v>15</v>
      </c>
      <c r="Q352">
        <v>6</v>
      </c>
      <c r="S352" t="s">
        <v>7898</v>
      </c>
      <c r="T352" t="s">
        <v>7899</v>
      </c>
      <c r="V352" t="s">
        <v>7900</v>
      </c>
      <c r="W352" t="s">
        <v>7901</v>
      </c>
      <c r="AN352" t="str">
        <f>"2148-225X"</f>
        <v>2148-225X</v>
      </c>
      <c r="AW352" t="s">
        <v>7852</v>
      </c>
    </row>
    <row r="353" spans="1:50" ht="43.5" x14ac:dyDescent="0.35">
      <c r="A353" s="28" t="s">
        <v>3718</v>
      </c>
      <c r="B353" s="28" t="s">
        <v>5207</v>
      </c>
      <c r="C353" s="28" t="s">
        <v>3720</v>
      </c>
      <c r="D353" s="30" t="s">
        <v>5208</v>
      </c>
      <c r="E353" s="23" t="s">
        <v>9527</v>
      </c>
      <c r="F353" s="34">
        <v>352</v>
      </c>
      <c r="G353" s="22" t="s">
        <v>9975</v>
      </c>
      <c r="H353" s="4"/>
      <c r="I353">
        <v>2015</v>
      </c>
      <c r="J353" t="s">
        <v>499</v>
      </c>
      <c r="K353">
        <v>6</v>
      </c>
      <c r="M353">
        <v>1268</v>
      </c>
      <c r="Q353">
        <v>19</v>
      </c>
      <c r="R353" t="s">
        <v>5209</v>
      </c>
      <c r="S353" t="s">
        <v>5210</v>
      </c>
      <c r="T353" t="s">
        <v>5211</v>
      </c>
      <c r="U353" t="s">
        <v>5212</v>
      </c>
      <c r="V353" t="s">
        <v>5213</v>
      </c>
      <c r="W353" t="s">
        <v>5214</v>
      </c>
      <c r="AC353" t="s">
        <v>5215</v>
      </c>
      <c r="AD353" t="s">
        <v>5216</v>
      </c>
      <c r="AE353" t="s">
        <v>5217</v>
      </c>
      <c r="AF353" t="s">
        <v>5218</v>
      </c>
      <c r="AH353" t="s">
        <v>511</v>
      </c>
      <c r="AN353">
        <v>16641078</v>
      </c>
      <c r="AR353" t="s">
        <v>65</v>
      </c>
      <c r="AS353" t="s">
        <v>512</v>
      </c>
      <c r="AT353" t="s">
        <v>66</v>
      </c>
      <c r="AU353" t="s">
        <v>67</v>
      </c>
      <c r="AV353" t="s">
        <v>257</v>
      </c>
      <c r="AW353" t="s">
        <v>68</v>
      </c>
      <c r="AX353" t="s">
        <v>5219</v>
      </c>
    </row>
    <row r="354" spans="1:50" ht="29" x14ac:dyDescent="0.35">
      <c r="A354" s="28" t="s">
        <v>5220</v>
      </c>
      <c r="B354" s="28" t="s">
        <v>5221</v>
      </c>
      <c r="C354" s="28" t="s">
        <v>5222</v>
      </c>
      <c r="D354" s="30" t="s">
        <v>5223</v>
      </c>
      <c r="E354" s="23" t="s">
        <v>9528</v>
      </c>
      <c r="F354" s="35">
        <v>353</v>
      </c>
      <c r="G354" s="22" t="s">
        <v>9976</v>
      </c>
      <c r="H354" s="4"/>
      <c r="I354">
        <v>2020</v>
      </c>
      <c r="J354" t="s">
        <v>244</v>
      </c>
      <c r="K354">
        <v>10</v>
      </c>
      <c r="L354">
        <v>1</v>
      </c>
      <c r="M354">
        <v>13351</v>
      </c>
      <c r="Q354">
        <v>12</v>
      </c>
      <c r="R354" t="s">
        <v>5224</v>
      </c>
      <c r="S354" t="s">
        <v>5225</v>
      </c>
      <c r="T354" t="s">
        <v>5226</v>
      </c>
      <c r="U354" t="s">
        <v>5227</v>
      </c>
      <c r="V354" t="s">
        <v>5228</v>
      </c>
      <c r="X354" t="s">
        <v>5229</v>
      </c>
      <c r="AC354" t="s">
        <v>5230</v>
      </c>
      <c r="AD354" t="s">
        <v>5231</v>
      </c>
      <c r="AE354" t="s">
        <v>5232</v>
      </c>
      <c r="AF354" t="s">
        <v>5233</v>
      </c>
      <c r="AH354" t="s">
        <v>255</v>
      </c>
      <c r="AN354">
        <v>20452322</v>
      </c>
      <c r="AQ354">
        <v>32770065</v>
      </c>
      <c r="AR354" t="s">
        <v>65</v>
      </c>
      <c r="AS354" t="s">
        <v>256</v>
      </c>
      <c r="AT354" t="s">
        <v>66</v>
      </c>
      <c r="AU354" t="s">
        <v>67</v>
      </c>
      <c r="AV354" t="s">
        <v>257</v>
      </c>
      <c r="AW354" t="s">
        <v>68</v>
      </c>
      <c r="AX354" t="s">
        <v>5234</v>
      </c>
    </row>
    <row r="355" spans="1:50" ht="43.5" x14ac:dyDescent="0.35">
      <c r="A355" s="28" t="s">
        <v>5235</v>
      </c>
      <c r="B355" s="28" t="s">
        <v>5236</v>
      </c>
      <c r="C355" s="28" t="s">
        <v>5237</v>
      </c>
      <c r="D355" s="30" t="s">
        <v>5238</v>
      </c>
      <c r="E355" s="23" t="s">
        <v>5238</v>
      </c>
      <c r="F355" s="35">
        <v>354</v>
      </c>
      <c r="G355" s="22" t="s">
        <v>9977</v>
      </c>
      <c r="H355" s="4"/>
      <c r="I355">
        <v>2016</v>
      </c>
      <c r="J355" t="s">
        <v>757</v>
      </c>
      <c r="K355">
        <v>224</v>
      </c>
      <c r="L355">
        <v>4</v>
      </c>
      <c r="N355">
        <v>266</v>
      </c>
      <c r="O355">
        <v>276</v>
      </c>
      <c r="P355">
        <v>10</v>
      </c>
      <c r="Q355">
        <v>4</v>
      </c>
      <c r="R355" t="s">
        <v>5239</v>
      </c>
      <c r="S355" t="s">
        <v>5240</v>
      </c>
      <c r="T355" t="s">
        <v>5241</v>
      </c>
      <c r="U355" t="s">
        <v>5242</v>
      </c>
      <c r="V355" t="s">
        <v>5243</v>
      </c>
      <c r="W355" t="s">
        <v>5244</v>
      </c>
      <c r="AC355" t="s">
        <v>5245</v>
      </c>
      <c r="AD355" t="s">
        <v>5246</v>
      </c>
      <c r="AE355" t="s">
        <v>5247</v>
      </c>
      <c r="AF355" t="s">
        <v>5248</v>
      </c>
      <c r="AH355" t="s">
        <v>766</v>
      </c>
      <c r="AN355">
        <v>21908370</v>
      </c>
      <c r="AR355" t="s">
        <v>65</v>
      </c>
      <c r="AS355" t="s">
        <v>767</v>
      </c>
      <c r="AT355" t="s">
        <v>66</v>
      </c>
      <c r="AU355" t="s">
        <v>67</v>
      </c>
      <c r="AW355" t="s">
        <v>68</v>
      </c>
      <c r="AX355" t="s">
        <v>5249</v>
      </c>
    </row>
    <row r="356" spans="1:50" ht="43.5" x14ac:dyDescent="0.35">
      <c r="A356" s="28" t="s">
        <v>5250</v>
      </c>
      <c r="B356" s="28" t="s">
        <v>5251</v>
      </c>
      <c r="C356" s="28" t="s">
        <v>5252</v>
      </c>
      <c r="D356" s="30" t="s">
        <v>5253</v>
      </c>
      <c r="E356" s="23" t="s">
        <v>9529</v>
      </c>
      <c r="F356" s="34">
        <v>355</v>
      </c>
      <c r="G356" s="22" t="s">
        <v>9978</v>
      </c>
      <c r="H356" s="4"/>
      <c r="I356">
        <v>2023</v>
      </c>
      <c r="J356" t="s">
        <v>3850</v>
      </c>
      <c r="K356">
        <v>57</v>
      </c>
      <c r="L356">
        <v>6</v>
      </c>
      <c r="N356">
        <v>1003</v>
      </c>
      <c r="O356">
        <v>1017</v>
      </c>
      <c r="P356">
        <v>14</v>
      </c>
      <c r="Q356">
        <v>1</v>
      </c>
      <c r="R356" t="s">
        <v>5254</v>
      </c>
      <c r="S356" t="s">
        <v>5255</v>
      </c>
      <c r="T356" t="s">
        <v>5256</v>
      </c>
      <c r="U356" t="s">
        <v>5257</v>
      </c>
      <c r="V356" t="s">
        <v>5258</v>
      </c>
      <c r="W356" t="s">
        <v>5259</v>
      </c>
      <c r="X356" t="s">
        <v>5260</v>
      </c>
      <c r="AC356" t="s">
        <v>5261</v>
      </c>
      <c r="AD356" t="s">
        <v>5262</v>
      </c>
      <c r="AE356" t="s">
        <v>5263</v>
      </c>
      <c r="AF356" t="s">
        <v>5264</v>
      </c>
      <c r="AH356" t="s">
        <v>1031</v>
      </c>
      <c r="AN356" t="s">
        <v>3862</v>
      </c>
      <c r="AP356" t="s">
        <v>3863</v>
      </c>
      <c r="AQ356">
        <v>36710081</v>
      </c>
      <c r="AR356" t="s">
        <v>65</v>
      </c>
      <c r="AS356" t="s">
        <v>3864</v>
      </c>
      <c r="AT356" t="s">
        <v>66</v>
      </c>
      <c r="AU356" t="s">
        <v>67</v>
      </c>
      <c r="AV356" t="s">
        <v>126</v>
      </c>
      <c r="AW356" t="s">
        <v>68</v>
      </c>
      <c r="AX356" t="s">
        <v>5265</v>
      </c>
    </row>
    <row r="357" spans="1:50" ht="58" x14ac:dyDescent="0.35">
      <c r="A357" s="28" t="s">
        <v>5266</v>
      </c>
      <c r="B357" s="28" t="s">
        <v>5267</v>
      </c>
      <c r="C357" s="28" t="s">
        <v>5268</v>
      </c>
      <c r="D357" s="30" t="s">
        <v>5269</v>
      </c>
      <c r="E357" s="23" t="s">
        <v>9530</v>
      </c>
      <c r="F357" s="35">
        <v>356</v>
      </c>
      <c r="G357" s="22" t="s">
        <v>9979</v>
      </c>
      <c r="H357" s="4"/>
      <c r="I357">
        <v>2019</v>
      </c>
      <c r="J357" t="s">
        <v>2446</v>
      </c>
      <c r="K357">
        <v>17</v>
      </c>
      <c r="L357">
        <v>1</v>
      </c>
      <c r="N357">
        <v>5</v>
      </c>
      <c r="O357">
        <v>28</v>
      </c>
      <c r="P357">
        <v>23</v>
      </c>
      <c r="Q357">
        <v>11</v>
      </c>
      <c r="S357" t="s">
        <v>5270</v>
      </c>
      <c r="T357" t="s">
        <v>5271</v>
      </c>
      <c r="U357" t="s">
        <v>5272</v>
      </c>
      <c r="V357" t="s">
        <v>5273</v>
      </c>
      <c r="W357" t="s">
        <v>5274</v>
      </c>
      <c r="AE357" t="s">
        <v>5275</v>
      </c>
      <c r="AF357" t="s">
        <v>5276</v>
      </c>
      <c r="AH357" t="s">
        <v>2454</v>
      </c>
      <c r="AN357">
        <v>19376928</v>
      </c>
      <c r="AR357" t="s">
        <v>65</v>
      </c>
      <c r="AS357" t="s">
        <v>2446</v>
      </c>
      <c r="AT357" t="s">
        <v>66</v>
      </c>
      <c r="AU357" t="s">
        <v>67</v>
      </c>
      <c r="AW357" t="s">
        <v>68</v>
      </c>
      <c r="AX357" t="s">
        <v>5277</v>
      </c>
    </row>
    <row r="358" spans="1:50" ht="29" x14ac:dyDescent="0.35">
      <c r="A358" s="28" t="s">
        <v>5278</v>
      </c>
      <c r="B358" s="28" t="s">
        <v>5279</v>
      </c>
      <c r="C358" s="28" t="s">
        <v>5280</v>
      </c>
      <c r="D358" s="30" t="s">
        <v>5281</v>
      </c>
      <c r="E358" s="23" t="s">
        <v>5281</v>
      </c>
      <c r="F358" s="35">
        <v>357</v>
      </c>
      <c r="G358" s="22" t="s">
        <v>9980</v>
      </c>
      <c r="H358" s="4"/>
      <c r="I358">
        <v>2009</v>
      </c>
      <c r="J358" t="s">
        <v>225</v>
      </c>
      <c r="K358">
        <v>46</v>
      </c>
      <c r="L358">
        <v>2</v>
      </c>
      <c r="N358">
        <v>522</v>
      </c>
      <c r="O358">
        <v>529</v>
      </c>
      <c r="P358">
        <v>7</v>
      </c>
      <c r="Q358">
        <v>32</v>
      </c>
      <c r="R358" t="s">
        <v>5282</v>
      </c>
      <c r="S358" t="s">
        <v>5283</v>
      </c>
      <c r="T358" t="s">
        <v>5284</v>
      </c>
      <c r="U358" t="s">
        <v>5285</v>
      </c>
      <c r="V358" t="s">
        <v>5286</v>
      </c>
      <c r="X358" t="s">
        <v>5287</v>
      </c>
      <c r="AC358" t="s">
        <v>5288</v>
      </c>
      <c r="AD358" t="s">
        <v>5289</v>
      </c>
      <c r="AE358" t="s">
        <v>5290</v>
      </c>
      <c r="AF358" t="s">
        <v>5291</v>
      </c>
      <c r="AN358">
        <v>10538119</v>
      </c>
      <c r="AP358" t="s">
        <v>238</v>
      </c>
      <c r="AQ358">
        <v>19236924</v>
      </c>
      <c r="AR358" t="s">
        <v>65</v>
      </c>
      <c r="AS358" t="s">
        <v>225</v>
      </c>
      <c r="AT358" t="s">
        <v>66</v>
      </c>
      <c r="AU358" t="s">
        <v>67</v>
      </c>
      <c r="AV358" t="s">
        <v>87</v>
      </c>
      <c r="AW358" t="s">
        <v>68</v>
      </c>
      <c r="AX358" t="s">
        <v>5292</v>
      </c>
    </row>
    <row r="359" spans="1:50" ht="29" x14ac:dyDescent="0.35">
      <c r="A359" s="28" t="s">
        <v>5293</v>
      </c>
      <c r="B359" s="28" t="s">
        <v>5294</v>
      </c>
      <c r="C359" s="28" t="s">
        <v>5295</v>
      </c>
      <c r="D359" s="30" t="s">
        <v>5296</v>
      </c>
      <c r="E359" s="23" t="s">
        <v>9531</v>
      </c>
      <c r="F359" s="34">
        <v>358</v>
      </c>
      <c r="G359" s="22" t="s">
        <v>9981</v>
      </c>
      <c r="H359" s="4"/>
      <c r="I359">
        <v>2016</v>
      </c>
      <c r="J359" t="s">
        <v>5297</v>
      </c>
      <c r="K359">
        <v>42</v>
      </c>
      <c r="L359">
        <v>2</v>
      </c>
      <c r="N359">
        <v>281</v>
      </c>
      <c r="O359">
        <v>293</v>
      </c>
      <c r="P359">
        <v>12</v>
      </c>
      <c r="Q359">
        <v>44</v>
      </c>
      <c r="R359" t="s">
        <v>5298</v>
      </c>
      <c r="S359" t="s">
        <v>5299</v>
      </c>
      <c r="T359" t="s">
        <v>5300</v>
      </c>
      <c r="U359" t="s">
        <v>5301</v>
      </c>
      <c r="V359" t="s">
        <v>5302</v>
      </c>
      <c r="W359" t="s">
        <v>5303</v>
      </c>
      <c r="X359" t="s">
        <v>5304</v>
      </c>
      <c r="AE359" t="s">
        <v>5305</v>
      </c>
      <c r="AF359" t="s">
        <v>5306</v>
      </c>
      <c r="AH359" t="s">
        <v>4691</v>
      </c>
      <c r="AN359" s="2" t="s">
        <v>5307</v>
      </c>
      <c r="AP359" t="s">
        <v>5308</v>
      </c>
      <c r="AQ359">
        <v>26389612</v>
      </c>
      <c r="AR359" t="s">
        <v>65</v>
      </c>
      <c r="AS359" t="s">
        <v>5309</v>
      </c>
      <c r="AT359" t="s">
        <v>66</v>
      </c>
      <c r="AU359" t="s">
        <v>67</v>
      </c>
      <c r="AW359" t="s">
        <v>68</v>
      </c>
      <c r="AX359" t="s">
        <v>5310</v>
      </c>
    </row>
    <row r="360" spans="1:50" ht="43.5" x14ac:dyDescent="0.35">
      <c r="A360" s="28" t="s">
        <v>5311</v>
      </c>
      <c r="B360" s="28" t="s">
        <v>5312</v>
      </c>
      <c r="C360" s="28" t="s">
        <v>296</v>
      </c>
      <c r="D360" s="30" t="s">
        <v>5313</v>
      </c>
      <c r="E360" s="23" t="s">
        <v>9532</v>
      </c>
      <c r="F360" s="35">
        <v>359</v>
      </c>
      <c r="G360" s="22" t="s">
        <v>9982</v>
      </c>
      <c r="H360" s="4"/>
      <c r="I360">
        <v>2014</v>
      </c>
      <c r="J360" t="s">
        <v>298</v>
      </c>
      <c r="K360">
        <v>9</v>
      </c>
      <c r="L360">
        <v>6</v>
      </c>
      <c r="M360" t="s">
        <v>5314</v>
      </c>
      <c r="Q360">
        <v>48</v>
      </c>
      <c r="R360" t="s">
        <v>5315</v>
      </c>
      <c r="S360" t="s">
        <v>5316</v>
      </c>
      <c r="T360" t="s">
        <v>5317</v>
      </c>
      <c r="U360" t="s">
        <v>5318</v>
      </c>
      <c r="V360" t="s">
        <v>5319</v>
      </c>
      <c r="X360" t="s">
        <v>5320</v>
      </c>
      <c r="AE360" t="s">
        <v>5321</v>
      </c>
      <c r="AH360" t="s">
        <v>476</v>
      </c>
      <c r="AN360">
        <v>19326203</v>
      </c>
      <c r="AP360" t="s">
        <v>307</v>
      </c>
      <c r="AQ360">
        <v>24918584</v>
      </c>
      <c r="AR360" t="s">
        <v>65</v>
      </c>
      <c r="AS360" t="s">
        <v>298</v>
      </c>
      <c r="AT360" t="s">
        <v>66</v>
      </c>
      <c r="AU360" t="s">
        <v>67</v>
      </c>
      <c r="AV360" t="s">
        <v>257</v>
      </c>
      <c r="AW360" t="s">
        <v>68</v>
      </c>
      <c r="AX360" t="s">
        <v>5322</v>
      </c>
    </row>
    <row r="361" spans="1:50" ht="43.5" x14ac:dyDescent="0.35">
      <c r="A361" s="28" t="s">
        <v>5323</v>
      </c>
      <c r="B361" s="28" t="s">
        <v>5324</v>
      </c>
      <c r="C361" s="28" t="s">
        <v>5325</v>
      </c>
      <c r="D361" s="30" t="s">
        <v>5326</v>
      </c>
      <c r="E361" s="23" t="s">
        <v>9533</v>
      </c>
      <c r="F361" s="35">
        <v>360</v>
      </c>
      <c r="G361" s="22" t="s">
        <v>9983</v>
      </c>
      <c r="H361" s="4"/>
      <c r="I361">
        <v>2015</v>
      </c>
      <c r="J361" t="s">
        <v>855</v>
      </c>
      <c r="K361">
        <v>13</v>
      </c>
      <c r="N361">
        <v>237</v>
      </c>
      <c r="O361">
        <v>259</v>
      </c>
      <c r="P361">
        <v>22</v>
      </c>
      <c r="Q361">
        <v>52</v>
      </c>
      <c r="R361" t="s">
        <v>5327</v>
      </c>
      <c r="S361" t="s">
        <v>5328</v>
      </c>
      <c r="T361" t="s">
        <v>5329</v>
      </c>
      <c r="U361" t="s">
        <v>5330</v>
      </c>
      <c r="V361" t="s">
        <v>5331</v>
      </c>
      <c r="W361" t="s">
        <v>5332</v>
      </c>
      <c r="AE361" t="s">
        <v>5333</v>
      </c>
      <c r="AF361" t="s">
        <v>5334</v>
      </c>
      <c r="AH361" t="s">
        <v>2010</v>
      </c>
      <c r="AN361">
        <v>15710068</v>
      </c>
      <c r="AR361" t="s">
        <v>65</v>
      </c>
      <c r="AS361" t="s">
        <v>866</v>
      </c>
      <c r="AT361" t="s">
        <v>66</v>
      </c>
      <c r="AU361" t="s">
        <v>67</v>
      </c>
      <c r="AV361" t="s">
        <v>183</v>
      </c>
      <c r="AW361" t="s">
        <v>68</v>
      </c>
      <c r="AX361" t="s">
        <v>5335</v>
      </c>
    </row>
    <row r="362" spans="1:50" ht="43.5" x14ac:dyDescent="0.35">
      <c r="A362" s="8" t="s">
        <v>7902</v>
      </c>
      <c r="B362" s="28" t="s">
        <v>7903</v>
      </c>
      <c r="D362" s="30" t="s">
        <v>7904</v>
      </c>
      <c r="E362" s="23" t="s">
        <v>7904</v>
      </c>
      <c r="F362" s="34">
        <v>361</v>
      </c>
      <c r="G362" s="22" t="s">
        <v>9984</v>
      </c>
      <c r="H362" s="10"/>
      <c r="I362">
        <v>2018</v>
      </c>
      <c r="J362" t="s">
        <v>7905</v>
      </c>
      <c r="K362">
        <v>4</v>
      </c>
      <c r="L362">
        <v>3</v>
      </c>
      <c r="N362">
        <v>357</v>
      </c>
      <c r="O362">
        <v>375</v>
      </c>
      <c r="P362">
        <v>19</v>
      </c>
      <c r="Q362">
        <v>25</v>
      </c>
      <c r="R362" t="s">
        <v>7906</v>
      </c>
      <c r="T362" t="s">
        <v>7907</v>
      </c>
      <c r="V362" t="s">
        <v>7908</v>
      </c>
      <c r="W362" t="s">
        <v>7909</v>
      </c>
      <c r="AH362" t="s">
        <v>561</v>
      </c>
      <c r="AN362" t="str">
        <f>"2198-9745"</f>
        <v>2198-9745</v>
      </c>
      <c r="AW362" t="s">
        <v>7852</v>
      </c>
    </row>
    <row r="363" spans="1:50" ht="43.5" x14ac:dyDescent="0.35">
      <c r="A363" s="28" t="s">
        <v>5336</v>
      </c>
      <c r="B363" s="28" t="s">
        <v>5337</v>
      </c>
      <c r="C363" s="28" t="s">
        <v>5338</v>
      </c>
      <c r="D363" s="30" t="s">
        <v>5339</v>
      </c>
      <c r="E363" s="23" t="s">
        <v>9534</v>
      </c>
      <c r="F363" s="35">
        <v>362</v>
      </c>
      <c r="G363" s="22" t="s">
        <v>9985</v>
      </c>
      <c r="H363" s="4"/>
      <c r="I363">
        <v>2016</v>
      </c>
      <c r="J363" t="s">
        <v>1105</v>
      </c>
      <c r="K363">
        <v>83</v>
      </c>
      <c r="N363">
        <v>231</v>
      </c>
      <c r="O363">
        <v>245</v>
      </c>
      <c r="P363">
        <v>14</v>
      </c>
      <c r="Q363">
        <v>29</v>
      </c>
      <c r="R363" t="s">
        <v>5340</v>
      </c>
      <c r="S363" t="s">
        <v>5341</v>
      </c>
      <c r="T363" t="s">
        <v>5342</v>
      </c>
      <c r="U363" t="s">
        <v>5343</v>
      </c>
      <c r="V363" t="s">
        <v>5344</v>
      </c>
      <c r="W363" t="s">
        <v>5345</v>
      </c>
      <c r="X363" t="s">
        <v>5346</v>
      </c>
      <c r="AC363" t="s">
        <v>5347</v>
      </c>
      <c r="AD363" t="s">
        <v>5348</v>
      </c>
      <c r="AE363" t="s">
        <v>5349</v>
      </c>
      <c r="AF363" t="s">
        <v>5350</v>
      </c>
      <c r="AH363" t="s">
        <v>1117</v>
      </c>
      <c r="AN363" s="2" t="s">
        <v>1118</v>
      </c>
      <c r="AP363" t="s">
        <v>1119</v>
      </c>
      <c r="AQ363">
        <v>27618765</v>
      </c>
      <c r="AR363" t="s">
        <v>65</v>
      </c>
      <c r="AS363" t="s">
        <v>1105</v>
      </c>
      <c r="AT363" t="s">
        <v>66</v>
      </c>
      <c r="AU363" t="s">
        <v>67</v>
      </c>
      <c r="AV363" t="s">
        <v>183</v>
      </c>
      <c r="AW363" t="s">
        <v>68</v>
      </c>
      <c r="AX363" t="s">
        <v>5351</v>
      </c>
    </row>
    <row r="364" spans="1:50" ht="43.5" x14ac:dyDescent="0.35">
      <c r="A364" s="28" t="s">
        <v>5352</v>
      </c>
      <c r="B364" s="28" t="s">
        <v>5353</v>
      </c>
      <c r="C364" s="28" t="s">
        <v>5354</v>
      </c>
      <c r="D364" s="30" t="s">
        <v>5355</v>
      </c>
      <c r="E364" s="23" t="s">
        <v>9535</v>
      </c>
      <c r="F364" s="35">
        <v>363</v>
      </c>
      <c r="G364" s="22" t="s">
        <v>9986</v>
      </c>
      <c r="H364" s="4"/>
      <c r="I364">
        <v>2009</v>
      </c>
      <c r="J364" t="s">
        <v>5356</v>
      </c>
      <c r="K364">
        <v>324</v>
      </c>
      <c r="L364">
        <v>5934</v>
      </c>
      <c r="N364">
        <v>1583</v>
      </c>
      <c r="O364">
        <v>1585</v>
      </c>
      <c r="P364">
        <v>2</v>
      </c>
      <c r="Q364">
        <v>314</v>
      </c>
      <c r="R364" t="s">
        <v>5357</v>
      </c>
      <c r="S364" t="s">
        <v>5358</v>
      </c>
      <c r="T364" t="s">
        <v>5359</v>
      </c>
      <c r="U364" t="s">
        <v>5360</v>
      </c>
      <c r="V364" t="s">
        <v>5361</v>
      </c>
      <c r="X364" t="s">
        <v>5362</v>
      </c>
      <c r="AE364" t="s">
        <v>5363</v>
      </c>
      <c r="AF364" t="s">
        <v>5364</v>
      </c>
      <c r="AH364" t="s">
        <v>5365</v>
      </c>
      <c r="AN364" s="2" t="s">
        <v>5366</v>
      </c>
      <c r="AP364" t="s">
        <v>5367</v>
      </c>
      <c r="AQ364">
        <v>19423779</v>
      </c>
      <c r="AR364" t="s">
        <v>65</v>
      </c>
      <c r="AS364" t="s">
        <v>5356</v>
      </c>
      <c r="AT364" t="s">
        <v>66</v>
      </c>
      <c r="AU364" t="s">
        <v>67</v>
      </c>
      <c r="AV364" t="s">
        <v>613</v>
      </c>
      <c r="AW364" t="s">
        <v>68</v>
      </c>
      <c r="AX364" t="s">
        <v>5368</v>
      </c>
    </row>
    <row r="365" spans="1:50" ht="43.5" x14ac:dyDescent="0.35">
      <c r="A365" s="28" t="s">
        <v>5369</v>
      </c>
      <c r="B365" s="28" t="s">
        <v>5370</v>
      </c>
      <c r="C365" s="28" t="s">
        <v>5371</v>
      </c>
      <c r="D365" s="30" t="s">
        <v>5372</v>
      </c>
      <c r="E365" s="23" t="s">
        <v>9536</v>
      </c>
      <c r="F365" s="34">
        <v>364</v>
      </c>
      <c r="G365" s="35" t="s">
        <v>9987</v>
      </c>
      <c r="H365" s="4"/>
      <c r="I365">
        <v>2018</v>
      </c>
      <c r="J365" t="s">
        <v>244</v>
      </c>
      <c r="K365">
        <v>8</v>
      </c>
      <c r="L365">
        <v>1</v>
      </c>
      <c r="M365">
        <v>1707</v>
      </c>
      <c r="Q365">
        <v>37</v>
      </c>
      <c r="R365" t="s">
        <v>5373</v>
      </c>
      <c r="S365" t="s">
        <v>5374</v>
      </c>
      <c r="T365" t="s">
        <v>5375</v>
      </c>
      <c r="U365" t="s">
        <v>5376</v>
      </c>
      <c r="V365" t="s">
        <v>5377</v>
      </c>
      <c r="X365" t="s">
        <v>5378</v>
      </c>
      <c r="AC365" t="s">
        <v>5379</v>
      </c>
      <c r="AD365" t="s">
        <v>5380</v>
      </c>
      <c r="AE365" t="s">
        <v>5381</v>
      </c>
      <c r="AF365" t="s">
        <v>5382</v>
      </c>
      <c r="AH365" t="s">
        <v>629</v>
      </c>
      <c r="AN365">
        <v>20452322</v>
      </c>
      <c r="AQ365">
        <v>29374271</v>
      </c>
      <c r="AR365" t="s">
        <v>65</v>
      </c>
      <c r="AS365" t="s">
        <v>256</v>
      </c>
      <c r="AT365" t="s">
        <v>66</v>
      </c>
      <c r="AU365" t="s">
        <v>67</v>
      </c>
      <c r="AV365" t="s">
        <v>257</v>
      </c>
      <c r="AW365" t="s">
        <v>68</v>
      </c>
      <c r="AX365" t="s">
        <v>5383</v>
      </c>
    </row>
    <row r="366" spans="1:50" ht="43.5" x14ac:dyDescent="0.35">
      <c r="A366" s="28" t="s">
        <v>5384</v>
      </c>
      <c r="B366" s="28" t="s">
        <v>5385</v>
      </c>
      <c r="C366" s="28">
        <v>57211873535</v>
      </c>
      <c r="D366" s="30" t="s">
        <v>5386</v>
      </c>
      <c r="E366" s="23" t="s">
        <v>9537</v>
      </c>
      <c r="F366" s="35">
        <v>365</v>
      </c>
      <c r="G366" s="22" t="s">
        <v>9988</v>
      </c>
      <c r="H366" s="4"/>
      <c r="I366">
        <v>2023</v>
      </c>
      <c r="J366" t="s">
        <v>5387</v>
      </c>
      <c r="K366">
        <v>45</v>
      </c>
      <c r="L366" t="s">
        <v>5388</v>
      </c>
      <c r="N366" t="s">
        <v>5389</v>
      </c>
      <c r="O366" t="s">
        <v>5390</v>
      </c>
      <c r="P366">
        <v>11</v>
      </c>
      <c r="Q366">
        <v>1</v>
      </c>
      <c r="R366" t="s">
        <v>5391</v>
      </c>
      <c r="S366" t="s">
        <v>5392</v>
      </c>
      <c r="T366" t="s">
        <v>5393</v>
      </c>
      <c r="U366" t="s">
        <v>5394</v>
      </c>
      <c r="V366" t="s">
        <v>5395</v>
      </c>
      <c r="W366" t="s">
        <v>5396</v>
      </c>
      <c r="AC366" t="s">
        <v>5397</v>
      </c>
      <c r="AD366" t="s">
        <v>5398</v>
      </c>
      <c r="AE366" t="s">
        <v>5399</v>
      </c>
      <c r="AF366" t="s">
        <v>5400</v>
      </c>
      <c r="AH366" t="s">
        <v>1031</v>
      </c>
      <c r="AN366" t="s">
        <v>5401</v>
      </c>
      <c r="AR366" t="s">
        <v>65</v>
      </c>
      <c r="AS366" t="s">
        <v>5402</v>
      </c>
      <c r="AT366" t="s">
        <v>66</v>
      </c>
      <c r="AU366" t="s">
        <v>67</v>
      </c>
      <c r="AV366" t="s">
        <v>126</v>
      </c>
      <c r="AW366" t="s">
        <v>68</v>
      </c>
      <c r="AX366" t="s">
        <v>5403</v>
      </c>
    </row>
    <row r="367" spans="1:50" ht="43.5" x14ac:dyDescent="0.35">
      <c r="A367" s="28" t="s">
        <v>5404</v>
      </c>
      <c r="B367" s="28" t="s">
        <v>5405</v>
      </c>
      <c r="C367" s="28" t="s">
        <v>5406</v>
      </c>
      <c r="D367" s="30" t="s">
        <v>5407</v>
      </c>
      <c r="E367" s="23" t="s">
        <v>9538</v>
      </c>
      <c r="F367" s="35">
        <v>366</v>
      </c>
      <c r="G367" s="22" t="s">
        <v>9989</v>
      </c>
      <c r="H367" s="4"/>
      <c r="I367">
        <v>2013</v>
      </c>
      <c r="J367" t="s">
        <v>5408</v>
      </c>
      <c r="K367">
        <v>31</v>
      </c>
      <c r="L367">
        <v>10</v>
      </c>
      <c r="N367">
        <v>1645</v>
      </c>
      <c r="O367">
        <v>1656</v>
      </c>
      <c r="P367">
        <v>11</v>
      </c>
      <c r="Q367">
        <v>7</v>
      </c>
      <c r="R367" t="s">
        <v>5409</v>
      </c>
      <c r="S367" t="s">
        <v>5410</v>
      </c>
      <c r="T367" t="s">
        <v>5411</v>
      </c>
      <c r="U367" t="s">
        <v>5412</v>
      </c>
      <c r="V367" t="s">
        <v>5413</v>
      </c>
      <c r="W367" t="s">
        <v>5414</v>
      </c>
      <c r="X367" t="s">
        <v>5415</v>
      </c>
      <c r="AC367" t="s">
        <v>5416</v>
      </c>
      <c r="AD367" t="s">
        <v>5417</v>
      </c>
      <c r="AE367" t="s">
        <v>5418</v>
      </c>
      <c r="AF367" t="s">
        <v>5419</v>
      </c>
      <c r="AN367">
        <v>18735894</v>
      </c>
      <c r="AP367" t="s">
        <v>5420</v>
      </c>
      <c r="AQ367">
        <v>24095617</v>
      </c>
      <c r="AR367" t="s">
        <v>65</v>
      </c>
      <c r="AS367" t="s">
        <v>5421</v>
      </c>
      <c r="AT367" t="s">
        <v>66</v>
      </c>
      <c r="AU367" t="s">
        <v>67</v>
      </c>
      <c r="AV367" t="s">
        <v>183</v>
      </c>
      <c r="AW367" t="s">
        <v>68</v>
      </c>
      <c r="AX367" t="s">
        <v>5422</v>
      </c>
    </row>
    <row r="368" spans="1:50" ht="43.5" x14ac:dyDescent="0.35">
      <c r="A368" s="28" t="s">
        <v>5423</v>
      </c>
      <c r="B368" s="28" t="s">
        <v>5424</v>
      </c>
      <c r="C368" s="28" t="s">
        <v>5425</v>
      </c>
      <c r="D368" s="30" t="s">
        <v>5426</v>
      </c>
      <c r="E368" s="23" t="s">
        <v>9539</v>
      </c>
      <c r="F368" s="34">
        <v>367</v>
      </c>
      <c r="G368" s="22" t="s">
        <v>9990</v>
      </c>
      <c r="H368" s="4"/>
      <c r="I368">
        <v>2009</v>
      </c>
      <c r="J368" t="s">
        <v>5427</v>
      </c>
      <c r="K368">
        <v>146</v>
      </c>
      <c r="L368" s="3">
        <v>45293</v>
      </c>
      <c r="N368">
        <v>81</v>
      </c>
      <c r="O368">
        <v>86</v>
      </c>
      <c r="P368">
        <v>5</v>
      </c>
      <c r="Q368">
        <v>55</v>
      </c>
      <c r="R368" t="s">
        <v>5428</v>
      </c>
      <c r="S368" t="s">
        <v>5429</v>
      </c>
      <c r="T368" t="s">
        <v>5430</v>
      </c>
      <c r="U368" t="s">
        <v>5431</v>
      </c>
      <c r="V368" t="s">
        <v>5432</v>
      </c>
      <c r="W368" t="s">
        <v>5433</v>
      </c>
      <c r="X368" t="s">
        <v>5434</v>
      </c>
      <c r="AC368" t="s">
        <v>2312</v>
      </c>
      <c r="AD368" t="s">
        <v>5435</v>
      </c>
      <c r="AE368" t="s">
        <v>5436</v>
      </c>
      <c r="AF368" t="s">
        <v>5437</v>
      </c>
      <c r="AN368">
        <v>15660702</v>
      </c>
      <c r="AP368" t="s">
        <v>5438</v>
      </c>
      <c r="AQ368">
        <v>19171503</v>
      </c>
      <c r="AR368" t="s">
        <v>65</v>
      </c>
      <c r="AS368" t="s">
        <v>5439</v>
      </c>
      <c r="AT368" t="s">
        <v>66</v>
      </c>
      <c r="AU368" t="s">
        <v>67</v>
      </c>
      <c r="AW368" t="s">
        <v>68</v>
      </c>
      <c r="AX368" t="s">
        <v>5440</v>
      </c>
    </row>
    <row r="369" spans="1:50" ht="43.5" x14ac:dyDescent="0.35">
      <c r="A369" s="28" t="s">
        <v>5441</v>
      </c>
      <c r="B369" s="28" t="s">
        <v>5442</v>
      </c>
      <c r="C369" s="28" t="s">
        <v>5443</v>
      </c>
      <c r="D369" s="30" t="s">
        <v>5444</v>
      </c>
      <c r="E369" s="23" t="s">
        <v>5444</v>
      </c>
      <c r="F369" s="35">
        <v>368</v>
      </c>
      <c r="G369" s="22" t="s">
        <v>9991</v>
      </c>
      <c r="H369" s="4"/>
      <c r="I369">
        <v>2019</v>
      </c>
      <c r="J369" t="s">
        <v>927</v>
      </c>
      <c r="K369">
        <v>22</v>
      </c>
      <c r="L369">
        <v>1</v>
      </c>
      <c r="M369" t="s">
        <v>5445</v>
      </c>
      <c r="Q369">
        <v>60</v>
      </c>
      <c r="R369" t="s">
        <v>5446</v>
      </c>
      <c r="S369" t="s">
        <v>5447</v>
      </c>
      <c r="T369" t="s">
        <v>5448</v>
      </c>
      <c r="U369" t="s">
        <v>5449</v>
      </c>
      <c r="V369" t="s">
        <v>5450</v>
      </c>
      <c r="W369" t="s">
        <v>5451</v>
      </c>
      <c r="X369" t="s">
        <v>5452</v>
      </c>
      <c r="AC369" t="s">
        <v>5453</v>
      </c>
      <c r="AD369" t="s">
        <v>5454</v>
      </c>
      <c r="AE369" t="s">
        <v>5455</v>
      </c>
      <c r="AF369" t="s">
        <v>5456</v>
      </c>
      <c r="AH369" t="s">
        <v>3084</v>
      </c>
      <c r="AN369" t="s">
        <v>936</v>
      </c>
      <c r="AQ369">
        <v>30171790</v>
      </c>
      <c r="AR369" t="s">
        <v>65</v>
      </c>
      <c r="AS369" t="s">
        <v>937</v>
      </c>
      <c r="AT369" t="s">
        <v>66</v>
      </c>
      <c r="AU369" t="s">
        <v>67</v>
      </c>
      <c r="AV369" t="s">
        <v>126</v>
      </c>
      <c r="AW369" t="s">
        <v>68</v>
      </c>
      <c r="AX369" t="s">
        <v>5457</v>
      </c>
    </row>
    <row r="370" spans="1:50" ht="43.5" x14ac:dyDescent="0.35">
      <c r="A370" s="28" t="s">
        <v>5458</v>
      </c>
      <c r="B370" s="28" t="s">
        <v>5459</v>
      </c>
      <c r="C370" s="28" t="s">
        <v>5460</v>
      </c>
      <c r="D370" s="30" t="s">
        <v>5461</v>
      </c>
      <c r="E370" s="23" t="s">
        <v>9540</v>
      </c>
      <c r="F370" s="35">
        <v>369</v>
      </c>
      <c r="G370" s="22" t="s">
        <v>9992</v>
      </c>
      <c r="H370" s="4"/>
      <c r="I370">
        <v>2015</v>
      </c>
      <c r="J370" t="s">
        <v>74</v>
      </c>
      <c r="K370">
        <v>35</v>
      </c>
      <c r="L370">
        <v>36</v>
      </c>
      <c r="N370">
        <v>12574</v>
      </c>
      <c r="O370">
        <v>12583</v>
      </c>
      <c r="P370">
        <v>9</v>
      </c>
      <c r="Q370">
        <v>88</v>
      </c>
      <c r="R370" t="s">
        <v>5462</v>
      </c>
      <c r="S370" t="s">
        <v>5463</v>
      </c>
      <c r="T370" t="s">
        <v>5464</v>
      </c>
      <c r="U370" t="s">
        <v>5465</v>
      </c>
      <c r="V370" t="s">
        <v>5466</v>
      </c>
      <c r="W370" t="s">
        <v>5467</v>
      </c>
      <c r="X370" t="s">
        <v>5468</v>
      </c>
      <c r="AC370" t="s">
        <v>5469</v>
      </c>
      <c r="AE370" t="s">
        <v>5470</v>
      </c>
      <c r="AF370" t="s">
        <v>5471</v>
      </c>
      <c r="AH370" t="s">
        <v>1259</v>
      </c>
      <c r="AN370" s="2" t="s">
        <v>1260</v>
      </c>
      <c r="AP370" t="s">
        <v>85</v>
      </c>
      <c r="AQ370">
        <v>26354922</v>
      </c>
      <c r="AR370" t="s">
        <v>65</v>
      </c>
      <c r="AS370" t="s">
        <v>86</v>
      </c>
      <c r="AT370" t="s">
        <v>66</v>
      </c>
      <c r="AU370" t="s">
        <v>67</v>
      </c>
      <c r="AV370" t="s">
        <v>613</v>
      </c>
      <c r="AW370" t="s">
        <v>68</v>
      </c>
      <c r="AX370" t="s">
        <v>5472</v>
      </c>
    </row>
    <row r="371" spans="1:50" ht="43.5" x14ac:dyDescent="0.35">
      <c r="A371" s="28" t="s">
        <v>5473</v>
      </c>
      <c r="B371" s="28" t="s">
        <v>5474</v>
      </c>
      <c r="C371" s="28" t="s">
        <v>5475</v>
      </c>
      <c r="D371" s="30" t="s">
        <v>5476</v>
      </c>
      <c r="E371" s="25" t="s">
        <v>9541</v>
      </c>
      <c r="F371" s="34">
        <v>370</v>
      </c>
      <c r="G371" s="22" t="s">
        <v>9993</v>
      </c>
      <c r="H371" s="4"/>
      <c r="I371">
        <v>2019</v>
      </c>
      <c r="J371" t="s">
        <v>225</v>
      </c>
      <c r="K371">
        <v>186</v>
      </c>
      <c r="N371">
        <v>245</v>
      </c>
      <c r="O371">
        <v>255</v>
      </c>
      <c r="P371">
        <v>10</v>
      </c>
      <c r="Q371">
        <v>21</v>
      </c>
      <c r="R371" t="s">
        <v>5477</v>
      </c>
      <c r="S371" t="s">
        <v>5478</v>
      </c>
      <c r="T371" t="s">
        <v>5479</v>
      </c>
      <c r="U371" t="s">
        <v>5480</v>
      </c>
      <c r="V371" t="s">
        <v>5481</v>
      </c>
      <c r="X371" t="s">
        <v>5482</v>
      </c>
      <c r="AC371" t="s">
        <v>5483</v>
      </c>
      <c r="AD371" t="s">
        <v>5484</v>
      </c>
      <c r="AE371" t="s">
        <v>5485</v>
      </c>
      <c r="AF371" t="s">
        <v>5486</v>
      </c>
      <c r="AH371" t="s">
        <v>237</v>
      </c>
      <c r="AN371">
        <v>10538119</v>
      </c>
      <c r="AP371" t="s">
        <v>238</v>
      </c>
      <c r="AQ371">
        <v>30449729</v>
      </c>
      <c r="AR371" t="s">
        <v>65</v>
      </c>
      <c r="AS371" t="s">
        <v>225</v>
      </c>
      <c r="AT371" t="s">
        <v>66</v>
      </c>
      <c r="AU371" t="s">
        <v>67</v>
      </c>
      <c r="AV371" t="s">
        <v>183</v>
      </c>
      <c r="AW371" t="s">
        <v>68</v>
      </c>
      <c r="AX371" t="s">
        <v>5487</v>
      </c>
    </row>
    <row r="372" spans="1:50" ht="87" x14ac:dyDescent="0.35">
      <c r="A372" s="28" t="s">
        <v>5488</v>
      </c>
      <c r="B372" s="28" t="s">
        <v>5489</v>
      </c>
      <c r="C372" s="28" t="s">
        <v>5490</v>
      </c>
      <c r="D372" s="30" t="s">
        <v>5491</v>
      </c>
      <c r="E372" s="25" t="s">
        <v>9542</v>
      </c>
      <c r="F372" s="35">
        <v>371</v>
      </c>
      <c r="G372" s="22" t="s">
        <v>9994</v>
      </c>
      <c r="H372" s="4"/>
      <c r="I372">
        <v>2021</v>
      </c>
      <c r="J372" t="s">
        <v>586</v>
      </c>
      <c r="K372">
        <v>15</v>
      </c>
      <c r="M372">
        <v>698367</v>
      </c>
      <c r="Q372">
        <v>2</v>
      </c>
      <c r="R372" t="s">
        <v>5492</v>
      </c>
      <c r="S372" t="s">
        <v>5493</v>
      </c>
      <c r="T372" t="s">
        <v>5494</v>
      </c>
      <c r="U372" t="s">
        <v>5495</v>
      </c>
      <c r="V372" t="s">
        <v>5496</v>
      </c>
      <c r="W372" t="s">
        <v>5497</v>
      </c>
      <c r="X372" t="s">
        <v>5498</v>
      </c>
      <c r="AC372" t="s">
        <v>5499</v>
      </c>
      <c r="AD372" t="s">
        <v>5500</v>
      </c>
      <c r="AE372" t="s">
        <v>5501</v>
      </c>
      <c r="AF372" t="s">
        <v>5502</v>
      </c>
      <c r="AH372" t="s">
        <v>511</v>
      </c>
      <c r="AN372">
        <v>16625161</v>
      </c>
      <c r="AR372" t="s">
        <v>65</v>
      </c>
      <c r="AS372" t="s">
        <v>598</v>
      </c>
      <c r="AT372" t="s">
        <v>66</v>
      </c>
      <c r="AU372" t="s">
        <v>67</v>
      </c>
      <c r="AV372" t="s">
        <v>257</v>
      </c>
      <c r="AW372" t="s">
        <v>68</v>
      </c>
      <c r="AX372" t="s">
        <v>5503</v>
      </c>
    </row>
    <row r="373" spans="1:50" ht="72.5" x14ac:dyDescent="0.35">
      <c r="A373" s="28" t="s">
        <v>5504</v>
      </c>
      <c r="B373" s="28" t="s">
        <v>5505</v>
      </c>
      <c r="C373" s="28" t="s">
        <v>5506</v>
      </c>
      <c r="D373" s="30" t="s">
        <v>5507</v>
      </c>
      <c r="E373" s="25" t="s">
        <v>9543</v>
      </c>
      <c r="F373" s="35">
        <v>372</v>
      </c>
      <c r="G373" s="22" t="s">
        <v>9995</v>
      </c>
      <c r="H373" s="4"/>
      <c r="I373">
        <v>2022</v>
      </c>
      <c r="J373" t="s">
        <v>5508</v>
      </c>
      <c r="K373">
        <v>507</v>
      </c>
      <c r="N373">
        <v>28</v>
      </c>
      <c r="O373">
        <v>35</v>
      </c>
      <c r="P373">
        <v>7</v>
      </c>
      <c r="Q373">
        <v>4</v>
      </c>
      <c r="R373" t="s">
        <v>5509</v>
      </c>
      <c r="S373" t="s">
        <v>5510</v>
      </c>
      <c r="T373" t="s">
        <v>5511</v>
      </c>
      <c r="U373" t="s">
        <v>5512</v>
      </c>
      <c r="V373" t="s">
        <v>5513</v>
      </c>
      <c r="W373" t="s">
        <v>5514</v>
      </c>
      <c r="X373" t="s">
        <v>5515</v>
      </c>
      <c r="AC373" t="s">
        <v>5516</v>
      </c>
      <c r="AD373" t="s">
        <v>5517</v>
      </c>
      <c r="AE373" t="s">
        <v>5518</v>
      </c>
      <c r="AF373" t="s">
        <v>5519</v>
      </c>
      <c r="AH373" t="s">
        <v>62</v>
      </c>
      <c r="AN373" s="2" t="s">
        <v>5520</v>
      </c>
      <c r="AP373" t="s">
        <v>5521</v>
      </c>
      <c r="AQ373">
        <v>36400323</v>
      </c>
      <c r="AR373" t="s">
        <v>65</v>
      </c>
      <c r="AS373" t="s">
        <v>5508</v>
      </c>
      <c r="AT373" t="s">
        <v>66</v>
      </c>
      <c r="AU373" t="s">
        <v>67</v>
      </c>
      <c r="AW373" t="s">
        <v>68</v>
      </c>
      <c r="AX373" t="s">
        <v>5522</v>
      </c>
    </row>
    <row r="374" spans="1:50" ht="29" x14ac:dyDescent="0.35">
      <c r="A374" s="28" t="s">
        <v>5523</v>
      </c>
      <c r="B374" s="28" t="s">
        <v>5524</v>
      </c>
      <c r="C374" s="28" t="s">
        <v>5525</v>
      </c>
      <c r="D374" s="30" t="s">
        <v>5526</v>
      </c>
      <c r="E374" s="25" t="s">
        <v>9544</v>
      </c>
      <c r="F374" s="34">
        <v>373</v>
      </c>
      <c r="G374" s="22" t="s">
        <v>9996</v>
      </c>
      <c r="H374" s="4"/>
      <c r="I374">
        <v>2020</v>
      </c>
      <c r="J374" t="s">
        <v>5527</v>
      </c>
      <c r="K374">
        <v>11</v>
      </c>
      <c r="L374">
        <v>1</v>
      </c>
      <c r="N374">
        <v>419</v>
      </c>
      <c r="O374">
        <v>427</v>
      </c>
      <c r="P374">
        <v>8</v>
      </c>
      <c r="Q374">
        <v>7</v>
      </c>
      <c r="R374" t="s">
        <v>5528</v>
      </c>
      <c r="S374" t="s">
        <v>5529</v>
      </c>
      <c r="T374" t="s">
        <v>5530</v>
      </c>
      <c r="U374" t="s">
        <v>5531</v>
      </c>
      <c r="V374" t="s">
        <v>5532</v>
      </c>
      <c r="W374" t="s">
        <v>5533</v>
      </c>
      <c r="X374" t="s">
        <v>5534</v>
      </c>
      <c r="Z374" t="s">
        <v>5535</v>
      </c>
      <c r="AA374" t="s">
        <v>5536</v>
      </c>
      <c r="AB374" t="s">
        <v>5537</v>
      </c>
      <c r="AE374" t="s">
        <v>5538</v>
      </c>
      <c r="AF374" t="s">
        <v>5539</v>
      </c>
      <c r="AH374" t="s">
        <v>5540</v>
      </c>
      <c r="AN374">
        <v>20813856</v>
      </c>
      <c r="AR374" t="s">
        <v>65</v>
      </c>
      <c r="AS374" t="s">
        <v>5541</v>
      </c>
      <c r="AT374" t="s">
        <v>66</v>
      </c>
      <c r="AU374" t="s">
        <v>67</v>
      </c>
      <c r="AV374" t="s">
        <v>257</v>
      </c>
      <c r="AW374" t="s">
        <v>68</v>
      </c>
      <c r="AX374" t="s">
        <v>5542</v>
      </c>
    </row>
    <row r="375" spans="1:50" ht="43.5" x14ac:dyDescent="0.35">
      <c r="A375" s="28" t="s">
        <v>5543</v>
      </c>
      <c r="B375" s="28" t="s">
        <v>5544</v>
      </c>
      <c r="C375" s="28" t="s">
        <v>5545</v>
      </c>
      <c r="D375" s="30" t="s">
        <v>5546</v>
      </c>
      <c r="E375" s="25" t="s">
        <v>9545</v>
      </c>
      <c r="F375" s="35">
        <v>374</v>
      </c>
      <c r="G375" s="22" t="s">
        <v>9997</v>
      </c>
      <c r="H375" s="4"/>
      <c r="I375">
        <v>2018</v>
      </c>
      <c r="J375" t="s">
        <v>298</v>
      </c>
      <c r="K375">
        <v>13</v>
      </c>
      <c r="L375">
        <v>1</v>
      </c>
      <c r="M375" t="s">
        <v>5547</v>
      </c>
      <c r="Q375">
        <v>22</v>
      </c>
      <c r="R375" t="s">
        <v>5548</v>
      </c>
      <c r="S375" t="s">
        <v>5549</v>
      </c>
      <c r="T375" t="s">
        <v>5550</v>
      </c>
      <c r="U375" t="s">
        <v>5551</v>
      </c>
      <c r="V375" t="s">
        <v>5552</v>
      </c>
      <c r="X375" t="s">
        <v>5553</v>
      </c>
      <c r="AC375" t="s">
        <v>5554</v>
      </c>
      <c r="AD375" t="s">
        <v>5555</v>
      </c>
      <c r="AE375" t="s">
        <v>5556</v>
      </c>
      <c r="AF375" t="s">
        <v>5557</v>
      </c>
      <c r="AH375" t="s">
        <v>476</v>
      </c>
      <c r="AN375">
        <v>19326203</v>
      </c>
      <c r="AP375" t="s">
        <v>307</v>
      </c>
      <c r="AQ375">
        <v>29364911</v>
      </c>
      <c r="AR375" t="s">
        <v>65</v>
      </c>
      <c r="AS375" t="s">
        <v>298</v>
      </c>
      <c r="AT375" t="s">
        <v>66</v>
      </c>
      <c r="AU375" t="s">
        <v>67</v>
      </c>
      <c r="AV375" t="s">
        <v>257</v>
      </c>
      <c r="AW375" t="s">
        <v>68</v>
      </c>
      <c r="AX375" t="s">
        <v>5558</v>
      </c>
    </row>
    <row r="376" spans="1:50" ht="72.5" x14ac:dyDescent="0.35">
      <c r="A376" s="28" t="s">
        <v>5559</v>
      </c>
      <c r="B376" s="28" t="s">
        <v>5560</v>
      </c>
      <c r="C376" s="28" t="s">
        <v>5561</v>
      </c>
      <c r="D376" s="30" t="s">
        <v>5562</v>
      </c>
      <c r="E376" s="25" t="s">
        <v>5562</v>
      </c>
      <c r="F376" s="35">
        <v>375</v>
      </c>
      <c r="G376" s="22" t="s">
        <v>9998</v>
      </c>
      <c r="H376" s="4"/>
      <c r="I376">
        <v>2011</v>
      </c>
      <c r="J376" t="s">
        <v>5563</v>
      </c>
      <c r="K376">
        <v>36</v>
      </c>
      <c r="L376">
        <v>6</v>
      </c>
      <c r="N376">
        <v>721</v>
      </c>
      <c r="O376">
        <v>740</v>
      </c>
      <c r="P376">
        <v>19</v>
      </c>
      <c r="Q376">
        <v>13</v>
      </c>
      <c r="R376" t="s">
        <v>5564</v>
      </c>
      <c r="S376" t="s">
        <v>5565</v>
      </c>
      <c r="T376" t="s">
        <v>5566</v>
      </c>
      <c r="U376" t="s">
        <v>5567</v>
      </c>
      <c r="V376" t="s">
        <v>5568</v>
      </c>
      <c r="X376" t="s">
        <v>5569</v>
      </c>
      <c r="AE376" t="s">
        <v>5570</v>
      </c>
      <c r="AF376" t="s">
        <v>5571</v>
      </c>
      <c r="AN376">
        <v>87565641</v>
      </c>
      <c r="AP376" t="s">
        <v>5572</v>
      </c>
      <c r="AQ376">
        <v>21761995</v>
      </c>
      <c r="AR376" t="s">
        <v>65</v>
      </c>
      <c r="AS376" t="s">
        <v>5573</v>
      </c>
      <c r="AT376" t="s">
        <v>66</v>
      </c>
      <c r="AU376" t="s">
        <v>67</v>
      </c>
      <c r="AW376" t="s">
        <v>68</v>
      </c>
      <c r="AX376" t="s">
        <v>5574</v>
      </c>
    </row>
    <row r="377" spans="1:50" ht="72.5" x14ac:dyDescent="0.35">
      <c r="A377" s="28" t="s">
        <v>5575</v>
      </c>
      <c r="B377" s="28" t="s">
        <v>5576</v>
      </c>
      <c r="C377" s="28" t="s">
        <v>5577</v>
      </c>
      <c r="D377" s="30" t="s">
        <v>5578</v>
      </c>
      <c r="E377" s="25" t="s">
        <v>9546</v>
      </c>
      <c r="F377" s="34">
        <v>376</v>
      </c>
      <c r="G377" s="22" t="s">
        <v>9999</v>
      </c>
      <c r="H377" s="4"/>
      <c r="I377">
        <v>2011</v>
      </c>
      <c r="J377" t="s">
        <v>4871</v>
      </c>
      <c r="K377">
        <v>22</v>
      </c>
      <c r="L377">
        <v>2</v>
      </c>
      <c r="N377">
        <v>155</v>
      </c>
      <c r="O377">
        <v>177</v>
      </c>
      <c r="P377">
        <v>22</v>
      </c>
      <c r="Q377">
        <v>11</v>
      </c>
      <c r="R377" t="s">
        <v>5579</v>
      </c>
      <c r="S377" t="s">
        <v>5580</v>
      </c>
      <c r="T377" t="s">
        <v>5581</v>
      </c>
      <c r="U377" t="s">
        <v>5582</v>
      </c>
      <c r="V377" t="s">
        <v>5583</v>
      </c>
      <c r="W377" t="s">
        <v>5584</v>
      </c>
      <c r="AC377" t="s">
        <v>5585</v>
      </c>
      <c r="AD377" t="s">
        <v>5586</v>
      </c>
      <c r="AE377" t="s">
        <v>5587</v>
      </c>
      <c r="AF377" t="s">
        <v>5588</v>
      </c>
      <c r="AN377" t="s">
        <v>5589</v>
      </c>
      <c r="AR377" t="s">
        <v>65</v>
      </c>
      <c r="AS377" t="s">
        <v>4882</v>
      </c>
      <c r="AT377" t="s">
        <v>66</v>
      </c>
      <c r="AU377" t="s">
        <v>67</v>
      </c>
      <c r="AW377" t="s">
        <v>68</v>
      </c>
      <c r="AX377" t="s">
        <v>5590</v>
      </c>
    </row>
    <row r="378" spans="1:50" ht="43.5" x14ac:dyDescent="0.35">
      <c r="A378" s="28" t="s">
        <v>5591</v>
      </c>
      <c r="B378" s="28" t="s">
        <v>5592</v>
      </c>
      <c r="C378" s="28" t="s">
        <v>5593</v>
      </c>
      <c r="D378" s="30" t="s">
        <v>5594</v>
      </c>
      <c r="E378" s="26" t="s">
        <v>9547</v>
      </c>
      <c r="F378" s="35">
        <v>377</v>
      </c>
      <c r="G378" s="22" t="s">
        <v>10000</v>
      </c>
      <c r="H378" s="4"/>
      <c r="I378">
        <v>2017</v>
      </c>
      <c r="J378" t="s">
        <v>4800</v>
      </c>
      <c r="K378">
        <v>53</v>
      </c>
      <c r="L378">
        <v>10</v>
      </c>
      <c r="N378">
        <v>1869</v>
      </c>
      <c r="O378">
        <v>1880</v>
      </c>
      <c r="P378">
        <v>11</v>
      </c>
      <c r="Q378">
        <v>15</v>
      </c>
      <c r="R378" t="s">
        <v>5595</v>
      </c>
      <c r="S378" t="s">
        <v>5596</v>
      </c>
      <c r="T378" t="s">
        <v>5597</v>
      </c>
      <c r="U378" t="s">
        <v>5598</v>
      </c>
      <c r="V378" t="s">
        <v>5599</v>
      </c>
      <c r="W378" t="s">
        <v>5600</v>
      </c>
      <c r="X378" t="s">
        <v>5601</v>
      </c>
      <c r="AC378" t="s">
        <v>5602</v>
      </c>
      <c r="AD378" t="s">
        <v>5603</v>
      </c>
      <c r="AE378" t="s">
        <v>5604</v>
      </c>
      <c r="AF378" t="s">
        <v>5605</v>
      </c>
      <c r="AH378" t="s">
        <v>4691</v>
      </c>
      <c r="AN378" s="2" t="s">
        <v>4801</v>
      </c>
      <c r="AQ378">
        <v>28758782</v>
      </c>
      <c r="AR378" t="s">
        <v>65</v>
      </c>
      <c r="AS378" t="s">
        <v>4802</v>
      </c>
      <c r="AT378" t="s">
        <v>66</v>
      </c>
      <c r="AU378" t="s">
        <v>67</v>
      </c>
      <c r="AV378" t="s">
        <v>126</v>
      </c>
      <c r="AW378" t="s">
        <v>68</v>
      </c>
      <c r="AX378" t="s">
        <v>5606</v>
      </c>
    </row>
    <row r="379" spans="1:50" ht="43.5" x14ac:dyDescent="0.35">
      <c r="A379" s="28" t="s">
        <v>5607</v>
      </c>
      <c r="B379" s="28" t="s">
        <v>5608</v>
      </c>
      <c r="C379" s="28" t="s">
        <v>5609</v>
      </c>
      <c r="D379" s="30" t="s">
        <v>5610</v>
      </c>
      <c r="E379" s="25" t="s">
        <v>9548</v>
      </c>
      <c r="F379" s="35">
        <v>378</v>
      </c>
      <c r="G379" s="22" t="s">
        <v>10001</v>
      </c>
      <c r="H379" s="4"/>
      <c r="I379">
        <v>2018</v>
      </c>
      <c r="J379" t="s">
        <v>428</v>
      </c>
      <c r="K379">
        <v>29</v>
      </c>
      <c r="L379">
        <v>11</v>
      </c>
      <c r="N379">
        <v>889</v>
      </c>
      <c r="O379">
        <v>893</v>
      </c>
      <c r="P379">
        <v>4</v>
      </c>
      <c r="Q379">
        <v>2</v>
      </c>
      <c r="R379" t="s">
        <v>5611</v>
      </c>
      <c r="S379" t="s">
        <v>5612</v>
      </c>
      <c r="T379" t="s">
        <v>5613</v>
      </c>
      <c r="U379" t="s">
        <v>5614</v>
      </c>
      <c r="V379" t="s">
        <v>5615</v>
      </c>
      <c r="W379" t="s">
        <v>5616</v>
      </c>
      <c r="X379" t="s">
        <v>5617</v>
      </c>
      <c r="AC379" t="s">
        <v>5618</v>
      </c>
      <c r="AE379" t="s">
        <v>5619</v>
      </c>
      <c r="AF379" t="s">
        <v>5620</v>
      </c>
      <c r="AH379" t="s">
        <v>440</v>
      </c>
      <c r="AN379" s="2" t="s">
        <v>441</v>
      </c>
      <c r="AP379" t="s">
        <v>442</v>
      </c>
      <c r="AQ379">
        <v>29771819</v>
      </c>
      <c r="AR379" t="s">
        <v>65</v>
      </c>
      <c r="AS379" t="s">
        <v>428</v>
      </c>
      <c r="AT379" t="s">
        <v>66</v>
      </c>
      <c r="AU379" t="s">
        <v>67</v>
      </c>
      <c r="AV379" t="s">
        <v>183</v>
      </c>
      <c r="AW379" t="s">
        <v>68</v>
      </c>
      <c r="AX379" t="s">
        <v>5621</v>
      </c>
    </row>
    <row r="380" spans="1:50" ht="72.5" x14ac:dyDescent="0.35">
      <c r="A380" s="28" t="s">
        <v>5622</v>
      </c>
      <c r="B380" s="28" t="s">
        <v>5623</v>
      </c>
      <c r="C380" s="28" t="s">
        <v>5624</v>
      </c>
      <c r="D380" s="30" t="s">
        <v>5625</v>
      </c>
      <c r="E380" s="26" t="s">
        <v>9549</v>
      </c>
      <c r="F380" s="34">
        <v>379</v>
      </c>
      <c r="G380" s="22" t="s">
        <v>10002</v>
      </c>
      <c r="H380" s="4"/>
      <c r="I380">
        <v>2020</v>
      </c>
      <c r="J380" t="s">
        <v>5626</v>
      </c>
      <c r="K380">
        <v>191</v>
      </c>
      <c r="M380">
        <v>104730</v>
      </c>
      <c r="Q380">
        <v>13</v>
      </c>
      <c r="R380" t="s">
        <v>5627</v>
      </c>
      <c r="S380" t="s">
        <v>5628</v>
      </c>
      <c r="T380" t="s">
        <v>5629</v>
      </c>
      <c r="U380" t="s">
        <v>5630</v>
      </c>
      <c r="V380" t="s">
        <v>5631</v>
      </c>
      <c r="W380" t="s">
        <v>5632</v>
      </c>
      <c r="X380" t="s">
        <v>5633</v>
      </c>
      <c r="AC380" t="s">
        <v>5634</v>
      </c>
      <c r="AD380" t="s">
        <v>5635</v>
      </c>
      <c r="AE380" t="s">
        <v>5636</v>
      </c>
      <c r="AF380" t="s">
        <v>5637</v>
      </c>
      <c r="AH380" t="s">
        <v>237</v>
      </c>
      <c r="AN380" s="2" t="s">
        <v>5638</v>
      </c>
      <c r="AP380" t="s">
        <v>5639</v>
      </c>
      <c r="AQ380">
        <v>31765997</v>
      </c>
      <c r="AR380" t="s">
        <v>65</v>
      </c>
      <c r="AS380" t="s">
        <v>5640</v>
      </c>
      <c r="AT380" t="s">
        <v>66</v>
      </c>
      <c r="AU380" t="s">
        <v>67</v>
      </c>
      <c r="AV380" t="s">
        <v>87</v>
      </c>
      <c r="AW380" t="s">
        <v>68</v>
      </c>
      <c r="AX380" t="s">
        <v>5641</v>
      </c>
    </row>
    <row r="381" spans="1:50" ht="72.5" x14ac:dyDescent="0.35">
      <c r="A381" s="28" t="s">
        <v>2248</v>
      </c>
      <c r="B381" s="28" t="s">
        <v>7708</v>
      </c>
      <c r="C381" s="28" t="s">
        <v>7709</v>
      </c>
      <c r="D381" s="30" t="s">
        <v>7710</v>
      </c>
      <c r="E381" s="25" t="s">
        <v>9550</v>
      </c>
      <c r="F381" s="35">
        <v>380</v>
      </c>
      <c r="G381" s="22" t="s">
        <v>10003</v>
      </c>
      <c r="I381">
        <v>2016</v>
      </c>
      <c r="J381" t="s">
        <v>7149</v>
      </c>
      <c r="K381">
        <v>65</v>
      </c>
      <c r="N381">
        <v>448</v>
      </c>
      <c r="O381">
        <v>459</v>
      </c>
      <c r="P381">
        <v>11</v>
      </c>
      <c r="Q381">
        <v>38</v>
      </c>
      <c r="R381" t="s">
        <v>7711</v>
      </c>
      <c r="S381" t="s">
        <v>7712</v>
      </c>
      <c r="T381" t="s">
        <v>7713</v>
      </c>
      <c r="U381" t="s">
        <v>7714</v>
      </c>
      <c r="V381" t="s">
        <v>7715</v>
      </c>
      <c r="W381" t="s">
        <v>7716</v>
      </c>
      <c r="X381" t="s">
        <v>7717</v>
      </c>
      <c r="AC381" t="s">
        <v>7718</v>
      </c>
      <c r="AD381" t="s">
        <v>7719</v>
      </c>
      <c r="AE381" t="s">
        <v>7720</v>
      </c>
      <c r="AF381" t="s">
        <v>7721</v>
      </c>
      <c r="AH381" t="s">
        <v>62</v>
      </c>
      <c r="AN381" s="2" t="s">
        <v>7160</v>
      </c>
      <c r="AP381" t="s">
        <v>7161</v>
      </c>
      <c r="AR381" t="s">
        <v>65</v>
      </c>
      <c r="AS381" t="s">
        <v>7162</v>
      </c>
      <c r="AT381" t="s">
        <v>66</v>
      </c>
      <c r="AU381" t="s">
        <v>67</v>
      </c>
      <c r="AV381" t="s">
        <v>183</v>
      </c>
      <c r="AW381" t="s">
        <v>68</v>
      </c>
      <c r="AX381" t="s">
        <v>7722</v>
      </c>
    </row>
    <row r="382" spans="1:50" ht="58" x14ac:dyDescent="0.35">
      <c r="A382" s="28" t="s">
        <v>5642</v>
      </c>
      <c r="B382" s="28" t="s">
        <v>5643</v>
      </c>
      <c r="C382" s="28" t="s">
        <v>5644</v>
      </c>
      <c r="D382" s="30" t="s">
        <v>5645</v>
      </c>
      <c r="E382" s="25" t="s">
        <v>5645</v>
      </c>
      <c r="F382" s="35">
        <v>381</v>
      </c>
      <c r="G382" s="22" t="s">
        <v>10004</v>
      </c>
      <c r="H382" s="4"/>
      <c r="I382">
        <v>2004</v>
      </c>
      <c r="J382" t="s">
        <v>93</v>
      </c>
      <c r="K382">
        <v>360</v>
      </c>
      <c r="L382" s="3">
        <v>45293</v>
      </c>
      <c r="N382">
        <v>65</v>
      </c>
      <c r="O382">
        <v>68</v>
      </c>
      <c r="P382">
        <v>3</v>
      </c>
      <c r="Q382">
        <v>18</v>
      </c>
      <c r="R382" t="s">
        <v>5646</v>
      </c>
      <c r="S382" t="s">
        <v>5647</v>
      </c>
      <c r="T382" t="s">
        <v>5648</v>
      </c>
      <c r="U382" t="s">
        <v>5649</v>
      </c>
      <c r="V382" t="s">
        <v>5650</v>
      </c>
      <c r="W382" t="s">
        <v>5651</v>
      </c>
      <c r="X382" t="s">
        <v>5652</v>
      </c>
      <c r="AE382" t="s">
        <v>5653</v>
      </c>
      <c r="AF382" t="s">
        <v>5654</v>
      </c>
      <c r="AN382" s="2" t="s">
        <v>103</v>
      </c>
      <c r="AP382" t="s">
        <v>104</v>
      </c>
      <c r="AQ382">
        <v>15082180</v>
      </c>
      <c r="AR382" t="s">
        <v>65</v>
      </c>
      <c r="AS382" t="s">
        <v>105</v>
      </c>
      <c r="AT382" t="s">
        <v>66</v>
      </c>
      <c r="AU382" t="s">
        <v>67</v>
      </c>
      <c r="AW382" t="s">
        <v>68</v>
      </c>
      <c r="AX382" t="s">
        <v>5655</v>
      </c>
    </row>
    <row r="383" spans="1:50" ht="72.5" x14ac:dyDescent="0.35">
      <c r="A383" s="28" t="s">
        <v>5656</v>
      </c>
      <c r="B383" s="28" t="s">
        <v>5657</v>
      </c>
      <c r="C383" s="28" t="s">
        <v>5658</v>
      </c>
      <c r="D383" s="30" t="s">
        <v>5659</v>
      </c>
      <c r="E383" s="25" t="s">
        <v>9551</v>
      </c>
      <c r="F383" s="34">
        <v>382</v>
      </c>
      <c r="G383" s="22" t="s">
        <v>10005</v>
      </c>
      <c r="H383" s="4"/>
      <c r="I383">
        <v>2014</v>
      </c>
      <c r="J383" t="s">
        <v>93</v>
      </c>
      <c r="K383">
        <v>576</v>
      </c>
      <c r="N383">
        <v>28</v>
      </c>
      <c r="O383">
        <v>33</v>
      </c>
      <c r="P383">
        <v>5</v>
      </c>
      <c r="Q383">
        <v>25</v>
      </c>
      <c r="R383" t="s">
        <v>5660</v>
      </c>
      <c r="S383" t="s">
        <v>5661</v>
      </c>
      <c r="T383" t="s">
        <v>5662</v>
      </c>
      <c r="U383" t="s">
        <v>5663</v>
      </c>
      <c r="V383" t="s">
        <v>5664</v>
      </c>
      <c r="W383" t="s">
        <v>5665</v>
      </c>
      <c r="X383" t="s">
        <v>5666</v>
      </c>
      <c r="AE383" t="s">
        <v>5667</v>
      </c>
      <c r="AF383" t="s">
        <v>5668</v>
      </c>
      <c r="AH383" t="s">
        <v>2127</v>
      </c>
      <c r="AN383" s="2" t="s">
        <v>103</v>
      </c>
      <c r="AP383" t="s">
        <v>104</v>
      </c>
      <c r="AQ383">
        <v>24887585</v>
      </c>
      <c r="AR383" t="s">
        <v>65</v>
      </c>
      <c r="AS383" t="s">
        <v>105</v>
      </c>
      <c r="AT383" t="s">
        <v>66</v>
      </c>
      <c r="AU383" t="s">
        <v>67</v>
      </c>
      <c r="AW383" t="s">
        <v>68</v>
      </c>
      <c r="AX383" t="s">
        <v>5669</v>
      </c>
    </row>
    <row r="384" spans="1:50" ht="29" x14ac:dyDescent="0.35">
      <c r="A384" s="28" t="s">
        <v>5670</v>
      </c>
      <c r="B384" s="28" t="s">
        <v>5671</v>
      </c>
      <c r="C384" s="28" t="s">
        <v>5672</v>
      </c>
      <c r="D384" s="30" t="s">
        <v>5673</v>
      </c>
      <c r="E384" s="25" t="s">
        <v>9552</v>
      </c>
      <c r="F384" s="35">
        <v>383</v>
      </c>
      <c r="G384" s="22" t="s">
        <v>10006</v>
      </c>
      <c r="H384" s="4"/>
      <c r="I384">
        <v>2017</v>
      </c>
      <c r="J384" t="s">
        <v>4563</v>
      </c>
      <c r="K384">
        <v>12</v>
      </c>
      <c r="L384">
        <v>12</v>
      </c>
      <c r="N384">
        <v>1940</v>
      </c>
      <c r="O384">
        <v>1949</v>
      </c>
      <c r="P384">
        <v>9</v>
      </c>
      <c r="Q384">
        <v>11</v>
      </c>
      <c r="R384" t="s">
        <v>5674</v>
      </c>
      <c r="S384" t="s">
        <v>5675</v>
      </c>
      <c r="T384" t="s">
        <v>5676</v>
      </c>
      <c r="U384" t="s">
        <v>5677</v>
      </c>
      <c r="V384" t="s">
        <v>5678</v>
      </c>
      <c r="W384" t="s">
        <v>5679</v>
      </c>
      <c r="X384" t="s">
        <v>5680</v>
      </c>
      <c r="AC384" t="s">
        <v>5681</v>
      </c>
      <c r="AD384" t="s">
        <v>5682</v>
      </c>
      <c r="AE384" t="s">
        <v>5683</v>
      </c>
      <c r="AF384" t="s">
        <v>5684</v>
      </c>
      <c r="AH384" t="s">
        <v>1830</v>
      </c>
      <c r="AN384">
        <v>17495016</v>
      </c>
      <c r="AQ384">
        <v>29140499</v>
      </c>
      <c r="AR384" t="s">
        <v>65</v>
      </c>
      <c r="AS384" t="s">
        <v>4573</v>
      </c>
      <c r="AT384" t="s">
        <v>66</v>
      </c>
      <c r="AU384" t="s">
        <v>67</v>
      </c>
      <c r="AV384" t="s">
        <v>257</v>
      </c>
      <c r="AW384" t="s">
        <v>68</v>
      </c>
      <c r="AX384" t="s">
        <v>5685</v>
      </c>
    </row>
    <row r="385" spans="1:50" ht="58" x14ac:dyDescent="0.35">
      <c r="A385" s="28" t="s">
        <v>5686</v>
      </c>
      <c r="B385" s="28" t="s">
        <v>5687</v>
      </c>
      <c r="C385" s="28" t="s">
        <v>5688</v>
      </c>
      <c r="D385" s="30" t="s">
        <v>5689</v>
      </c>
      <c r="E385" s="25" t="s">
        <v>5689</v>
      </c>
      <c r="F385" s="35">
        <v>384</v>
      </c>
      <c r="G385" s="22" t="s">
        <v>10007</v>
      </c>
      <c r="H385" s="4"/>
      <c r="I385">
        <v>2012</v>
      </c>
      <c r="J385" t="s">
        <v>225</v>
      </c>
      <c r="K385">
        <v>59</v>
      </c>
      <c r="L385">
        <v>4</v>
      </c>
      <c r="N385">
        <v>3159</v>
      </c>
      <c r="O385">
        <v>3165</v>
      </c>
      <c r="P385">
        <v>6</v>
      </c>
      <c r="Q385">
        <v>35</v>
      </c>
      <c r="R385" t="s">
        <v>5690</v>
      </c>
      <c r="S385" t="s">
        <v>5691</v>
      </c>
      <c r="T385" t="s">
        <v>5692</v>
      </c>
      <c r="U385" t="s">
        <v>5693</v>
      </c>
      <c r="V385" t="s">
        <v>5694</v>
      </c>
      <c r="W385" t="s">
        <v>5695</v>
      </c>
      <c r="X385" t="s">
        <v>5696</v>
      </c>
      <c r="AC385" t="s">
        <v>5697</v>
      </c>
      <c r="AD385" t="s">
        <v>5698</v>
      </c>
      <c r="AE385" t="s">
        <v>5699</v>
      </c>
      <c r="AF385" t="s">
        <v>5700</v>
      </c>
      <c r="AN385">
        <v>10959572</v>
      </c>
      <c r="AP385" t="s">
        <v>238</v>
      </c>
      <c r="AQ385">
        <v>22079504</v>
      </c>
      <c r="AR385" t="s">
        <v>65</v>
      </c>
      <c r="AS385" t="s">
        <v>225</v>
      </c>
      <c r="AT385" t="s">
        <v>66</v>
      </c>
      <c r="AU385" t="s">
        <v>67</v>
      </c>
      <c r="AV385" t="s">
        <v>183</v>
      </c>
      <c r="AW385" t="s">
        <v>68</v>
      </c>
      <c r="AX385" t="s">
        <v>5701</v>
      </c>
    </row>
    <row r="386" spans="1:50" ht="43.5" x14ac:dyDescent="0.35">
      <c r="A386" s="28" t="s">
        <v>5702</v>
      </c>
      <c r="B386" s="28" t="s">
        <v>5703</v>
      </c>
      <c r="C386" s="28" t="s">
        <v>5704</v>
      </c>
      <c r="D386" s="30" t="s">
        <v>5705</v>
      </c>
      <c r="E386" s="25" t="s">
        <v>9553</v>
      </c>
      <c r="F386" s="34">
        <v>385</v>
      </c>
      <c r="G386" s="22" t="s">
        <v>10008</v>
      </c>
      <c r="H386" s="4"/>
      <c r="I386">
        <v>2016</v>
      </c>
      <c r="J386" t="s">
        <v>927</v>
      </c>
      <c r="K386">
        <v>19</v>
      </c>
      <c r="L386">
        <v>3</v>
      </c>
      <c r="N386">
        <v>394</v>
      </c>
      <c r="O386">
        <v>401</v>
      </c>
      <c r="P386">
        <v>7</v>
      </c>
      <c r="Q386">
        <v>98</v>
      </c>
      <c r="R386" t="s">
        <v>5706</v>
      </c>
      <c r="S386" t="s">
        <v>5707</v>
      </c>
      <c r="T386" t="s">
        <v>5708</v>
      </c>
      <c r="U386" t="s">
        <v>5709</v>
      </c>
      <c r="V386" t="s">
        <v>5710</v>
      </c>
      <c r="X386" t="s">
        <v>5711</v>
      </c>
      <c r="AE386" t="s">
        <v>5712</v>
      </c>
      <c r="AF386" t="s">
        <v>5713</v>
      </c>
      <c r="AH386" t="s">
        <v>3084</v>
      </c>
      <c r="AN386" t="s">
        <v>936</v>
      </c>
      <c r="AQ386">
        <v>26074348</v>
      </c>
      <c r="AR386" t="s">
        <v>65</v>
      </c>
      <c r="AS386" t="s">
        <v>937</v>
      </c>
      <c r="AT386" t="s">
        <v>66</v>
      </c>
      <c r="AU386" t="s">
        <v>67</v>
      </c>
      <c r="AV386" t="s">
        <v>183</v>
      </c>
      <c r="AW386" t="s">
        <v>68</v>
      </c>
      <c r="AX386" t="s">
        <v>5714</v>
      </c>
    </row>
    <row r="387" spans="1:50" ht="72.5" x14ac:dyDescent="0.35">
      <c r="A387" s="28" t="s">
        <v>5715</v>
      </c>
      <c r="B387" s="28" t="s">
        <v>5716</v>
      </c>
      <c r="C387" s="28" t="s">
        <v>5717</v>
      </c>
      <c r="D387" s="30" t="s">
        <v>5718</v>
      </c>
      <c r="E387" s="25" t="s">
        <v>5718</v>
      </c>
      <c r="F387" s="35">
        <v>386</v>
      </c>
      <c r="G387" s="22" t="s">
        <v>10009</v>
      </c>
      <c r="H387" s="4"/>
      <c r="I387">
        <v>2013</v>
      </c>
      <c r="J387" t="s">
        <v>5719</v>
      </c>
      <c r="K387">
        <v>43</v>
      </c>
      <c r="L387">
        <v>6</v>
      </c>
      <c r="N387">
        <v>674</v>
      </c>
      <c r="O387">
        <v>681</v>
      </c>
      <c r="P387">
        <v>7</v>
      </c>
      <c r="Q387">
        <v>1</v>
      </c>
      <c r="R387" t="s">
        <v>5720</v>
      </c>
      <c r="S387" t="s">
        <v>5721</v>
      </c>
      <c r="T387" t="s">
        <v>5722</v>
      </c>
      <c r="U387" t="s">
        <v>5723</v>
      </c>
      <c r="V387" t="s">
        <v>5724</v>
      </c>
      <c r="W387" t="s">
        <v>5725</v>
      </c>
      <c r="X387" t="s">
        <v>5726</v>
      </c>
      <c r="AC387" t="s">
        <v>5727</v>
      </c>
      <c r="AD387" t="s">
        <v>5728</v>
      </c>
      <c r="AE387" t="s">
        <v>5729</v>
      </c>
      <c r="AN387" t="s">
        <v>5730</v>
      </c>
      <c r="AP387" t="s">
        <v>5731</v>
      </c>
      <c r="AR387" t="s">
        <v>65</v>
      </c>
      <c r="AS387" t="s">
        <v>5732</v>
      </c>
      <c r="AT387" t="s">
        <v>66</v>
      </c>
      <c r="AU387" t="s">
        <v>67</v>
      </c>
      <c r="AW387" t="s">
        <v>68</v>
      </c>
      <c r="AX387" t="s">
        <v>5733</v>
      </c>
    </row>
    <row r="388" spans="1:50" ht="58" x14ac:dyDescent="0.35">
      <c r="A388" s="28" t="s">
        <v>5734</v>
      </c>
      <c r="B388" s="28" t="s">
        <v>5735</v>
      </c>
      <c r="C388" s="28" t="s">
        <v>5736</v>
      </c>
      <c r="D388" s="30" t="s">
        <v>5737</v>
      </c>
      <c r="E388" s="25" t="s">
        <v>9554</v>
      </c>
      <c r="F388" s="35">
        <v>387</v>
      </c>
      <c r="G388" s="22" t="s">
        <v>10010</v>
      </c>
      <c r="H388" s="4"/>
      <c r="I388">
        <v>2019</v>
      </c>
      <c r="J388" t="s">
        <v>5738</v>
      </c>
      <c r="K388">
        <v>48</v>
      </c>
      <c r="L388">
        <v>9</v>
      </c>
      <c r="N388">
        <v>835</v>
      </c>
      <c r="O388">
        <v>849</v>
      </c>
      <c r="P388">
        <v>14</v>
      </c>
      <c r="Q388">
        <v>9</v>
      </c>
      <c r="R388" t="s">
        <v>5739</v>
      </c>
      <c r="S388" t="s">
        <v>5740</v>
      </c>
      <c r="T388" t="s">
        <v>5741</v>
      </c>
      <c r="U388" t="s">
        <v>5742</v>
      </c>
      <c r="V388" t="s">
        <v>5743</v>
      </c>
      <c r="W388" t="s">
        <v>5744</v>
      </c>
      <c r="X388" t="s">
        <v>5745</v>
      </c>
      <c r="AE388" t="s">
        <v>5746</v>
      </c>
      <c r="AF388" t="s">
        <v>5747</v>
      </c>
      <c r="AH388" t="s">
        <v>5748</v>
      </c>
      <c r="AN388" s="2" t="s">
        <v>5749</v>
      </c>
      <c r="AP388" t="s">
        <v>5750</v>
      </c>
      <c r="AQ388">
        <v>31324133</v>
      </c>
      <c r="AR388" t="s">
        <v>65</v>
      </c>
      <c r="AS388" t="s">
        <v>5738</v>
      </c>
      <c r="AT388" t="s">
        <v>66</v>
      </c>
      <c r="AU388" t="s">
        <v>67</v>
      </c>
      <c r="AW388" t="s">
        <v>68</v>
      </c>
      <c r="AX388" t="s">
        <v>5751</v>
      </c>
    </row>
    <row r="389" spans="1:50" ht="43.5" x14ac:dyDescent="0.35">
      <c r="A389" s="28" t="s">
        <v>5752</v>
      </c>
      <c r="B389" s="28" t="s">
        <v>5753</v>
      </c>
      <c r="C389" s="28" t="s">
        <v>5754</v>
      </c>
      <c r="D389" s="30" t="s">
        <v>5755</v>
      </c>
      <c r="E389" s="25" t="s">
        <v>9555</v>
      </c>
      <c r="F389" s="34">
        <v>388</v>
      </c>
      <c r="G389" s="22" t="s">
        <v>10011</v>
      </c>
      <c r="H389" s="4"/>
      <c r="I389">
        <v>2019</v>
      </c>
      <c r="J389" t="s">
        <v>153</v>
      </c>
      <c r="K389">
        <v>83</v>
      </c>
      <c r="L389">
        <v>1</v>
      </c>
      <c r="N389">
        <v>64</v>
      </c>
      <c r="O389">
        <v>83</v>
      </c>
      <c r="P389">
        <v>19</v>
      </c>
      <c r="Q389">
        <v>15</v>
      </c>
      <c r="R389" t="s">
        <v>5756</v>
      </c>
      <c r="S389" t="s">
        <v>5757</v>
      </c>
      <c r="T389" t="s">
        <v>5758</v>
      </c>
      <c r="U389" t="s">
        <v>5759</v>
      </c>
      <c r="V389" t="s">
        <v>5760</v>
      </c>
      <c r="X389" t="s">
        <v>5761</v>
      </c>
      <c r="AC389" t="s">
        <v>5762</v>
      </c>
      <c r="AD389" t="s">
        <v>5763</v>
      </c>
      <c r="AE389" t="s">
        <v>5764</v>
      </c>
      <c r="AF389" t="s">
        <v>5765</v>
      </c>
      <c r="AH389" t="s">
        <v>848</v>
      </c>
      <c r="AN389" s="2" t="s">
        <v>165</v>
      </c>
      <c r="AQ389">
        <v>30022242</v>
      </c>
      <c r="AR389" t="s">
        <v>65</v>
      </c>
      <c r="AS389" t="s">
        <v>166</v>
      </c>
      <c r="AT389" t="s">
        <v>66</v>
      </c>
      <c r="AU389" t="s">
        <v>67</v>
      </c>
      <c r="AV389" t="s">
        <v>126</v>
      </c>
      <c r="AW389" t="s">
        <v>68</v>
      </c>
      <c r="AX389" t="s">
        <v>5766</v>
      </c>
    </row>
    <row r="390" spans="1:50" ht="43.5" x14ac:dyDescent="0.35">
      <c r="A390" s="28" t="s">
        <v>5767</v>
      </c>
      <c r="B390" s="28" t="s">
        <v>5768</v>
      </c>
      <c r="C390" s="28" t="s">
        <v>5769</v>
      </c>
      <c r="D390" s="30" t="s">
        <v>5770</v>
      </c>
      <c r="E390" s="25" t="s">
        <v>9556</v>
      </c>
      <c r="F390" s="35">
        <v>389</v>
      </c>
      <c r="G390" s="22" t="s">
        <v>10012</v>
      </c>
      <c r="H390" s="4"/>
      <c r="I390">
        <v>2017</v>
      </c>
      <c r="J390" t="s">
        <v>891</v>
      </c>
      <c r="K390">
        <v>27</v>
      </c>
      <c r="L390">
        <v>9</v>
      </c>
      <c r="N390">
        <v>4436</v>
      </c>
      <c r="O390">
        <v>4446</v>
      </c>
      <c r="P390">
        <v>10</v>
      </c>
      <c r="Q390">
        <v>14</v>
      </c>
      <c r="R390" t="s">
        <v>5771</v>
      </c>
      <c r="S390" t="s">
        <v>5772</v>
      </c>
      <c r="T390" t="s">
        <v>5773</v>
      </c>
      <c r="U390" t="s">
        <v>5774</v>
      </c>
      <c r="V390" t="s">
        <v>5775</v>
      </c>
      <c r="W390" t="s">
        <v>5776</v>
      </c>
      <c r="X390" t="s">
        <v>5777</v>
      </c>
      <c r="AC390" t="s">
        <v>5778</v>
      </c>
      <c r="AD390" t="s">
        <v>5779</v>
      </c>
      <c r="AE390" t="s">
        <v>5780</v>
      </c>
      <c r="AF390" t="s">
        <v>5781</v>
      </c>
      <c r="AH390" t="s">
        <v>1830</v>
      </c>
      <c r="AN390">
        <v>10473211</v>
      </c>
      <c r="AP390" t="s">
        <v>903</v>
      </c>
      <c r="AQ390">
        <v>27566976</v>
      </c>
      <c r="AR390" t="s">
        <v>65</v>
      </c>
      <c r="AS390" t="s">
        <v>904</v>
      </c>
      <c r="AT390" t="s">
        <v>66</v>
      </c>
      <c r="AU390" t="s">
        <v>67</v>
      </c>
      <c r="AV390" t="s">
        <v>219</v>
      </c>
      <c r="AW390" t="s">
        <v>68</v>
      </c>
      <c r="AX390" t="s">
        <v>5782</v>
      </c>
    </row>
    <row r="391" spans="1:50" ht="43.5" x14ac:dyDescent="0.35">
      <c r="A391" s="28" t="s">
        <v>5783</v>
      </c>
      <c r="B391" s="28" t="s">
        <v>5784</v>
      </c>
      <c r="C391" s="28" t="s">
        <v>5785</v>
      </c>
      <c r="D391" s="30" t="s">
        <v>5786</v>
      </c>
      <c r="E391" s="25" t="s">
        <v>5786</v>
      </c>
      <c r="F391" s="35">
        <v>390</v>
      </c>
      <c r="G391" s="22" t="s">
        <v>10013</v>
      </c>
      <c r="H391" s="4"/>
      <c r="I391">
        <v>2010</v>
      </c>
      <c r="J391" t="s">
        <v>93</v>
      </c>
      <c r="K391">
        <v>472</v>
      </c>
      <c r="L391">
        <v>1</v>
      </c>
      <c r="N391">
        <v>5</v>
      </c>
      <c r="O391">
        <v>10</v>
      </c>
      <c r="P391">
        <v>5</v>
      </c>
      <c r="Q391">
        <v>19</v>
      </c>
      <c r="R391" t="s">
        <v>5787</v>
      </c>
      <c r="S391" t="s">
        <v>5788</v>
      </c>
      <c r="T391" t="s">
        <v>5789</v>
      </c>
      <c r="U391" t="s">
        <v>5790</v>
      </c>
      <c r="V391" t="s">
        <v>5791</v>
      </c>
      <c r="W391" t="s">
        <v>5792</v>
      </c>
      <c r="X391" t="s">
        <v>5793</v>
      </c>
      <c r="AC391" t="s">
        <v>5794</v>
      </c>
      <c r="AD391" t="s">
        <v>5795</v>
      </c>
      <c r="AE391" t="s">
        <v>5796</v>
      </c>
      <c r="AF391" t="s">
        <v>5797</v>
      </c>
      <c r="AN391" s="2" t="s">
        <v>103</v>
      </c>
      <c r="AP391" t="s">
        <v>104</v>
      </c>
      <c r="AQ391">
        <v>20105450</v>
      </c>
      <c r="AR391" t="s">
        <v>65</v>
      </c>
      <c r="AS391" t="s">
        <v>105</v>
      </c>
      <c r="AT391" t="s">
        <v>66</v>
      </c>
      <c r="AU391" t="s">
        <v>67</v>
      </c>
      <c r="AW391" t="s">
        <v>68</v>
      </c>
      <c r="AX391" t="s">
        <v>5798</v>
      </c>
    </row>
    <row r="392" spans="1:50" ht="43.5" x14ac:dyDescent="0.35">
      <c r="A392" s="8" t="s">
        <v>7910</v>
      </c>
      <c r="B392" s="28" t="s">
        <v>7911</v>
      </c>
      <c r="D392" s="30" t="s">
        <v>7912</v>
      </c>
      <c r="E392" s="25" t="s">
        <v>7912</v>
      </c>
      <c r="F392" s="34">
        <v>391</v>
      </c>
      <c r="G392" s="22" t="s">
        <v>10014</v>
      </c>
      <c r="H392" s="10"/>
      <c r="I392">
        <v>2014</v>
      </c>
      <c r="J392" t="s">
        <v>499</v>
      </c>
      <c r="K392">
        <v>5</v>
      </c>
      <c r="M392">
        <v>556</v>
      </c>
      <c r="P392">
        <v>11</v>
      </c>
      <c r="Q392">
        <v>20</v>
      </c>
      <c r="R392" t="s">
        <v>7913</v>
      </c>
      <c r="T392" t="s">
        <v>7914</v>
      </c>
      <c r="V392" t="s">
        <v>7915</v>
      </c>
      <c r="W392" t="s">
        <v>7916</v>
      </c>
      <c r="AH392" t="s">
        <v>511</v>
      </c>
      <c r="AN392" t="str">
        <f>"16641078"</f>
        <v>16641078</v>
      </c>
      <c r="AW392" t="s">
        <v>7852</v>
      </c>
    </row>
    <row r="393" spans="1:50" ht="58" x14ac:dyDescent="0.35">
      <c r="A393" s="28" t="s">
        <v>1462</v>
      </c>
      <c r="B393" s="28" t="s">
        <v>1463</v>
      </c>
      <c r="C393" s="28" t="s">
        <v>1464</v>
      </c>
      <c r="D393" s="30" t="s">
        <v>5799</v>
      </c>
      <c r="E393" s="25" t="s">
        <v>9557</v>
      </c>
      <c r="F393" s="35">
        <v>392</v>
      </c>
      <c r="G393" s="22" t="s">
        <v>10015</v>
      </c>
      <c r="H393" s="4"/>
      <c r="I393">
        <v>2023</v>
      </c>
      <c r="J393" t="s">
        <v>5800</v>
      </c>
      <c r="K393">
        <v>11</v>
      </c>
      <c r="L393">
        <v>3</v>
      </c>
      <c r="N393">
        <v>103</v>
      </c>
      <c r="O393">
        <v>131</v>
      </c>
      <c r="P393">
        <v>28</v>
      </c>
      <c r="Q393">
        <v>0</v>
      </c>
      <c r="R393" t="s">
        <v>5801</v>
      </c>
      <c r="S393" t="s">
        <v>5802</v>
      </c>
      <c r="T393" t="s">
        <v>1469</v>
      </c>
      <c r="U393" t="s">
        <v>1470</v>
      </c>
      <c r="V393" t="s">
        <v>5803</v>
      </c>
      <c r="W393" t="s">
        <v>5804</v>
      </c>
      <c r="X393" t="s">
        <v>5805</v>
      </c>
      <c r="AC393" t="s">
        <v>1473</v>
      </c>
      <c r="AD393" t="s">
        <v>1474</v>
      </c>
      <c r="AE393" t="s">
        <v>5806</v>
      </c>
      <c r="AF393" t="s">
        <v>5807</v>
      </c>
      <c r="AH393" t="s">
        <v>5808</v>
      </c>
      <c r="AN393">
        <v>15470423</v>
      </c>
      <c r="AR393" t="s">
        <v>65</v>
      </c>
      <c r="AS393" t="s">
        <v>5809</v>
      </c>
      <c r="AT393" t="s">
        <v>66</v>
      </c>
      <c r="AU393" t="s">
        <v>67</v>
      </c>
      <c r="AV393" t="s">
        <v>308</v>
      </c>
      <c r="AW393" t="s">
        <v>68</v>
      </c>
      <c r="AX393" t="s">
        <v>5810</v>
      </c>
    </row>
    <row r="394" spans="1:50" ht="58" x14ac:dyDescent="0.35">
      <c r="A394" s="28" t="s">
        <v>7723</v>
      </c>
      <c r="B394" s="28" t="s">
        <v>7724</v>
      </c>
      <c r="C394" s="28" t="s">
        <v>7725</v>
      </c>
      <c r="D394" s="30" t="s">
        <v>7726</v>
      </c>
      <c r="E394" s="25" t="s">
        <v>9558</v>
      </c>
      <c r="F394" s="35">
        <v>393</v>
      </c>
      <c r="G394" s="22" t="s">
        <v>10016</v>
      </c>
      <c r="I394">
        <v>2019</v>
      </c>
      <c r="J394" t="s">
        <v>7727</v>
      </c>
      <c r="K394">
        <v>49</v>
      </c>
      <c r="L394">
        <v>4</v>
      </c>
      <c r="N394">
        <v>717</v>
      </c>
      <c r="O394">
        <v>734</v>
      </c>
      <c r="P394">
        <v>17</v>
      </c>
      <c r="Q394">
        <v>14</v>
      </c>
      <c r="R394" t="s">
        <v>7728</v>
      </c>
      <c r="S394" t="s">
        <v>7729</v>
      </c>
      <c r="T394" t="s">
        <v>7730</v>
      </c>
      <c r="U394" t="s">
        <v>7731</v>
      </c>
      <c r="V394" t="s">
        <v>7732</v>
      </c>
      <c r="W394" t="s">
        <v>7733</v>
      </c>
      <c r="X394" t="s">
        <v>7734</v>
      </c>
      <c r="AE394" t="s">
        <v>7735</v>
      </c>
      <c r="AF394" t="s">
        <v>7736</v>
      </c>
      <c r="AH394" t="s">
        <v>1908</v>
      </c>
      <c r="AN394" s="2" t="s">
        <v>7737</v>
      </c>
      <c r="AP394" t="s">
        <v>7738</v>
      </c>
      <c r="AR394" t="s">
        <v>65</v>
      </c>
      <c r="AS394" t="s">
        <v>7739</v>
      </c>
      <c r="AT394" t="s">
        <v>66</v>
      </c>
      <c r="AU394" t="s">
        <v>67</v>
      </c>
      <c r="AV394" t="s">
        <v>183</v>
      </c>
      <c r="AW394" t="s">
        <v>68</v>
      </c>
      <c r="AX394" t="s">
        <v>7740</v>
      </c>
    </row>
    <row r="395" spans="1:50" ht="29" x14ac:dyDescent="0.35">
      <c r="A395" s="28" t="s">
        <v>5811</v>
      </c>
      <c r="B395" s="28" t="s">
        <v>5812</v>
      </c>
      <c r="C395" s="28" t="s">
        <v>5813</v>
      </c>
      <c r="D395" s="30" t="s">
        <v>5814</v>
      </c>
      <c r="E395" s="25" t="s">
        <v>9559</v>
      </c>
      <c r="F395" s="34">
        <v>394</v>
      </c>
      <c r="G395" s="22" t="s">
        <v>10017</v>
      </c>
      <c r="H395" s="4"/>
      <c r="I395">
        <v>2007</v>
      </c>
      <c r="J395" t="s">
        <v>336</v>
      </c>
      <c r="K395">
        <v>1155</v>
      </c>
      <c r="L395">
        <v>1</v>
      </c>
      <c r="N395">
        <v>163</v>
      </c>
      <c r="O395">
        <v>171</v>
      </c>
      <c r="P395">
        <v>8</v>
      </c>
      <c r="Q395">
        <v>37</v>
      </c>
      <c r="R395" t="s">
        <v>5815</v>
      </c>
      <c r="S395" t="s">
        <v>5816</v>
      </c>
      <c r="T395" t="s">
        <v>5817</v>
      </c>
      <c r="U395" t="s">
        <v>5818</v>
      </c>
      <c r="V395" t="s">
        <v>5819</v>
      </c>
      <c r="W395" t="s">
        <v>5820</v>
      </c>
      <c r="X395" t="s">
        <v>5821</v>
      </c>
      <c r="AC395" t="s">
        <v>5822</v>
      </c>
      <c r="AD395" t="s">
        <v>5823</v>
      </c>
      <c r="AE395" t="s">
        <v>5824</v>
      </c>
      <c r="AF395" t="s">
        <v>5825</v>
      </c>
      <c r="AN395" s="2" t="s">
        <v>349</v>
      </c>
      <c r="AP395" t="s">
        <v>350</v>
      </c>
      <c r="AQ395">
        <v>17509541</v>
      </c>
      <c r="AR395" t="s">
        <v>65</v>
      </c>
      <c r="AS395" t="s">
        <v>351</v>
      </c>
      <c r="AT395" t="s">
        <v>66</v>
      </c>
      <c r="AU395" t="s">
        <v>67</v>
      </c>
      <c r="AW395" t="s">
        <v>68</v>
      </c>
      <c r="AX395" t="s">
        <v>5826</v>
      </c>
    </row>
    <row r="396" spans="1:50" ht="43.5" x14ac:dyDescent="0.35">
      <c r="A396" s="28" t="s">
        <v>5827</v>
      </c>
      <c r="B396" s="28" t="s">
        <v>5828</v>
      </c>
      <c r="C396" s="28" t="s">
        <v>5829</v>
      </c>
      <c r="D396" s="30" t="s">
        <v>5830</v>
      </c>
      <c r="E396" s="25" t="s">
        <v>5830</v>
      </c>
      <c r="F396" s="35">
        <v>395</v>
      </c>
      <c r="G396" s="22" t="s">
        <v>10018</v>
      </c>
      <c r="H396" s="4"/>
      <c r="I396">
        <v>2019</v>
      </c>
      <c r="J396" t="s">
        <v>2946</v>
      </c>
      <c r="K396">
        <v>45</v>
      </c>
      <c r="L396">
        <v>2</v>
      </c>
      <c r="N396">
        <v>232</v>
      </c>
      <c r="O396">
        <v>245</v>
      </c>
      <c r="P396">
        <v>13</v>
      </c>
      <c r="Q396">
        <v>20</v>
      </c>
      <c r="R396" t="s">
        <v>5831</v>
      </c>
      <c r="S396" t="s">
        <v>5832</v>
      </c>
      <c r="T396" t="s">
        <v>5833</v>
      </c>
      <c r="U396" t="s">
        <v>5834</v>
      </c>
      <c r="V396" t="s">
        <v>5835</v>
      </c>
      <c r="W396" t="s">
        <v>5836</v>
      </c>
      <c r="X396" t="s">
        <v>5837</v>
      </c>
      <c r="AC396" t="s">
        <v>5838</v>
      </c>
      <c r="AD396" t="s">
        <v>5839</v>
      </c>
      <c r="AE396" t="s">
        <v>5840</v>
      </c>
      <c r="AF396" t="s">
        <v>5841</v>
      </c>
      <c r="AH396" t="s">
        <v>4691</v>
      </c>
      <c r="AN396" s="2" t="s">
        <v>2957</v>
      </c>
      <c r="AP396" t="s">
        <v>2958</v>
      </c>
      <c r="AQ396">
        <v>29952629</v>
      </c>
      <c r="AR396" t="s">
        <v>65</v>
      </c>
      <c r="AS396" t="s">
        <v>2959</v>
      </c>
      <c r="AT396" t="s">
        <v>66</v>
      </c>
      <c r="AU396" t="s">
        <v>67</v>
      </c>
      <c r="AV396" t="s">
        <v>613</v>
      </c>
      <c r="AW396" t="s">
        <v>68</v>
      </c>
      <c r="AX396" t="s">
        <v>5842</v>
      </c>
    </row>
    <row r="397" spans="1:50" ht="58" x14ac:dyDescent="0.35">
      <c r="A397" s="28" t="s">
        <v>5843</v>
      </c>
      <c r="B397" s="28" t="s">
        <v>5844</v>
      </c>
      <c r="C397" s="28" t="s">
        <v>5845</v>
      </c>
      <c r="D397" s="30" t="s">
        <v>5846</v>
      </c>
      <c r="E397" s="25" t="s">
        <v>9560</v>
      </c>
      <c r="F397" s="35">
        <v>396</v>
      </c>
      <c r="G397" s="22" t="s">
        <v>10019</v>
      </c>
      <c r="H397" s="4"/>
      <c r="I397">
        <v>2021</v>
      </c>
      <c r="J397" t="s">
        <v>518</v>
      </c>
      <c r="K397">
        <v>22</v>
      </c>
      <c r="M397">
        <v>100146</v>
      </c>
      <c r="Q397">
        <v>2</v>
      </c>
      <c r="R397" t="s">
        <v>5847</v>
      </c>
      <c r="S397" t="s">
        <v>5848</v>
      </c>
      <c r="T397" t="s">
        <v>8001</v>
      </c>
      <c r="U397" t="s">
        <v>5849</v>
      </c>
      <c r="V397" t="s">
        <v>5850</v>
      </c>
      <c r="X397" t="s">
        <v>5851</v>
      </c>
      <c r="AC397" t="s">
        <v>5852</v>
      </c>
      <c r="AD397" t="s">
        <v>5853</v>
      </c>
      <c r="AE397" t="s">
        <v>5854</v>
      </c>
      <c r="AF397" t="s">
        <v>5855</v>
      </c>
      <c r="AH397" t="s">
        <v>530</v>
      </c>
      <c r="AN397">
        <v>22119493</v>
      </c>
      <c r="AQ397">
        <v>33845976</v>
      </c>
      <c r="AR397" t="s">
        <v>65</v>
      </c>
      <c r="AS397" t="s">
        <v>531</v>
      </c>
      <c r="AT397" t="s">
        <v>66</v>
      </c>
      <c r="AU397" t="s">
        <v>67</v>
      </c>
      <c r="AV397" t="s">
        <v>183</v>
      </c>
      <c r="AW397" t="s">
        <v>68</v>
      </c>
      <c r="AX397" t="s">
        <v>5856</v>
      </c>
    </row>
    <row r="398" spans="1:50" ht="58" x14ac:dyDescent="0.35">
      <c r="A398" s="28" t="s">
        <v>5857</v>
      </c>
      <c r="B398" s="28" t="s">
        <v>5858</v>
      </c>
      <c r="C398" s="28" t="s">
        <v>5859</v>
      </c>
      <c r="D398" s="30" t="s">
        <v>5860</v>
      </c>
      <c r="E398" s="25" t="s">
        <v>5860</v>
      </c>
      <c r="F398" s="34">
        <v>397</v>
      </c>
      <c r="G398" s="22" t="s">
        <v>10020</v>
      </c>
      <c r="H398" s="4"/>
      <c r="I398">
        <v>2010</v>
      </c>
      <c r="J398" t="s">
        <v>225</v>
      </c>
      <c r="K398">
        <v>52</v>
      </c>
      <c r="L398">
        <v>1</v>
      </c>
      <c r="N398">
        <v>358</v>
      </c>
      <c r="O398">
        <v>363</v>
      </c>
      <c r="P398">
        <v>5</v>
      </c>
      <c r="Q398">
        <v>38</v>
      </c>
      <c r="R398" t="s">
        <v>5861</v>
      </c>
      <c r="S398" t="s">
        <v>5862</v>
      </c>
      <c r="T398" t="s">
        <v>5863</v>
      </c>
      <c r="U398" t="s">
        <v>5864</v>
      </c>
      <c r="V398" t="s">
        <v>5865</v>
      </c>
      <c r="W398" t="s">
        <v>5866</v>
      </c>
      <c r="X398" t="s">
        <v>5867</v>
      </c>
      <c r="AC398" t="s">
        <v>5868</v>
      </c>
      <c r="AD398" t="s">
        <v>5869</v>
      </c>
      <c r="AE398" t="s">
        <v>5870</v>
      </c>
      <c r="AF398" t="s">
        <v>5871</v>
      </c>
      <c r="AN398">
        <v>10538119</v>
      </c>
      <c r="AP398" t="s">
        <v>238</v>
      </c>
      <c r="AQ398">
        <v>20382234</v>
      </c>
      <c r="AR398" t="s">
        <v>65</v>
      </c>
      <c r="AS398" t="s">
        <v>225</v>
      </c>
      <c r="AT398" t="s">
        <v>66</v>
      </c>
      <c r="AU398" t="s">
        <v>67</v>
      </c>
      <c r="AW398" t="s">
        <v>68</v>
      </c>
      <c r="AX398" t="s">
        <v>5872</v>
      </c>
    </row>
    <row r="399" spans="1:50" ht="56" x14ac:dyDescent="0.35">
      <c r="A399" s="28" t="s">
        <v>5873</v>
      </c>
      <c r="B399" s="28" t="s">
        <v>5874</v>
      </c>
      <c r="C399" s="28" t="s">
        <v>5875</v>
      </c>
      <c r="D399" s="30" t="s">
        <v>5876</v>
      </c>
      <c r="E399" s="25" t="s">
        <v>9561</v>
      </c>
      <c r="F399" s="35">
        <v>398</v>
      </c>
      <c r="G399" s="22" t="s">
        <v>10021</v>
      </c>
      <c r="H399" s="4"/>
      <c r="I399">
        <v>2021</v>
      </c>
      <c r="J399" t="s">
        <v>5877</v>
      </c>
      <c r="K399">
        <v>33</v>
      </c>
      <c r="L399">
        <v>1</v>
      </c>
      <c r="N399">
        <v>109</v>
      </c>
      <c r="O399">
        <v>128</v>
      </c>
      <c r="P399">
        <v>19</v>
      </c>
      <c r="Q399">
        <v>28</v>
      </c>
      <c r="R399" t="s">
        <v>5878</v>
      </c>
      <c r="S399" t="s">
        <v>5879</v>
      </c>
      <c r="T399" t="s">
        <v>5880</v>
      </c>
      <c r="U399" t="s">
        <v>5881</v>
      </c>
      <c r="V399" t="s">
        <v>5882</v>
      </c>
      <c r="W399" t="s">
        <v>5883</v>
      </c>
      <c r="AE399" t="s">
        <v>5884</v>
      </c>
      <c r="AF399" t="s">
        <v>5885</v>
      </c>
      <c r="AH399" t="s">
        <v>561</v>
      </c>
      <c r="AN399" t="s">
        <v>5886</v>
      </c>
      <c r="AR399" t="s">
        <v>65</v>
      </c>
      <c r="AS399" t="s">
        <v>5887</v>
      </c>
      <c r="AT399" t="s">
        <v>5888</v>
      </c>
      <c r="AU399" t="s">
        <v>67</v>
      </c>
      <c r="AV399" t="s">
        <v>126</v>
      </c>
      <c r="AW399" t="s">
        <v>68</v>
      </c>
      <c r="AX399" t="s">
        <v>5889</v>
      </c>
    </row>
    <row r="400" spans="1:50" ht="58" x14ac:dyDescent="0.35">
      <c r="A400" s="28" t="s">
        <v>5890</v>
      </c>
      <c r="B400" s="28" t="s">
        <v>5891</v>
      </c>
      <c r="C400" s="28" t="s">
        <v>5892</v>
      </c>
      <c r="D400" s="30" t="s">
        <v>5893</v>
      </c>
      <c r="E400" s="25" t="s">
        <v>9562</v>
      </c>
      <c r="F400" s="35">
        <v>399</v>
      </c>
      <c r="G400" s="22" t="s">
        <v>10022</v>
      </c>
      <c r="H400" s="4"/>
      <c r="I400">
        <v>2019</v>
      </c>
      <c r="J400" t="s">
        <v>3124</v>
      </c>
      <c r="K400">
        <v>15</v>
      </c>
      <c r="L400">
        <v>2</v>
      </c>
      <c r="M400" s="2" t="s">
        <v>5894</v>
      </c>
      <c r="Q400">
        <v>33</v>
      </c>
      <c r="R400" t="s">
        <v>5895</v>
      </c>
      <c r="S400" t="s">
        <v>5896</v>
      </c>
      <c r="T400" t="s">
        <v>5897</v>
      </c>
      <c r="U400" t="s">
        <v>5898</v>
      </c>
      <c r="V400" t="s">
        <v>5899</v>
      </c>
      <c r="AE400" t="s">
        <v>5900</v>
      </c>
      <c r="AH400" t="s">
        <v>3133</v>
      </c>
      <c r="AN400">
        <v>24699896</v>
      </c>
      <c r="AP400" t="s">
        <v>3134</v>
      </c>
      <c r="AR400" t="s">
        <v>65</v>
      </c>
      <c r="AS400" t="s">
        <v>3135</v>
      </c>
      <c r="AT400" t="s">
        <v>66</v>
      </c>
      <c r="AU400" t="s">
        <v>67</v>
      </c>
      <c r="AV400" t="s">
        <v>308</v>
      </c>
      <c r="AW400" t="s">
        <v>68</v>
      </c>
      <c r="AX400" t="s">
        <v>5901</v>
      </c>
    </row>
    <row r="401" spans="1:50" ht="58" x14ac:dyDescent="0.35">
      <c r="A401" s="28" t="s">
        <v>7741</v>
      </c>
      <c r="B401" s="28" t="s">
        <v>7742</v>
      </c>
      <c r="C401" s="28" t="s">
        <v>7743</v>
      </c>
      <c r="D401" s="30" t="s">
        <v>7744</v>
      </c>
      <c r="E401" s="26" t="s">
        <v>9563</v>
      </c>
      <c r="F401" s="34">
        <v>400</v>
      </c>
      <c r="G401" s="22" t="s">
        <v>10023</v>
      </c>
      <c r="I401">
        <v>2021</v>
      </c>
      <c r="J401" t="s">
        <v>499</v>
      </c>
      <c r="K401">
        <v>12</v>
      </c>
      <c r="M401">
        <v>673615</v>
      </c>
      <c r="Q401">
        <v>6</v>
      </c>
      <c r="R401" t="s">
        <v>7745</v>
      </c>
      <c r="S401" t="s">
        <v>7746</v>
      </c>
      <c r="T401" t="s">
        <v>7747</v>
      </c>
      <c r="U401" t="s">
        <v>7748</v>
      </c>
      <c r="V401" t="s">
        <v>7749</v>
      </c>
      <c r="W401" t="s">
        <v>7750</v>
      </c>
      <c r="AC401" t="s">
        <v>7751</v>
      </c>
      <c r="AD401" t="s">
        <v>7752</v>
      </c>
      <c r="AE401" t="s">
        <v>7753</v>
      </c>
      <c r="AF401" t="s">
        <v>7754</v>
      </c>
      <c r="AH401" t="s">
        <v>511</v>
      </c>
      <c r="AN401">
        <v>16641078</v>
      </c>
      <c r="AR401" t="s">
        <v>65</v>
      </c>
      <c r="AS401" t="s">
        <v>512</v>
      </c>
      <c r="AT401" t="s">
        <v>66</v>
      </c>
      <c r="AU401" t="s">
        <v>67</v>
      </c>
      <c r="AV401" t="s">
        <v>257</v>
      </c>
      <c r="AW401" t="s">
        <v>68</v>
      </c>
      <c r="AX401" t="s">
        <v>7755</v>
      </c>
    </row>
    <row r="402" spans="1:50" ht="101.5" x14ac:dyDescent="0.35">
      <c r="A402" s="28" t="s">
        <v>5902</v>
      </c>
      <c r="B402" s="28" t="s">
        <v>5903</v>
      </c>
      <c r="C402" s="28" t="s">
        <v>5904</v>
      </c>
      <c r="D402" s="30" t="s">
        <v>5905</v>
      </c>
      <c r="E402" s="25" t="s">
        <v>9564</v>
      </c>
      <c r="F402" s="35">
        <v>401</v>
      </c>
      <c r="G402" s="22" t="s">
        <v>10024</v>
      </c>
      <c r="H402" s="4"/>
      <c r="I402">
        <v>2021</v>
      </c>
      <c r="J402" t="s">
        <v>5906</v>
      </c>
      <c r="K402">
        <v>9</v>
      </c>
      <c r="L402">
        <v>4</v>
      </c>
      <c r="N402">
        <v>92</v>
      </c>
      <c r="O402">
        <v>115</v>
      </c>
      <c r="P402">
        <v>23</v>
      </c>
      <c r="Q402">
        <v>7</v>
      </c>
      <c r="R402" t="s">
        <v>5907</v>
      </c>
      <c r="S402" t="s">
        <v>5908</v>
      </c>
      <c r="T402" t="s">
        <v>5909</v>
      </c>
      <c r="U402" t="s">
        <v>5910</v>
      </c>
      <c r="V402" t="s">
        <v>5911</v>
      </c>
      <c r="W402" t="s">
        <v>5912</v>
      </c>
      <c r="AE402" t="s">
        <v>5913</v>
      </c>
      <c r="AF402" t="s">
        <v>5914</v>
      </c>
      <c r="AH402" t="s">
        <v>5915</v>
      </c>
      <c r="AN402">
        <v>22953159</v>
      </c>
      <c r="AR402" t="s">
        <v>65</v>
      </c>
      <c r="AS402" t="s">
        <v>5916</v>
      </c>
      <c r="AT402" t="s">
        <v>66</v>
      </c>
      <c r="AU402" t="s">
        <v>67</v>
      </c>
      <c r="AV402" t="s">
        <v>308</v>
      </c>
      <c r="AW402" t="s">
        <v>68</v>
      </c>
      <c r="AX402" t="s">
        <v>5917</v>
      </c>
    </row>
    <row r="403" spans="1:50" ht="101.5" x14ac:dyDescent="0.35">
      <c r="A403" s="28" t="s">
        <v>1998</v>
      </c>
      <c r="B403" s="28" t="s">
        <v>1999</v>
      </c>
      <c r="C403" s="28" t="s">
        <v>2000</v>
      </c>
      <c r="D403" s="30" t="s">
        <v>5918</v>
      </c>
      <c r="E403" s="25" t="s">
        <v>9565</v>
      </c>
      <c r="F403" s="35">
        <v>402</v>
      </c>
      <c r="G403" s="22" t="s">
        <v>10025</v>
      </c>
      <c r="H403" s="4"/>
      <c r="I403">
        <v>2022</v>
      </c>
      <c r="J403" t="s">
        <v>838</v>
      </c>
      <c r="K403">
        <v>54</v>
      </c>
      <c r="L403">
        <v>1</v>
      </c>
      <c r="N403">
        <v>163</v>
      </c>
      <c r="O403">
        <v>178</v>
      </c>
      <c r="P403">
        <v>15</v>
      </c>
      <c r="Q403">
        <v>10</v>
      </c>
      <c r="R403" t="s">
        <v>5919</v>
      </c>
      <c r="S403" t="s">
        <v>5920</v>
      </c>
      <c r="T403" t="s">
        <v>5921</v>
      </c>
      <c r="U403" t="s">
        <v>5922</v>
      </c>
      <c r="V403" t="s">
        <v>5923</v>
      </c>
      <c r="AE403" t="s">
        <v>5924</v>
      </c>
      <c r="AF403" t="s">
        <v>5925</v>
      </c>
      <c r="AH403" t="s">
        <v>164</v>
      </c>
      <c r="AN403">
        <v>18639690</v>
      </c>
      <c r="AR403" t="s">
        <v>65</v>
      </c>
      <c r="AS403" t="s">
        <v>849</v>
      </c>
      <c r="AT403" t="s">
        <v>66</v>
      </c>
      <c r="AU403" t="s">
        <v>67</v>
      </c>
      <c r="AV403" t="s">
        <v>87</v>
      </c>
      <c r="AW403" t="s">
        <v>68</v>
      </c>
      <c r="AX403" t="s">
        <v>5926</v>
      </c>
    </row>
    <row r="404" spans="1:50" ht="58" x14ac:dyDescent="0.35">
      <c r="A404" s="28" t="s">
        <v>1998</v>
      </c>
      <c r="B404" s="28" t="s">
        <v>1999</v>
      </c>
      <c r="C404" s="28" t="s">
        <v>2000</v>
      </c>
      <c r="D404" s="30" t="s">
        <v>5927</v>
      </c>
      <c r="E404" s="25" t="s">
        <v>9566</v>
      </c>
      <c r="F404" s="34">
        <v>403</v>
      </c>
      <c r="G404" s="22" t="s">
        <v>10026</v>
      </c>
      <c r="H404" s="4"/>
      <c r="I404">
        <v>2020</v>
      </c>
      <c r="J404" t="s">
        <v>855</v>
      </c>
      <c r="K404">
        <v>18</v>
      </c>
      <c r="L404">
        <v>8</v>
      </c>
      <c r="N404">
        <v>1565</v>
      </c>
      <c r="O404">
        <v>1586</v>
      </c>
      <c r="P404">
        <v>21</v>
      </c>
      <c r="Q404">
        <v>23</v>
      </c>
      <c r="R404" t="s">
        <v>5928</v>
      </c>
      <c r="S404" t="s">
        <v>5929</v>
      </c>
      <c r="T404" t="s">
        <v>2004</v>
      </c>
      <c r="U404" t="s">
        <v>2005</v>
      </c>
      <c r="V404" t="s">
        <v>5930</v>
      </c>
      <c r="W404" t="s">
        <v>5931</v>
      </c>
      <c r="AC404" t="s">
        <v>5932</v>
      </c>
      <c r="AE404" t="s">
        <v>5933</v>
      </c>
      <c r="AF404" t="s">
        <v>5934</v>
      </c>
      <c r="AH404" t="s">
        <v>1204</v>
      </c>
      <c r="AN404">
        <v>15710068</v>
      </c>
      <c r="AR404" t="s">
        <v>65</v>
      </c>
      <c r="AS404" t="s">
        <v>866</v>
      </c>
      <c r="AT404" t="s">
        <v>66</v>
      </c>
      <c r="AU404" t="s">
        <v>67</v>
      </c>
      <c r="AV404" t="s">
        <v>87</v>
      </c>
      <c r="AW404" t="s">
        <v>68</v>
      </c>
      <c r="AX404" t="s">
        <v>5935</v>
      </c>
    </row>
    <row r="405" spans="1:50" ht="43.5" x14ac:dyDescent="0.35">
      <c r="A405" s="28" t="s">
        <v>5936</v>
      </c>
      <c r="B405" s="28" t="s">
        <v>5937</v>
      </c>
      <c r="C405" s="28" t="s">
        <v>5938</v>
      </c>
      <c r="D405" s="30" t="s">
        <v>5939</v>
      </c>
      <c r="E405" s="25" t="s">
        <v>9567</v>
      </c>
      <c r="F405" s="35">
        <v>404</v>
      </c>
      <c r="G405" s="22" t="s">
        <v>10027</v>
      </c>
      <c r="H405" s="4"/>
      <c r="I405">
        <v>2023</v>
      </c>
      <c r="J405" t="s">
        <v>3590</v>
      </c>
      <c r="Q405">
        <v>0</v>
      </c>
      <c r="R405" t="s">
        <v>5940</v>
      </c>
      <c r="S405" t="s">
        <v>5941</v>
      </c>
      <c r="T405" t="s">
        <v>5942</v>
      </c>
      <c r="U405" t="s">
        <v>5943</v>
      </c>
      <c r="V405" t="s">
        <v>5944</v>
      </c>
      <c r="W405" t="s">
        <v>5945</v>
      </c>
      <c r="X405" t="s">
        <v>5946</v>
      </c>
      <c r="AE405" t="s">
        <v>5947</v>
      </c>
      <c r="AF405" t="s">
        <v>5948</v>
      </c>
      <c r="AH405" t="s">
        <v>1204</v>
      </c>
      <c r="AN405">
        <v>18714080</v>
      </c>
      <c r="AR405" t="s">
        <v>65</v>
      </c>
      <c r="AS405" t="s">
        <v>3602</v>
      </c>
      <c r="AT405" t="s">
        <v>66</v>
      </c>
      <c r="AU405" t="s">
        <v>563</v>
      </c>
      <c r="AW405" t="s">
        <v>68</v>
      </c>
      <c r="AX405" t="s">
        <v>5949</v>
      </c>
    </row>
    <row r="406" spans="1:50" ht="43.5" x14ac:dyDescent="0.35">
      <c r="A406" s="28" t="s">
        <v>5950</v>
      </c>
      <c r="B406" s="28" t="s">
        <v>5951</v>
      </c>
      <c r="C406" s="28" t="s">
        <v>5952</v>
      </c>
      <c r="D406" s="30" t="s">
        <v>5953</v>
      </c>
      <c r="E406" s="25" t="s">
        <v>5953</v>
      </c>
      <c r="F406" s="35">
        <v>405</v>
      </c>
      <c r="G406" s="22" t="s">
        <v>10028</v>
      </c>
      <c r="H406" s="4"/>
      <c r="I406">
        <v>2021</v>
      </c>
      <c r="J406" t="s">
        <v>2981</v>
      </c>
      <c r="K406">
        <v>51</v>
      </c>
      <c r="M406">
        <v>100998</v>
      </c>
      <c r="Q406">
        <v>5</v>
      </c>
      <c r="R406" t="s">
        <v>5954</v>
      </c>
      <c r="S406" t="s">
        <v>5955</v>
      </c>
      <c r="T406" t="s">
        <v>5956</v>
      </c>
      <c r="U406" t="s">
        <v>5957</v>
      </c>
      <c r="V406" t="s">
        <v>5958</v>
      </c>
      <c r="W406" t="s">
        <v>5959</v>
      </c>
      <c r="X406" t="s">
        <v>5960</v>
      </c>
      <c r="AE406" t="s">
        <v>5961</v>
      </c>
      <c r="AF406" t="s">
        <v>5962</v>
      </c>
      <c r="AH406" t="s">
        <v>62</v>
      </c>
      <c r="AN406">
        <v>18789293</v>
      </c>
      <c r="AQ406">
        <v>34388639</v>
      </c>
      <c r="AR406" t="s">
        <v>65</v>
      </c>
      <c r="AS406" t="s">
        <v>2992</v>
      </c>
      <c r="AT406" t="s">
        <v>66</v>
      </c>
      <c r="AU406" t="s">
        <v>67</v>
      </c>
      <c r="AV406" t="s">
        <v>257</v>
      </c>
      <c r="AW406" t="s">
        <v>68</v>
      </c>
      <c r="AX406" t="s">
        <v>5963</v>
      </c>
    </row>
    <row r="407" spans="1:50" ht="58" x14ac:dyDescent="0.35">
      <c r="A407" s="28" t="s">
        <v>5964</v>
      </c>
      <c r="B407" s="28" t="s">
        <v>5965</v>
      </c>
      <c r="C407" s="28" t="s">
        <v>5966</v>
      </c>
      <c r="D407" s="30" t="s">
        <v>5967</v>
      </c>
      <c r="E407" s="25" t="s">
        <v>5967</v>
      </c>
      <c r="F407" s="34">
        <v>406</v>
      </c>
      <c r="G407" s="22" t="s">
        <v>10029</v>
      </c>
      <c r="H407" s="4"/>
      <c r="I407">
        <v>2002</v>
      </c>
      <c r="J407" t="s">
        <v>428</v>
      </c>
      <c r="K407">
        <v>13</v>
      </c>
      <c r="L407">
        <v>17</v>
      </c>
      <c r="N407">
        <v>2187</v>
      </c>
      <c r="O407">
        <v>2191</v>
      </c>
      <c r="P407">
        <v>4</v>
      </c>
      <c r="Q407">
        <v>62</v>
      </c>
      <c r="R407" t="s">
        <v>5968</v>
      </c>
      <c r="S407" t="s">
        <v>5969</v>
      </c>
      <c r="T407" t="s">
        <v>5970</v>
      </c>
      <c r="U407" t="s">
        <v>5971</v>
      </c>
      <c r="V407" t="s">
        <v>5972</v>
      </c>
      <c r="W407" t="s">
        <v>5973</v>
      </c>
      <c r="X407" t="s">
        <v>5974</v>
      </c>
      <c r="AE407" t="s">
        <v>5975</v>
      </c>
      <c r="AF407" t="s">
        <v>5976</v>
      </c>
      <c r="AN407" s="2" t="s">
        <v>441</v>
      </c>
      <c r="AP407" t="s">
        <v>442</v>
      </c>
      <c r="AQ407">
        <v>12488794</v>
      </c>
      <c r="AR407" t="s">
        <v>65</v>
      </c>
      <c r="AS407" t="s">
        <v>428</v>
      </c>
      <c r="AT407" t="s">
        <v>66</v>
      </c>
      <c r="AU407" t="s">
        <v>67</v>
      </c>
      <c r="AW407" t="s">
        <v>68</v>
      </c>
      <c r="AX407" t="s">
        <v>5977</v>
      </c>
    </row>
    <row r="408" spans="1:50" ht="56" x14ac:dyDescent="0.35">
      <c r="A408" s="28" t="s">
        <v>5978</v>
      </c>
      <c r="B408" s="28" t="s">
        <v>5979</v>
      </c>
      <c r="C408" s="28" t="s">
        <v>5980</v>
      </c>
      <c r="D408" s="30" t="s">
        <v>5981</v>
      </c>
      <c r="E408" s="25" t="s">
        <v>5981</v>
      </c>
      <c r="F408" s="35">
        <v>407</v>
      </c>
      <c r="G408" s="22" t="s">
        <v>10030</v>
      </c>
      <c r="H408" s="4"/>
      <c r="I408">
        <v>2021</v>
      </c>
      <c r="J408" t="s">
        <v>5982</v>
      </c>
      <c r="K408">
        <v>64</v>
      </c>
      <c r="M408">
        <v>101573</v>
      </c>
      <c r="Q408">
        <v>1</v>
      </c>
      <c r="R408" t="s">
        <v>5983</v>
      </c>
      <c r="S408" t="s">
        <v>5984</v>
      </c>
      <c r="T408" t="s">
        <v>5985</v>
      </c>
      <c r="U408" t="s">
        <v>5986</v>
      </c>
      <c r="V408" t="s">
        <v>5987</v>
      </c>
      <c r="W408" t="s">
        <v>5988</v>
      </c>
      <c r="X408" t="s">
        <v>5989</v>
      </c>
      <c r="AC408" t="s">
        <v>5990</v>
      </c>
      <c r="AD408" t="s">
        <v>5991</v>
      </c>
      <c r="AE408" t="s">
        <v>5992</v>
      </c>
      <c r="AF408" t="s">
        <v>5993</v>
      </c>
      <c r="AH408" t="s">
        <v>62</v>
      </c>
      <c r="AN408" s="2" t="s">
        <v>5994</v>
      </c>
      <c r="AP408" t="s">
        <v>5995</v>
      </c>
      <c r="AQ408">
        <v>34058633</v>
      </c>
      <c r="AR408" t="s">
        <v>65</v>
      </c>
      <c r="AS408" t="s">
        <v>5996</v>
      </c>
      <c r="AT408" t="s">
        <v>66</v>
      </c>
      <c r="AU408" t="s">
        <v>67</v>
      </c>
      <c r="AW408" t="s">
        <v>68</v>
      </c>
      <c r="AX408" t="s">
        <v>5997</v>
      </c>
    </row>
    <row r="409" spans="1:50" ht="72.5" x14ac:dyDescent="0.35">
      <c r="A409" s="28" t="s">
        <v>5998</v>
      </c>
      <c r="B409" s="28" t="s">
        <v>5999</v>
      </c>
      <c r="C409" s="28" t="s">
        <v>6000</v>
      </c>
      <c r="D409" s="30" t="s">
        <v>6001</v>
      </c>
      <c r="E409" s="25" t="s">
        <v>6001</v>
      </c>
      <c r="F409" s="35">
        <v>408</v>
      </c>
      <c r="G409" s="22" t="s">
        <v>10031</v>
      </c>
      <c r="H409" s="4"/>
      <c r="I409">
        <v>2023</v>
      </c>
      <c r="J409" t="s">
        <v>518</v>
      </c>
      <c r="K409">
        <v>32</v>
      </c>
      <c r="M409">
        <v>100204</v>
      </c>
      <c r="Q409">
        <v>0</v>
      </c>
      <c r="R409" t="s">
        <v>6002</v>
      </c>
      <c r="S409" t="s">
        <v>6003</v>
      </c>
      <c r="T409" t="s">
        <v>6004</v>
      </c>
      <c r="U409" t="s">
        <v>6005</v>
      </c>
      <c r="V409" t="s">
        <v>6006</v>
      </c>
      <c r="W409" t="s">
        <v>6007</v>
      </c>
      <c r="X409" t="s">
        <v>6008</v>
      </c>
      <c r="AC409" t="s">
        <v>6009</v>
      </c>
      <c r="AD409" t="s">
        <v>6010</v>
      </c>
      <c r="AE409" t="s">
        <v>6011</v>
      </c>
      <c r="AF409" t="s">
        <v>6012</v>
      </c>
      <c r="AH409" t="s">
        <v>530</v>
      </c>
      <c r="AN409">
        <v>22119493</v>
      </c>
      <c r="AQ409">
        <v>37689430</v>
      </c>
      <c r="AR409" t="s">
        <v>65</v>
      </c>
      <c r="AS409" t="s">
        <v>531</v>
      </c>
      <c r="AT409" t="s">
        <v>66</v>
      </c>
      <c r="AU409" t="s">
        <v>67</v>
      </c>
      <c r="AW409" t="s">
        <v>68</v>
      </c>
      <c r="AX409" t="s">
        <v>6013</v>
      </c>
    </row>
    <row r="410" spans="1:50" ht="29" x14ac:dyDescent="0.35">
      <c r="A410" s="28" t="s">
        <v>1879</v>
      </c>
      <c r="B410" s="28" t="s">
        <v>1880</v>
      </c>
      <c r="C410" s="28" t="s">
        <v>1881</v>
      </c>
      <c r="D410" s="30" t="s">
        <v>6014</v>
      </c>
      <c r="E410" s="25" t="s">
        <v>6014</v>
      </c>
      <c r="F410" s="34">
        <v>409</v>
      </c>
      <c r="G410" s="22" t="s">
        <v>10032</v>
      </c>
      <c r="H410" s="4"/>
      <c r="I410">
        <v>2018</v>
      </c>
      <c r="J410" t="s">
        <v>2252</v>
      </c>
      <c r="K410">
        <v>55</v>
      </c>
      <c r="N410">
        <v>139</v>
      </c>
      <c r="O410">
        <v>147</v>
      </c>
      <c r="P410">
        <v>8</v>
      </c>
      <c r="Q410">
        <v>27</v>
      </c>
      <c r="R410" t="s">
        <v>6015</v>
      </c>
      <c r="S410" t="s">
        <v>6016</v>
      </c>
      <c r="T410" t="s">
        <v>6017</v>
      </c>
      <c r="U410" t="s">
        <v>6018</v>
      </c>
      <c r="V410" t="s">
        <v>6019</v>
      </c>
      <c r="W410" t="s">
        <v>6020</v>
      </c>
      <c r="AE410" t="s">
        <v>6021</v>
      </c>
      <c r="AF410" t="s">
        <v>6022</v>
      </c>
      <c r="AH410" t="s">
        <v>62</v>
      </c>
      <c r="AN410" s="2" t="s">
        <v>2263</v>
      </c>
      <c r="AP410" t="s">
        <v>2264</v>
      </c>
      <c r="AR410" t="s">
        <v>65</v>
      </c>
      <c r="AS410" t="s">
        <v>2265</v>
      </c>
      <c r="AT410" t="s">
        <v>66</v>
      </c>
      <c r="AU410" t="s">
        <v>67</v>
      </c>
      <c r="AV410" t="s">
        <v>126</v>
      </c>
      <c r="AW410" t="s">
        <v>68</v>
      </c>
      <c r="AX410" t="s">
        <v>6023</v>
      </c>
    </row>
    <row r="411" spans="1:50" ht="58" x14ac:dyDescent="0.35">
      <c r="A411" s="8" t="s">
        <v>7917</v>
      </c>
      <c r="B411" s="28" t="s">
        <v>7918</v>
      </c>
      <c r="D411" s="30" t="s">
        <v>7919</v>
      </c>
      <c r="E411" s="26" t="s">
        <v>7919</v>
      </c>
      <c r="F411" s="35">
        <v>410</v>
      </c>
      <c r="G411" s="22" t="s">
        <v>10033</v>
      </c>
      <c r="H411" s="13"/>
      <c r="I411">
        <v>2018</v>
      </c>
      <c r="J411" t="s">
        <v>7920</v>
      </c>
      <c r="K411">
        <v>11</v>
      </c>
      <c r="L411">
        <v>4</v>
      </c>
      <c r="N411">
        <v>79</v>
      </c>
      <c r="P411">
        <v>17</v>
      </c>
      <c r="Q411">
        <v>1</v>
      </c>
      <c r="R411" t="s">
        <v>6669</v>
      </c>
      <c r="T411" t="s">
        <v>8005</v>
      </c>
      <c r="V411" t="s">
        <v>7921</v>
      </c>
      <c r="W411" t="s">
        <v>7922</v>
      </c>
      <c r="AH411" t="s">
        <v>7923</v>
      </c>
      <c r="AN411" t="str">
        <f>"20746857"</f>
        <v>20746857</v>
      </c>
    </row>
    <row r="412" spans="1:50" ht="72.5" x14ac:dyDescent="0.35">
      <c r="A412" s="29" t="s">
        <v>6039</v>
      </c>
      <c r="B412" s="29" t="s">
        <v>6040</v>
      </c>
      <c r="C412" s="29" t="s">
        <v>6041</v>
      </c>
      <c r="D412" s="30" t="s">
        <v>6042</v>
      </c>
      <c r="E412" s="26" t="s">
        <v>9568</v>
      </c>
      <c r="F412" s="35">
        <v>411</v>
      </c>
      <c r="G412" s="22" t="s">
        <v>10034</v>
      </c>
      <c r="H412" s="4"/>
      <c r="I412">
        <v>2024</v>
      </c>
      <c r="J412" t="s">
        <v>855</v>
      </c>
      <c r="K412">
        <v>22</v>
      </c>
      <c r="L412">
        <v>2</v>
      </c>
      <c r="N412">
        <v>333</v>
      </c>
      <c r="O412">
        <v>352</v>
      </c>
      <c r="P412">
        <v>19</v>
      </c>
      <c r="Q412">
        <v>1</v>
      </c>
      <c r="R412" t="s">
        <v>6043</v>
      </c>
      <c r="S412" t="s">
        <v>6044</v>
      </c>
      <c r="T412" t="s">
        <v>6045</v>
      </c>
      <c r="U412" t="s">
        <v>6046</v>
      </c>
      <c r="V412" t="s">
        <v>6047</v>
      </c>
      <c r="W412" t="s">
        <v>6048</v>
      </c>
      <c r="AC412" t="s">
        <v>6049</v>
      </c>
      <c r="AE412" t="s">
        <v>6050</v>
      </c>
      <c r="AF412" t="s">
        <v>6051</v>
      </c>
      <c r="AH412" t="s">
        <v>1204</v>
      </c>
      <c r="AN412">
        <v>15710068</v>
      </c>
      <c r="AR412" t="s">
        <v>65</v>
      </c>
      <c r="AS412" t="s">
        <v>866</v>
      </c>
      <c r="AT412" t="s">
        <v>66</v>
      </c>
      <c r="AU412" t="s">
        <v>67</v>
      </c>
      <c r="AV412" t="s">
        <v>126</v>
      </c>
      <c r="AW412" t="s">
        <v>68</v>
      </c>
      <c r="AX412" t="s">
        <v>6052</v>
      </c>
    </row>
    <row r="413" spans="1:50" ht="58" x14ac:dyDescent="0.35">
      <c r="A413" s="28" t="s">
        <v>6024</v>
      </c>
      <c r="B413" s="28" t="s">
        <v>6025</v>
      </c>
      <c r="C413" s="28" t="s">
        <v>6026</v>
      </c>
      <c r="D413" s="30" t="s">
        <v>6027</v>
      </c>
      <c r="E413" s="26" t="s">
        <v>9569</v>
      </c>
      <c r="F413" s="36">
        <v>412</v>
      </c>
      <c r="G413" s="22" t="s">
        <v>10035</v>
      </c>
      <c r="H413" s="4"/>
      <c r="I413">
        <v>2022</v>
      </c>
      <c r="J413" t="s">
        <v>2650</v>
      </c>
      <c r="K413">
        <v>98</v>
      </c>
      <c r="M413">
        <v>102179</v>
      </c>
      <c r="Q413">
        <v>6</v>
      </c>
      <c r="R413" t="s">
        <v>6028</v>
      </c>
      <c r="S413" t="s">
        <v>6029</v>
      </c>
      <c r="T413" t="s">
        <v>6030</v>
      </c>
      <c r="U413" t="s">
        <v>6031</v>
      </c>
      <c r="V413" t="s">
        <v>6032</v>
      </c>
      <c r="W413" t="s">
        <v>6033</v>
      </c>
      <c r="AC413" t="s">
        <v>6034</v>
      </c>
      <c r="AD413" t="s">
        <v>6035</v>
      </c>
      <c r="AE413" t="s">
        <v>6036</v>
      </c>
      <c r="AF413" t="s">
        <v>6037</v>
      </c>
      <c r="AH413" t="s">
        <v>62</v>
      </c>
      <c r="AN413">
        <v>10416080</v>
      </c>
      <c r="AP413" t="s">
        <v>2661</v>
      </c>
      <c r="AR413" t="s">
        <v>65</v>
      </c>
      <c r="AS413" t="s">
        <v>2662</v>
      </c>
      <c r="AT413" t="s">
        <v>66</v>
      </c>
      <c r="AU413" t="s">
        <v>67</v>
      </c>
      <c r="AV413" t="s">
        <v>87</v>
      </c>
      <c r="AW413" t="s">
        <v>68</v>
      </c>
      <c r="AX413" t="s">
        <v>6038</v>
      </c>
    </row>
    <row r="414" spans="1:50" ht="43.5" x14ac:dyDescent="0.35">
      <c r="A414" s="28" t="s">
        <v>6053</v>
      </c>
      <c r="B414" s="28" t="s">
        <v>6054</v>
      </c>
      <c r="C414" s="28" t="s">
        <v>6055</v>
      </c>
      <c r="D414" s="30" t="s">
        <v>6056</v>
      </c>
      <c r="E414" s="25" t="s">
        <v>9570</v>
      </c>
      <c r="F414" s="35">
        <v>413</v>
      </c>
      <c r="G414" s="22" t="s">
        <v>10036</v>
      </c>
      <c r="H414" s="4"/>
      <c r="I414">
        <v>2019</v>
      </c>
      <c r="J414" t="s">
        <v>1466</v>
      </c>
      <c r="K414">
        <v>7</v>
      </c>
      <c r="L414">
        <v>2</v>
      </c>
      <c r="N414">
        <v>9</v>
      </c>
      <c r="O414">
        <v>26</v>
      </c>
      <c r="P414">
        <v>17</v>
      </c>
      <c r="Q414">
        <v>10</v>
      </c>
      <c r="R414" t="s">
        <v>6057</v>
      </c>
      <c r="S414" t="s">
        <v>6058</v>
      </c>
      <c r="T414" t="s">
        <v>6059</v>
      </c>
      <c r="U414" t="s">
        <v>6060</v>
      </c>
      <c r="V414" t="s">
        <v>6061</v>
      </c>
      <c r="W414" t="s">
        <v>6062</v>
      </c>
      <c r="AC414" t="s">
        <v>6063</v>
      </c>
      <c r="AD414" t="s">
        <v>6064</v>
      </c>
      <c r="AE414" t="s">
        <v>6065</v>
      </c>
      <c r="AF414" t="s">
        <v>6066</v>
      </c>
      <c r="AH414" t="s">
        <v>1477</v>
      </c>
      <c r="AN414">
        <v>23237112</v>
      </c>
      <c r="AR414" t="s">
        <v>65</v>
      </c>
      <c r="AS414" t="s">
        <v>1466</v>
      </c>
      <c r="AT414" t="s">
        <v>66</v>
      </c>
      <c r="AU414" t="s">
        <v>67</v>
      </c>
      <c r="AV414" t="s">
        <v>308</v>
      </c>
      <c r="AW414" t="s">
        <v>68</v>
      </c>
      <c r="AX414" t="s">
        <v>6067</v>
      </c>
    </row>
    <row r="415" spans="1:50" ht="72.5" x14ac:dyDescent="0.35">
      <c r="A415" s="28" t="s">
        <v>6068</v>
      </c>
      <c r="B415" s="28" t="s">
        <v>6069</v>
      </c>
      <c r="C415" s="28" t="s">
        <v>6070</v>
      </c>
      <c r="D415" s="30" t="s">
        <v>6071</v>
      </c>
      <c r="E415" s="25" t="s">
        <v>6071</v>
      </c>
      <c r="F415" s="35">
        <v>414</v>
      </c>
      <c r="G415" s="22" t="s">
        <v>10037</v>
      </c>
      <c r="H415" s="4"/>
      <c r="I415">
        <v>2019</v>
      </c>
      <c r="J415" t="s">
        <v>2981</v>
      </c>
      <c r="K415">
        <v>40</v>
      </c>
      <c r="M415">
        <v>100735</v>
      </c>
      <c r="Q415">
        <v>12</v>
      </c>
      <c r="R415" t="s">
        <v>6072</v>
      </c>
      <c r="S415" t="s">
        <v>6073</v>
      </c>
      <c r="T415" t="s">
        <v>6074</v>
      </c>
      <c r="U415" t="s">
        <v>6075</v>
      </c>
      <c r="V415" t="s">
        <v>6076</v>
      </c>
      <c r="W415" t="s">
        <v>6077</v>
      </c>
      <c r="X415" t="s">
        <v>6078</v>
      </c>
      <c r="AC415" t="s">
        <v>1184</v>
      </c>
      <c r="AD415" t="s">
        <v>6079</v>
      </c>
      <c r="AE415" t="s">
        <v>6080</v>
      </c>
      <c r="AF415" t="s">
        <v>6081</v>
      </c>
      <c r="AH415" t="s">
        <v>62</v>
      </c>
      <c r="AN415">
        <v>18789293</v>
      </c>
      <c r="AQ415">
        <v>31785530</v>
      </c>
      <c r="AR415" t="s">
        <v>65</v>
      </c>
      <c r="AS415" t="s">
        <v>2992</v>
      </c>
      <c r="AT415" t="s">
        <v>66</v>
      </c>
      <c r="AU415" t="s">
        <v>67</v>
      </c>
      <c r="AV415" t="s">
        <v>257</v>
      </c>
      <c r="AW415" t="s">
        <v>68</v>
      </c>
      <c r="AX415" t="s">
        <v>6082</v>
      </c>
    </row>
    <row r="416" spans="1:50" ht="58" x14ac:dyDescent="0.35">
      <c r="A416" s="28" t="s">
        <v>6083</v>
      </c>
      <c r="B416" s="28" t="s">
        <v>6084</v>
      </c>
      <c r="C416" s="28" t="s">
        <v>6085</v>
      </c>
      <c r="D416" s="30" t="s">
        <v>6086</v>
      </c>
      <c r="E416" s="25" t="s">
        <v>6086</v>
      </c>
      <c r="F416" s="34">
        <v>415</v>
      </c>
      <c r="G416" s="22" t="s">
        <v>10038</v>
      </c>
      <c r="H416" s="4"/>
      <c r="I416">
        <v>2013</v>
      </c>
      <c r="J416" t="s">
        <v>499</v>
      </c>
      <c r="K416">
        <v>4</v>
      </c>
      <c r="L416" t="s">
        <v>4534</v>
      </c>
      <c r="M416" t="s">
        <v>6087</v>
      </c>
      <c r="Q416">
        <v>34</v>
      </c>
      <c r="R416" t="s">
        <v>6088</v>
      </c>
      <c r="S416" t="s">
        <v>6089</v>
      </c>
      <c r="T416" t="s">
        <v>6090</v>
      </c>
      <c r="U416" t="s">
        <v>6091</v>
      </c>
      <c r="V416" t="s">
        <v>6092</v>
      </c>
      <c r="W416" t="s">
        <v>6093</v>
      </c>
      <c r="AE416" t="s">
        <v>6094</v>
      </c>
      <c r="AF416" t="s">
        <v>6095</v>
      </c>
      <c r="AN416">
        <v>16641078</v>
      </c>
      <c r="AR416" t="s">
        <v>65</v>
      </c>
      <c r="AS416" t="s">
        <v>512</v>
      </c>
      <c r="AT416" t="s">
        <v>66</v>
      </c>
      <c r="AU416" t="s">
        <v>67</v>
      </c>
      <c r="AV416" t="s">
        <v>257</v>
      </c>
      <c r="AW416" t="s">
        <v>68</v>
      </c>
      <c r="AX416" t="s">
        <v>6096</v>
      </c>
    </row>
    <row r="417" spans="1:50" ht="43.5" x14ac:dyDescent="0.35">
      <c r="A417" s="28" t="s">
        <v>6097</v>
      </c>
      <c r="B417" s="28" t="s">
        <v>6098</v>
      </c>
      <c r="C417" s="28" t="s">
        <v>6099</v>
      </c>
      <c r="D417" s="30" t="s">
        <v>6100</v>
      </c>
      <c r="E417" s="25" t="s">
        <v>6100</v>
      </c>
      <c r="F417" s="35">
        <v>416</v>
      </c>
      <c r="G417" s="22" t="s">
        <v>10039</v>
      </c>
      <c r="H417" s="4"/>
      <c r="I417">
        <v>2018</v>
      </c>
      <c r="J417" t="s">
        <v>189</v>
      </c>
      <c r="K417">
        <v>124</v>
      </c>
      <c r="N417">
        <v>57</v>
      </c>
      <c r="O417">
        <v>63</v>
      </c>
      <c r="P417">
        <v>6</v>
      </c>
      <c r="Q417">
        <v>23</v>
      </c>
      <c r="R417" t="s">
        <v>6101</v>
      </c>
      <c r="S417" t="s">
        <v>6102</v>
      </c>
      <c r="T417" t="s">
        <v>6103</v>
      </c>
      <c r="U417" t="s">
        <v>6104</v>
      </c>
      <c r="V417" t="s">
        <v>6105</v>
      </c>
      <c r="W417" t="s">
        <v>6106</v>
      </c>
      <c r="X417" t="s">
        <v>6107</v>
      </c>
      <c r="AE417" t="s">
        <v>6108</v>
      </c>
      <c r="AF417" t="s">
        <v>6109</v>
      </c>
      <c r="AH417" t="s">
        <v>237</v>
      </c>
      <c r="AN417" s="2" t="s">
        <v>712</v>
      </c>
      <c r="AP417" t="s">
        <v>201</v>
      </c>
      <c r="AQ417">
        <v>29747149</v>
      </c>
      <c r="AR417" t="s">
        <v>65</v>
      </c>
      <c r="AS417" t="s">
        <v>202</v>
      </c>
      <c r="AT417" t="s">
        <v>66</v>
      </c>
      <c r="AU417" t="s">
        <v>67</v>
      </c>
      <c r="AW417" t="s">
        <v>68</v>
      </c>
      <c r="AX417" t="s">
        <v>6110</v>
      </c>
    </row>
    <row r="418" spans="1:50" ht="43.5" x14ac:dyDescent="0.35">
      <c r="A418" s="28" t="s">
        <v>6111</v>
      </c>
      <c r="B418" s="28" t="s">
        <v>6112</v>
      </c>
      <c r="C418" s="28" t="s">
        <v>6113</v>
      </c>
      <c r="D418" s="30" t="s">
        <v>6114</v>
      </c>
      <c r="E418" s="25" t="s">
        <v>6114</v>
      </c>
      <c r="F418" s="35">
        <v>417</v>
      </c>
      <c r="G418" s="22" t="s">
        <v>10040</v>
      </c>
      <c r="H418" s="4"/>
      <c r="I418">
        <v>2014</v>
      </c>
      <c r="J418" t="s">
        <v>586</v>
      </c>
      <c r="K418">
        <v>8</v>
      </c>
      <c r="L418" t="s">
        <v>6115</v>
      </c>
      <c r="M418">
        <v>756</v>
      </c>
      <c r="N418">
        <v>1</v>
      </c>
      <c r="O418">
        <v>11</v>
      </c>
      <c r="P418">
        <v>10</v>
      </c>
      <c r="Q418">
        <v>18</v>
      </c>
      <c r="R418" t="s">
        <v>6116</v>
      </c>
      <c r="S418" t="s">
        <v>6117</v>
      </c>
      <c r="T418" t="s">
        <v>6118</v>
      </c>
      <c r="U418" t="s">
        <v>6119</v>
      </c>
      <c r="V418" t="s">
        <v>6120</v>
      </c>
      <c r="W418" t="s">
        <v>6121</v>
      </c>
      <c r="X418" t="s">
        <v>6122</v>
      </c>
      <c r="AE418" t="s">
        <v>6123</v>
      </c>
      <c r="AH418" t="s">
        <v>682</v>
      </c>
      <c r="AN418">
        <v>16625161</v>
      </c>
      <c r="AR418" t="s">
        <v>65</v>
      </c>
      <c r="AS418" t="s">
        <v>598</v>
      </c>
      <c r="AT418" t="s">
        <v>66</v>
      </c>
      <c r="AU418" t="s">
        <v>67</v>
      </c>
      <c r="AV418" t="s">
        <v>257</v>
      </c>
      <c r="AW418" t="s">
        <v>68</v>
      </c>
      <c r="AX418" t="s">
        <v>6124</v>
      </c>
    </row>
    <row r="419" spans="1:50" ht="43.5" x14ac:dyDescent="0.35">
      <c r="A419" s="28" t="s">
        <v>7756</v>
      </c>
      <c r="B419" s="28" t="s">
        <v>7757</v>
      </c>
      <c r="C419" s="28" t="s">
        <v>7758</v>
      </c>
      <c r="D419" s="30" t="s">
        <v>7759</v>
      </c>
      <c r="E419" s="25" t="s">
        <v>7759</v>
      </c>
      <c r="F419" s="34">
        <v>418</v>
      </c>
      <c r="G419" s="22" t="s">
        <v>10041</v>
      </c>
      <c r="I419">
        <v>2020</v>
      </c>
      <c r="J419" t="s">
        <v>50</v>
      </c>
      <c r="K419">
        <v>137</v>
      </c>
      <c r="M419">
        <v>107293</v>
      </c>
      <c r="Q419">
        <v>6</v>
      </c>
      <c r="R419" t="s">
        <v>7760</v>
      </c>
      <c r="S419" t="s">
        <v>7761</v>
      </c>
      <c r="T419" t="s">
        <v>7762</v>
      </c>
      <c r="U419" t="s">
        <v>7763</v>
      </c>
      <c r="V419" t="s">
        <v>7764</v>
      </c>
      <c r="W419" t="s">
        <v>7765</v>
      </c>
      <c r="X419" t="s">
        <v>7766</v>
      </c>
      <c r="AC419" t="s">
        <v>7767</v>
      </c>
      <c r="AD419" t="s">
        <v>7768</v>
      </c>
      <c r="AE419" t="s">
        <v>7769</v>
      </c>
      <c r="AF419" t="s">
        <v>7770</v>
      </c>
      <c r="AH419" t="s">
        <v>62</v>
      </c>
      <c r="AN419" s="2" t="s">
        <v>63</v>
      </c>
      <c r="AP419" t="s">
        <v>64</v>
      </c>
      <c r="AQ419">
        <v>31809780</v>
      </c>
      <c r="AR419" t="s">
        <v>65</v>
      </c>
      <c r="AS419" t="s">
        <v>50</v>
      </c>
      <c r="AT419" t="s">
        <v>66</v>
      </c>
      <c r="AU419" t="s">
        <v>67</v>
      </c>
      <c r="AV419" t="s">
        <v>183</v>
      </c>
      <c r="AW419" t="s">
        <v>68</v>
      </c>
      <c r="AX419" t="s">
        <v>7771</v>
      </c>
    </row>
    <row r="420" spans="1:50" ht="43.5" x14ac:dyDescent="0.35">
      <c r="A420" s="28" t="s">
        <v>6125</v>
      </c>
      <c r="B420" s="28" t="s">
        <v>6126</v>
      </c>
      <c r="C420" s="28" t="s">
        <v>6127</v>
      </c>
      <c r="D420" s="30" t="s">
        <v>6128</v>
      </c>
      <c r="E420" s="26" t="s">
        <v>6128</v>
      </c>
      <c r="F420" s="35">
        <v>419</v>
      </c>
      <c r="G420" s="22" t="s">
        <v>10042</v>
      </c>
      <c r="H420" s="4"/>
      <c r="I420">
        <v>2000</v>
      </c>
      <c r="J420" t="s">
        <v>50</v>
      </c>
      <c r="K420">
        <v>38</v>
      </c>
      <c r="L420">
        <v>3</v>
      </c>
      <c r="N420">
        <v>325</v>
      </c>
      <c r="O420">
        <v>335</v>
      </c>
      <c r="P420">
        <v>10</v>
      </c>
      <c r="Q420">
        <v>268</v>
      </c>
      <c r="R420" t="s">
        <v>6129</v>
      </c>
      <c r="S420" t="s">
        <v>6130</v>
      </c>
      <c r="T420" t="s">
        <v>6131</v>
      </c>
      <c r="U420" t="s">
        <v>6132</v>
      </c>
      <c r="V420" t="s">
        <v>6133</v>
      </c>
      <c r="W420" t="s">
        <v>6134</v>
      </c>
      <c r="X420" t="s">
        <v>6135</v>
      </c>
      <c r="AC420" t="s">
        <v>6136</v>
      </c>
      <c r="AE420" t="s">
        <v>6137</v>
      </c>
      <c r="AF420" t="s">
        <v>6138</v>
      </c>
      <c r="AN420" s="2" t="s">
        <v>63</v>
      </c>
      <c r="AP420" t="s">
        <v>64</v>
      </c>
      <c r="AQ420">
        <v>10678698</v>
      </c>
      <c r="AR420" t="s">
        <v>65</v>
      </c>
      <c r="AS420" t="s">
        <v>50</v>
      </c>
      <c r="AT420" t="s">
        <v>66</v>
      </c>
      <c r="AU420" t="s">
        <v>67</v>
      </c>
      <c r="AV420" t="s">
        <v>183</v>
      </c>
      <c r="AW420" t="s">
        <v>68</v>
      </c>
      <c r="AX420" t="s">
        <v>6139</v>
      </c>
    </row>
    <row r="421" spans="1:50" ht="43.5" x14ac:dyDescent="0.35">
      <c r="A421" s="28" t="s">
        <v>6140</v>
      </c>
      <c r="B421" s="28" t="s">
        <v>6141</v>
      </c>
      <c r="C421" s="28" t="s">
        <v>6142</v>
      </c>
      <c r="D421" s="30" t="s">
        <v>6143</v>
      </c>
      <c r="E421" s="25" t="s">
        <v>9571</v>
      </c>
      <c r="F421" s="35">
        <v>420</v>
      </c>
      <c r="G421" s="22" t="s">
        <v>10043</v>
      </c>
      <c r="H421" s="4"/>
      <c r="I421">
        <v>2004</v>
      </c>
      <c r="J421" t="s">
        <v>314</v>
      </c>
      <c r="K421">
        <v>101</v>
      </c>
      <c r="L421">
        <v>15</v>
      </c>
      <c r="N421">
        <v>5686</v>
      </c>
      <c r="O421">
        <v>5691</v>
      </c>
      <c r="P421">
        <v>5</v>
      </c>
      <c r="Q421">
        <v>115</v>
      </c>
      <c r="R421" t="s">
        <v>6144</v>
      </c>
      <c r="S421" t="s">
        <v>6145</v>
      </c>
      <c r="T421" t="s">
        <v>6146</v>
      </c>
      <c r="U421" t="s">
        <v>6147</v>
      </c>
      <c r="V421" t="s">
        <v>6148</v>
      </c>
      <c r="X421" t="s">
        <v>6149</v>
      </c>
      <c r="Z421" t="s">
        <v>81</v>
      </c>
      <c r="AE421" t="s">
        <v>6150</v>
      </c>
      <c r="AF421" t="s">
        <v>5154</v>
      </c>
      <c r="AN421" s="2" t="s">
        <v>328</v>
      </c>
      <c r="AP421" t="s">
        <v>329</v>
      </c>
      <c r="AQ421">
        <v>15064407</v>
      </c>
      <c r="AR421" t="s">
        <v>65</v>
      </c>
      <c r="AS421" t="s">
        <v>330</v>
      </c>
      <c r="AT421" t="s">
        <v>66</v>
      </c>
      <c r="AU421" t="s">
        <v>67</v>
      </c>
      <c r="AV421" t="s">
        <v>183</v>
      </c>
      <c r="AW421" t="s">
        <v>68</v>
      </c>
      <c r="AX421" t="s">
        <v>6151</v>
      </c>
    </row>
    <row r="422" spans="1:50" ht="58" x14ac:dyDescent="0.35">
      <c r="A422" s="28" t="s">
        <v>6152</v>
      </c>
      <c r="B422" s="28" t="s">
        <v>6153</v>
      </c>
      <c r="C422" s="28" t="s">
        <v>6154</v>
      </c>
      <c r="D422" s="30" t="s">
        <v>6155</v>
      </c>
      <c r="E422" s="26" t="s">
        <v>6155</v>
      </c>
      <c r="F422" s="34">
        <v>421</v>
      </c>
      <c r="G422" s="22" t="s">
        <v>10044</v>
      </c>
      <c r="H422" s="4"/>
      <c r="I422">
        <v>2009</v>
      </c>
      <c r="J422" t="s">
        <v>6156</v>
      </c>
      <c r="K422">
        <v>34</v>
      </c>
      <c r="L422">
        <v>1</v>
      </c>
      <c r="N422">
        <v>58</v>
      </c>
      <c r="O422">
        <v>66</v>
      </c>
      <c r="P422">
        <v>8</v>
      </c>
      <c r="Q422">
        <v>53</v>
      </c>
      <c r="R422" t="s">
        <v>6157</v>
      </c>
      <c r="S422" t="s">
        <v>6158</v>
      </c>
      <c r="T422" t="s">
        <v>6159</v>
      </c>
      <c r="U422" t="s">
        <v>6160</v>
      </c>
      <c r="V422" t="s">
        <v>6161</v>
      </c>
      <c r="W422" t="s">
        <v>6162</v>
      </c>
      <c r="AE422" t="s">
        <v>6163</v>
      </c>
      <c r="AF422" t="s">
        <v>6164</v>
      </c>
      <c r="AN422">
        <v>10902384</v>
      </c>
      <c r="AR422" t="s">
        <v>65</v>
      </c>
      <c r="AS422" t="s">
        <v>6165</v>
      </c>
      <c r="AT422" t="s">
        <v>66</v>
      </c>
      <c r="AU422" t="s">
        <v>67</v>
      </c>
      <c r="AV422" t="s">
        <v>183</v>
      </c>
      <c r="AW422" t="s">
        <v>68</v>
      </c>
      <c r="AX422" t="s">
        <v>6166</v>
      </c>
    </row>
    <row r="423" spans="1:50" ht="43.5" x14ac:dyDescent="0.35">
      <c r="A423" s="28" t="s">
        <v>6167</v>
      </c>
      <c r="B423" s="28" t="s">
        <v>6168</v>
      </c>
      <c r="C423" s="28" t="s">
        <v>6169</v>
      </c>
      <c r="D423" s="30" t="s">
        <v>6170</v>
      </c>
      <c r="E423" s="25" t="s">
        <v>6170</v>
      </c>
      <c r="F423" s="35">
        <v>422</v>
      </c>
      <c r="G423" s="22" t="s">
        <v>10045</v>
      </c>
      <c r="H423" s="4"/>
      <c r="I423">
        <v>2022</v>
      </c>
      <c r="J423" t="s">
        <v>6171</v>
      </c>
      <c r="K423">
        <v>77</v>
      </c>
      <c r="M423">
        <v>101779</v>
      </c>
      <c r="Q423">
        <v>3</v>
      </c>
      <c r="R423" t="s">
        <v>6172</v>
      </c>
      <c r="S423" t="s">
        <v>6173</v>
      </c>
      <c r="T423" t="s">
        <v>6174</v>
      </c>
      <c r="U423" t="s">
        <v>6175</v>
      </c>
      <c r="V423" t="s">
        <v>6176</v>
      </c>
      <c r="W423" t="s">
        <v>6177</v>
      </c>
      <c r="AE423" t="s">
        <v>6178</v>
      </c>
      <c r="AF423" t="s">
        <v>6179</v>
      </c>
      <c r="AH423" t="s">
        <v>237</v>
      </c>
      <c r="AN423" s="2" t="s">
        <v>6180</v>
      </c>
      <c r="AR423" t="s">
        <v>65</v>
      </c>
      <c r="AS423" t="s">
        <v>6181</v>
      </c>
      <c r="AT423" t="s">
        <v>66</v>
      </c>
      <c r="AU423" t="s">
        <v>67</v>
      </c>
      <c r="AW423" t="s">
        <v>68</v>
      </c>
      <c r="AX423" t="s">
        <v>6182</v>
      </c>
    </row>
    <row r="424" spans="1:50" ht="56" x14ac:dyDescent="0.35">
      <c r="A424" s="28" t="s">
        <v>5642</v>
      </c>
      <c r="B424" s="28" t="s">
        <v>5643</v>
      </c>
      <c r="C424" s="28" t="s">
        <v>5644</v>
      </c>
      <c r="D424" s="30" t="s">
        <v>6183</v>
      </c>
      <c r="E424" s="25" t="s">
        <v>9572</v>
      </c>
      <c r="F424" s="35">
        <v>423</v>
      </c>
      <c r="G424" s="22" t="s">
        <v>10046</v>
      </c>
      <c r="H424" s="4"/>
      <c r="I424">
        <v>2005</v>
      </c>
      <c r="J424" t="s">
        <v>132</v>
      </c>
      <c r="K424">
        <v>22</v>
      </c>
      <c r="L424">
        <v>2</v>
      </c>
      <c r="N424">
        <v>289</v>
      </c>
      <c r="O424">
        <v>300</v>
      </c>
      <c r="P424">
        <v>11</v>
      </c>
      <c r="Q424">
        <v>65</v>
      </c>
      <c r="R424" t="s">
        <v>6184</v>
      </c>
      <c r="S424" t="s">
        <v>6185</v>
      </c>
      <c r="T424" t="s">
        <v>6186</v>
      </c>
      <c r="U424" t="s">
        <v>6187</v>
      </c>
      <c r="V424" t="s">
        <v>6188</v>
      </c>
      <c r="W424" t="s">
        <v>6189</v>
      </c>
      <c r="X424" t="s">
        <v>6190</v>
      </c>
      <c r="AC424" t="s">
        <v>6191</v>
      </c>
      <c r="AD424" t="s">
        <v>6192</v>
      </c>
      <c r="AE424" t="s">
        <v>6193</v>
      </c>
      <c r="AF424" t="s">
        <v>6194</v>
      </c>
      <c r="AN424" s="2" t="s">
        <v>145</v>
      </c>
      <c r="AP424" t="s">
        <v>146</v>
      </c>
      <c r="AQ424">
        <v>15653300</v>
      </c>
      <c r="AR424" t="s">
        <v>65</v>
      </c>
      <c r="AS424" t="s">
        <v>147</v>
      </c>
      <c r="AT424" t="s">
        <v>66</v>
      </c>
      <c r="AU424" t="s">
        <v>67</v>
      </c>
      <c r="AW424" t="s">
        <v>68</v>
      </c>
      <c r="AX424" t="s">
        <v>6195</v>
      </c>
    </row>
    <row r="425" spans="1:50" ht="29" x14ac:dyDescent="0.35">
      <c r="A425" s="8" t="s">
        <v>7924</v>
      </c>
      <c r="B425" s="28" t="s">
        <v>7925</v>
      </c>
      <c r="D425" s="31" t="s">
        <v>7926</v>
      </c>
      <c r="E425" s="26" t="s">
        <v>7926</v>
      </c>
      <c r="F425" s="34">
        <v>424</v>
      </c>
      <c r="G425" s="22" t="s">
        <v>10047</v>
      </c>
      <c r="H425" s="13"/>
      <c r="I425">
        <v>2010</v>
      </c>
      <c r="J425" t="s">
        <v>7927</v>
      </c>
      <c r="K425">
        <v>3</v>
      </c>
      <c r="L425">
        <v>1</v>
      </c>
      <c r="N425">
        <v>1</v>
      </c>
      <c r="O425">
        <v>26</v>
      </c>
      <c r="P425">
        <v>26</v>
      </c>
      <c r="Q425">
        <v>11</v>
      </c>
      <c r="R425" t="s">
        <v>7928</v>
      </c>
      <c r="T425" t="s">
        <v>7999</v>
      </c>
      <c r="V425" t="s">
        <v>7929</v>
      </c>
      <c r="W425" t="s">
        <v>7930</v>
      </c>
      <c r="AC425" t="s">
        <v>7931</v>
      </c>
      <c r="AH425" t="s">
        <v>7932</v>
      </c>
      <c r="AN425" t="str">
        <f>"19326246"</f>
        <v>19326246</v>
      </c>
    </row>
    <row r="426" spans="1:50" ht="43.5" x14ac:dyDescent="0.35">
      <c r="A426" s="28" t="s">
        <v>6196</v>
      </c>
      <c r="B426" s="28" t="s">
        <v>6197</v>
      </c>
      <c r="C426" s="28" t="s">
        <v>6198</v>
      </c>
      <c r="D426" s="30" t="s">
        <v>6199</v>
      </c>
      <c r="E426" s="23" t="s">
        <v>9573</v>
      </c>
      <c r="F426" s="35">
        <v>425</v>
      </c>
      <c r="G426" s="22" t="s">
        <v>10048</v>
      </c>
      <c r="H426" s="4"/>
      <c r="I426">
        <v>2018</v>
      </c>
      <c r="J426" t="s">
        <v>298</v>
      </c>
      <c r="K426">
        <v>13</v>
      </c>
      <c r="L426">
        <v>3</v>
      </c>
      <c r="M426" t="s">
        <v>6200</v>
      </c>
      <c r="Q426">
        <v>4</v>
      </c>
      <c r="R426" t="s">
        <v>6201</v>
      </c>
      <c r="S426" t="s">
        <v>6202</v>
      </c>
      <c r="T426" t="s">
        <v>6203</v>
      </c>
      <c r="U426" t="s">
        <v>6204</v>
      </c>
      <c r="V426" t="s">
        <v>6205</v>
      </c>
      <c r="X426" t="s">
        <v>6206</v>
      </c>
      <c r="AE426" t="s">
        <v>6207</v>
      </c>
      <c r="AF426" t="s">
        <v>6208</v>
      </c>
      <c r="AH426" t="s">
        <v>476</v>
      </c>
      <c r="AN426">
        <v>19326203</v>
      </c>
      <c r="AP426" t="s">
        <v>307</v>
      </c>
      <c r="AQ426">
        <v>29543871</v>
      </c>
      <c r="AR426" t="s">
        <v>65</v>
      </c>
      <c r="AS426" t="s">
        <v>298</v>
      </c>
      <c r="AT426" t="s">
        <v>66</v>
      </c>
      <c r="AU426" t="s">
        <v>67</v>
      </c>
      <c r="AV426" t="s">
        <v>308</v>
      </c>
      <c r="AW426" t="s">
        <v>68</v>
      </c>
      <c r="AX426" t="s">
        <v>6209</v>
      </c>
    </row>
    <row r="427" spans="1:50" ht="58" x14ac:dyDescent="0.35">
      <c r="A427" s="28" t="s">
        <v>6210</v>
      </c>
      <c r="B427" s="28" t="s">
        <v>6211</v>
      </c>
      <c r="C427" s="28" t="s">
        <v>6212</v>
      </c>
      <c r="D427" s="30" t="s">
        <v>6213</v>
      </c>
      <c r="E427" s="23" t="s">
        <v>6213</v>
      </c>
      <c r="F427" s="35">
        <v>426</v>
      </c>
      <c r="G427" s="22" t="s">
        <v>10049</v>
      </c>
      <c r="H427" s="4"/>
      <c r="I427">
        <v>2017</v>
      </c>
      <c r="J427" t="s">
        <v>225</v>
      </c>
      <c r="K427">
        <v>159</v>
      </c>
      <c r="N427">
        <v>430</v>
      </c>
      <c r="O427">
        <v>442</v>
      </c>
      <c r="P427">
        <v>12</v>
      </c>
      <c r="Q427">
        <v>15</v>
      </c>
      <c r="R427" t="s">
        <v>6214</v>
      </c>
      <c r="S427" t="s">
        <v>6215</v>
      </c>
      <c r="T427" t="s">
        <v>6216</v>
      </c>
      <c r="U427" t="s">
        <v>6217</v>
      </c>
      <c r="V427" t="s">
        <v>6218</v>
      </c>
      <c r="W427" t="s">
        <v>6219</v>
      </c>
      <c r="X427" t="s">
        <v>6220</v>
      </c>
      <c r="AE427" t="s">
        <v>6221</v>
      </c>
      <c r="AF427" t="s">
        <v>6222</v>
      </c>
      <c r="AH427" t="s">
        <v>237</v>
      </c>
      <c r="AN427">
        <v>10538119</v>
      </c>
      <c r="AP427" t="s">
        <v>238</v>
      </c>
      <c r="AQ427">
        <v>28801254</v>
      </c>
      <c r="AR427" t="s">
        <v>65</v>
      </c>
      <c r="AS427" t="s">
        <v>225</v>
      </c>
      <c r="AT427" t="s">
        <v>66</v>
      </c>
      <c r="AU427" t="s">
        <v>67</v>
      </c>
      <c r="AW427" t="s">
        <v>68</v>
      </c>
      <c r="AX427" t="s">
        <v>6223</v>
      </c>
    </row>
    <row r="428" spans="1:50" ht="43.5" x14ac:dyDescent="0.35">
      <c r="A428" s="28" t="s">
        <v>6224</v>
      </c>
      <c r="B428" s="28" t="s">
        <v>6225</v>
      </c>
      <c r="C428" s="28" t="s">
        <v>6226</v>
      </c>
      <c r="D428" s="30" t="s">
        <v>6227</v>
      </c>
      <c r="E428" s="23" t="s">
        <v>9574</v>
      </c>
      <c r="F428" s="34">
        <v>427</v>
      </c>
      <c r="G428" s="22" t="s">
        <v>10050</v>
      </c>
      <c r="H428" s="4"/>
      <c r="I428">
        <v>2023</v>
      </c>
      <c r="J428" t="s">
        <v>6228</v>
      </c>
      <c r="K428">
        <v>13</v>
      </c>
      <c r="L428">
        <v>11</v>
      </c>
      <c r="M428">
        <v>927</v>
      </c>
      <c r="Q428">
        <v>0</v>
      </c>
      <c r="R428" t="s">
        <v>6229</v>
      </c>
      <c r="S428" t="s">
        <v>6230</v>
      </c>
      <c r="T428" t="s">
        <v>6231</v>
      </c>
      <c r="U428" t="s">
        <v>6232</v>
      </c>
      <c r="V428" t="s">
        <v>6233</v>
      </c>
      <c r="W428" t="s">
        <v>6234</v>
      </c>
      <c r="AC428" t="s">
        <v>6235</v>
      </c>
      <c r="AD428" t="s">
        <v>6236</v>
      </c>
      <c r="AE428" t="s">
        <v>6237</v>
      </c>
      <c r="AF428" t="s">
        <v>6238</v>
      </c>
      <c r="AH428" t="s">
        <v>6239</v>
      </c>
      <c r="AN428" t="s">
        <v>6240</v>
      </c>
      <c r="AR428" t="s">
        <v>65</v>
      </c>
      <c r="AS428" t="s">
        <v>6228</v>
      </c>
      <c r="AT428" t="s">
        <v>66</v>
      </c>
      <c r="AU428" t="s">
        <v>67</v>
      </c>
      <c r="AV428" t="s">
        <v>257</v>
      </c>
      <c r="AW428" t="s">
        <v>68</v>
      </c>
      <c r="AX428" t="s">
        <v>6241</v>
      </c>
    </row>
    <row r="429" spans="1:50" ht="43.5" x14ac:dyDescent="0.35">
      <c r="A429" s="8" t="s">
        <v>7933</v>
      </c>
      <c r="B429" s="28" t="s">
        <v>7934</v>
      </c>
      <c r="D429" s="30" t="s">
        <v>7935</v>
      </c>
      <c r="E429" s="23" t="s">
        <v>7935</v>
      </c>
      <c r="F429" s="35">
        <v>428</v>
      </c>
      <c r="G429" s="22" t="s">
        <v>10051</v>
      </c>
      <c r="H429" s="10"/>
      <c r="I429">
        <v>2014</v>
      </c>
      <c r="J429" t="s">
        <v>7936</v>
      </c>
      <c r="K429">
        <v>11</v>
      </c>
      <c r="L429">
        <v>15</v>
      </c>
      <c r="N429">
        <v>43</v>
      </c>
      <c r="O429">
        <v>58</v>
      </c>
      <c r="P429">
        <v>16</v>
      </c>
      <c r="Q429">
        <v>10</v>
      </c>
      <c r="R429" t="s">
        <v>7937</v>
      </c>
      <c r="T429" t="s">
        <v>7938</v>
      </c>
      <c r="V429" t="s">
        <v>7939</v>
      </c>
      <c r="W429" t="s">
        <v>7940</v>
      </c>
      <c r="AH429" t="s">
        <v>7941</v>
      </c>
      <c r="AN429" t="str">
        <f>"17337941"</f>
        <v>17337941</v>
      </c>
    </row>
    <row r="430" spans="1:50" ht="58" x14ac:dyDescent="0.35">
      <c r="A430" s="28" t="s">
        <v>6242</v>
      </c>
      <c r="B430" s="28" t="s">
        <v>6243</v>
      </c>
      <c r="C430" s="28" t="s">
        <v>6244</v>
      </c>
      <c r="D430" s="30" t="s">
        <v>6245</v>
      </c>
      <c r="E430" s="24" t="s">
        <v>6245</v>
      </c>
      <c r="F430" s="35">
        <v>429</v>
      </c>
      <c r="G430" s="22" t="s">
        <v>10052</v>
      </c>
      <c r="H430" s="4"/>
      <c r="I430">
        <v>2013</v>
      </c>
      <c r="J430" t="s">
        <v>111</v>
      </c>
      <c r="K430">
        <v>34</v>
      </c>
      <c r="L430">
        <v>5</v>
      </c>
      <c r="N430">
        <v>1013</v>
      </c>
      <c r="O430">
        <v>1024</v>
      </c>
      <c r="P430">
        <v>11</v>
      </c>
      <c r="Q430">
        <v>79</v>
      </c>
      <c r="R430" t="s">
        <v>6246</v>
      </c>
      <c r="S430" t="s">
        <v>6247</v>
      </c>
      <c r="T430" t="s">
        <v>6248</v>
      </c>
      <c r="U430" t="s">
        <v>6249</v>
      </c>
      <c r="V430" t="s">
        <v>6250</v>
      </c>
      <c r="W430" t="s">
        <v>6251</v>
      </c>
      <c r="X430" t="s">
        <v>6252</v>
      </c>
      <c r="Z430" t="s">
        <v>81</v>
      </c>
      <c r="AE430" t="s">
        <v>6253</v>
      </c>
      <c r="AF430" t="s">
        <v>6254</v>
      </c>
      <c r="AN430">
        <v>10970193</v>
      </c>
      <c r="AP430" t="s">
        <v>124</v>
      </c>
      <c r="AQ430">
        <v>22125269</v>
      </c>
      <c r="AR430" t="s">
        <v>65</v>
      </c>
      <c r="AS430" t="s">
        <v>125</v>
      </c>
      <c r="AT430" t="s">
        <v>66</v>
      </c>
      <c r="AU430" t="s">
        <v>67</v>
      </c>
      <c r="AV430" t="s">
        <v>183</v>
      </c>
      <c r="AW430" t="s">
        <v>68</v>
      </c>
      <c r="AX430" t="s">
        <v>6255</v>
      </c>
    </row>
    <row r="431" spans="1:50" ht="43.5" x14ac:dyDescent="0.35">
      <c r="A431" s="28" t="s">
        <v>6256</v>
      </c>
      <c r="B431" s="28" t="s">
        <v>6257</v>
      </c>
      <c r="C431" s="28" t="s">
        <v>6258</v>
      </c>
      <c r="D431" s="30" t="s">
        <v>6259</v>
      </c>
      <c r="E431" s="23" t="s">
        <v>6259</v>
      </c>
      <c r="F431" s="34">
        <v>430</v>
      </c>
      <c r="G431" s="22" t="s">
        <v>10053</v>
      </c>
      <c r="H431" s="4"/>
      <c r="I431">
        <v>2014</v>
      </c>
      <c r="J431" t="s">
        <v>225</v>
      </c>
      <c r="K431">
        <v>101</v>
      </c>
      <c r="N431">
        <v>644</v>
      </c>
      <c r="O431">
        <v>652</v>
      </c>
      <c r="P431">
        <v>8</v>
      </c>
      <c r="Q431">
        <v>34</v>
      </c>
      <c r="R431" t="s">
        <v>6260</v>
      </c>
      <c r="S431" t="s">
        <v>6261</v>
      </c>
      <c r="T431" t="s">
        <v>6262</v>
      </c>
      <c r="U431" t="s">
        <v>6263</v>
      </c>
      <c r="V431" t="s">
        <v>6264</v>
      </c>
      <c r="W431" t="s">
        <v>6265</v>
      </c>
      <c r="X431" t="s">
        <v>6266</v>
      </c>
      <c r="AC431" t="s">
        <v>6267</v>
      </c>
      <c r="AD431" t="s">
        <v>6268</v>
      </c>
      <c r="AE431" t="s">
        <v>6269</v>
      </c>
      <c r="AH431" t="s">
        <v>237</v>
      </c>
      <c r="AN431">
        <v>10538119</v>
      </c>
      <c r="AP431" t="s">
        <v>238</v>
      </c>
      <c r="AQ431">
        <v>25067820</v>
      </c>
      <c r="AR431" t="s">
        <v>65</v>
      </c>
      <c r="AS431" t="s">
        <v>225</v>
      </c>
      <c r="AT431" t="s">
        <v>66</v>
      </c>
      <c r="AU431" t="s">
        <v>67</v>
      </c>
      <c r="AV431" t="s">
        <v>183</v>
      </c>
      <c r="AW431" t="s">
        <v>68</v>
      </c>
      <c r="AX431" t="s">
        <v>6270</v>
      </c>
    </row>
    <row r="432" spans="1:50" ht="58" x14ac:dyDescent="0.35">
      <c r="A432" s="28" t="s">
        <v>6271</v>
      </c>
      <c r="B432" s="28" t="s">
        <v>6272</v>
      </c>
      <c r="C432" s="28" t="s">
        <v>6273</v>
      </c>
      <c r="D432" s="30" t="s">
        <v>6274</v>
      </c>
      <c r="E432" s="23" t="s">
        <v>6274</v>
      </c>
      <c r="F432" s="35">
        <v>431</v>
      </c>
      <c r="G432" s="22" t="s">
        <v>10054</v>
      </c>
      <c r="H432" s="4"/>
      <c r="I432">
        <v>2022</v>
      </c>
      <c r="J432" t="s">
        <v>838</v>
      </c>
      <c r="K432">
        <v>54</v>
      </c>
      <c r="L432">
        <v>3</v>
      </c>
      <c r="N432">
        <v>555</v>
      </c>
      <c r="O432">
        <v>567</v>
      </c>
      <c r="P432">
        <v>12</v>
      </c>
      <c r="Q432">
        <v>2</v>
      </c>
      <c r="R432" t="s">
        <v>6275</v>
      </c>
      <c r="S432" t="s">
        <v>6276</v>
      </c>
      <c r="T432" t="s">
        <v>6277</v>
      </c>
      <c r="U432" t="s">
        <v>6278</v>
      </c>
      <c r="V432" t="s">
        <v>6279</v>
      </c>
      <c r="W432" t="s">
        <v>6280</v>
      </c>
      <c r="AE432" t="s">
        <v>6281</v>
      </c>
      <c r="AF432" t="s">
        <v>6282</v>
      </c>
      <c r="AH432" t="s">
        <v>164</v>
      </c>
      <c r="AN432">
        <v>18639690</v>
      </c>
      <c r="AR432" t="s">
        <v>65</v>
      </c>
      <c r="AS432" t="s">
        <v>849</v>
      </c>
      <c r="AT432" t="s">
        <v>66</v>
      </c>
      <c r="AU432" t="s">
        <v>67</v>
      </c>
      <c r="AW432" t="s">
        <v>68</v>
      </c>
      <c r="AX432" t="s">
        <v>6283</v>
      </c>
    </row>
    <row r="433" spans="1:50" ht="43.5" x14ac:dyDescent="0.35">
      <c r="A433" s="28" t="s">
        <v>6284</v>
      </c>
      <c r="B433" s="28" t="s">
        <v>6285</v>
      </c>
      <c r="C433" s="28" t="s">
        <v>6286</v>
      </c>
      <c r="D433" s="30" t="s">
        <v>6287</v>
      </c>
      <c r="E433" s="23" t="s">
        <v>9575</v>
      </c>
      <c r="F433" s="35">
        <v>432</v>
      </c>
      <c r="G433" s="22" t="s">
        <v>10055</v>
      </c>
      <c r="H433" s="4"/>
      <c r="I433">
        <v>2018</v>
      </c>
      <c r="J433" t="s">
        <v>2252</v>
      </c>
      <c r="K433">
        <v>58</v>
      </c>
      <c r="N433">
        <v>182</v>
      </c>
      <c r="O433">
        <v>192</v>
      </c>
      <c r="P433">
        <v>10</v>
      </c>
      <c r="Q433">
        <v>14</v>
      </c>
      <c r="R433" t="s">
        <v>6288</v>
      </c>
      <c r="S433" t="s">
        <v>6289</v>
      </c>
      <c r="T433" t="s">
        <v>6290</v>
      </c>
      <c r="U433" t="s">
        <v>6291</v>
      </c>
      <c r="V433" t="s">
        <v>6292</v>
      </c>
      <c r="W433" t="s">
        <v>6293</v>
      </c>
      <c r="AC433" t="s">
        <v>6294</v>
      </c>
      <c r="AD433" t="s">
        <v>6295</v>
      </c>
      <c r="AE433" t="s">
        <v>6296</v>
      </c>
      <c r="AF433" t="s">
        <v>6297</v>
      </c>
      <c r="AH433" t="s">
        <v>62</v>
      </c>
      <c r="AN433" s="2" t="s">
        <v>2263</v>
      </c>
      <c r="AP433" t="s">
        <v>2264</v>
      </c>
      <c r="AR433" t="s">
        <v>65</v>
      </c>
      <c r="AS433" t="s">
        <v>2265</v>
      </c>
      <c r="AT433" t="s">
        <v>66</v>
      </c>
      <c r="AU433" t="s">
        <v>67</v>
      </c>
      <c r="AV433" t="s">
        <v>183</v>
      </c>
      <c r="AW433" t="s">
        <v>68</v>
      </c>
      <c r="AX433" t="s">
        <v>6298</v>
      </c>
    </row>
    <row r="434" spans="1:50" ht="58" x14ac:dyDescent="0.35">
      <c r="A434" s="28" t="s">
        <v>6299</v>
      </c>
      <c r="B434" s="28" t="s">
        <v>6300</v>
      </c>
      <c r="C434" s="28" t="s">
        <v>6301</v>
      </c>
      <c r="D434" s="30" t="s">
        <v>6302</v>
      </c>
      <c r="E434" s="23" t="s">
        <v>6302</v>
      </c>
      <c r="F434" s="34">
        <v>433</v>
      </c>
      <c r="G434" s="22" t="s">
        <v>10056</v>
      </c>
      <c r="H434" s="4"/>
      <c r="I434">
        <v>2015</v>
      </c>
      <c r="J434" t="s">
        <v>225</v>
      </c>
      <c r="K434">
        <v>116</v>
      </c>
      <c r="N434">
        <v>92</v>
      </c>
      <c r="O434">
        <v>101</v>
      </c>
      <c r="P434">
        <v>9</v>
      </c>
      <c r="Q434">
        <v>35</v>
      </c>
      <c r="R434" t="s">
        <v>6303</v>
      </c>
      <c r="S434" t="s">
        <v>6304</v>
      </c>
      <c r="T434" t="s">
        <v>6305</v>
      </c>
      <c r="U434" t="s">
        <v>6306</v>
      </c>
      <c r="V434" t="s">
        <v>6307</v>
      </c>
      <c r="W434" t="s">
        <v>6308</v>
      </c>
      <c r="X434" t="s">
        <v>6309</v>
      </c>
      <c r="AA434" t="s">
        <v>6310</v>
      </c>
      <c r="AB434" t="s">
        <v>1167</v>
      </c>
      <c r="AC434" t="s">
        <v>6311</v>
      </c>
      <c r="AD434" t="s">
        <v>6312</v>
      </c>
      <c r="AE434" t="s">
        <v>6313</v>
      </c>
      <c r="AH434" t="s">
        <v>237</v>
      </c>
      <c r="AN434">
        <v>10538119</v>
      </c>
      <c r="AP434" t="s">
        <v>238</v>
      </c>
      <c r="AQ434">
        <v>25959661</v>
      </c>
      <c r="AR434" t="s">
        <v>65</v>
      </c>
      <c r="AS434" t="s">
        <v>225</v>
      </c>
      <c r="AT434" t="s">
        <v>66</v>
      </c>
      <c r="AU434" t="s">
        <v>67</v>
      </c>
      <c r="AV434" t="s">
        <v>183</v>
      </c>
      <c r="AW434" t="s">
        <v>68</v>
      </c>
      <c r="AX434" t="s">
        <v>6314</v>
      </c>
    </row>
    <row r="435" spans="1:50" ht="58" x14ac:dyDescent="0.35">
      <c r="A435" s="28" t="s">
        <v>6315</v>
      </c>
      <c r="B435" s="28" t="s">
        <v>6316</v>
      </c>
      <c r="C435" s="28" t="s">
        <v>6317</v>
      </c>
      <c r="D435" s="30" t="s">
        <v>6318</v>
      </c>
      <c r="E435" s="23" t="s">
        <v>9576</v>
      </c>
      <c r="F435" s="35">
        <v>434</v>
      </c>
      <c r="G435" s="22" t="s">
        <v>10057</v>
      </c>
      <c r="H435" s="4"/>
      <c r="I435">
        <v>2024</v>
      </c>
      <c r="J435" t="s">
        <v>6319</v>
      </c>
      <c r="K435">
        <v>43</v>
      </c>
      <c r="L435">
        <v>5</v>
      </c>
      <c r="N435">
        <v>4113</v>
      </c>
      <c r="O435">
        <v>4128</v>
      </c>
      <c r="P435">
        <v>15</v>
      </c>
      <c r="Q435">
        <v>1</v>
      </c>
      <c r="R435" t="s">
        <v>6320</v>
      </c>
      <c r="S435" t="s">
        <v>6321</v>
      </c>
      <c r="T435" t="s">
        <v>6322</v>
      </c>
      <c r="U435" t="s">
        <v>6323</v>
      </c>
      <c r="V435" t="s">
        <v>6324</v>
      </c>
      <c r="W435" t="s">
        <v>6325</v>
      </c>
      <c r="AC435" t="s">
        <v>6326</v>
      </c>
      <c r="AD435" t="s">
        <v>6327</v>
      </c>
      <c r="AE435" t="s">
        <v>6328</v>
      </c>
      <c r="AF435" t="s">
        <v>6329</v>
      </c>
      <c r="AH435" t="s">
        <v>561</v>
      </c>
      <c r="AN435">
        <v>10461310</v>
      </c>
      <c r="AR435" t="s">
        <v>65</v>
      </c>
      <c r="AS435" t="s">
        <v>6330</v>
      </c>
      <c r="AT435" t="s">
        <v>66</v>
      </c>
      <c r="AU435" t="s">
        <v>67</v>
      </c>
      <c r="AW435" t="s">
        <v>68</v>
      </c>
      <c r="AX435" t="s">
        <v>6331</v>
      </c>
    </row>
    <row r="436" spans="1:50" ht="43.5" x14ac:dyDescent="0.35">
      <c r="A436" s="28" t="s">
        <v>6332</v>
      </c>
      <c r="B436" s="28" t="s">
        <v>6333</v>
      </c>
      <c r="C436" s="28" t="s">
        <v>6334</v>
      </c>
      <c r="D436" s="30" t="s">
        <v>6335</v>
      </c>
      <c r="E436" s="24" t="s">
        <v>9577</v>
      </c>
      <c r="F436" s="35">
        <v>435</v>
      </c>
      <c r="G436" s="22" t="s">
        <v>10058</v>
      </c>
      <c r="H436" s="4"/>
      <c r="I436">
        <v>2022</v>
      </c>
      <c r="J436" t="s">
        <v>1442</v>
      </c>
      <c r="K436">
        <v>115</v>
      </c>
      <c r="L436">
        <v>2</v>
      </c>
      <c r="N436">
        <v>229</v>
      </c>
      <c r="O436">
        <v>240</v>
      </c>
      <c r="P436">
        <v>11</v>
      </c>
      <c r="Q436">
        <v>3</v>
      </c>
      <c r="R436" t="s">
        <v>6336</v>
      </c>
      <c r="S436" t="s">
        <v>6337</v>
      </c>
      <c r="T436" t="s">
        <v>6338</v>
      </c>
      <c r="U436" t="s">
        <v>6339</v>
      </c>
      <c r="V436" t="s">
        <v>6340</v>
      </c>
      <c r="W436" t="s">
        <v>6341</v>
      </c>
      <c r="AC436" t="s">
        <v>6342</v>
      </c>
      <c r="AD436" t="s">
        <v>6343</v>
      </c>
      <c r="AE436" t="s">
        <v>6344</v>
      </c>
      <c r="AF436" t="s">
        <v>6345</v>
      </c>
      <c r="AH436" t="s">
        <v>2956</v>
      </c>
      <c r="AN436" s="2" t="s">
        <v>1449</v>
      </c>
      <c r="AR436" t="s">
        <v>65</v>
      </c>
      <c r="AS436" t="s">
        <v>1450</v>
      </c>
      <c r="AT436" t="s">
        <v>66</v>
      </c>
      <c r="AU436" t="s">
        <v>67</v>
      </c>
      <c r="AV436" t="s">
        <v>126</v>
      </c>
      <c r="AW436" t="s">
        <v>68</v>
      </c>
      <c r="AX436" t="s">
        <v>6346</v>
      </c>
    </row>
    <row r="437" spans="1:50" ht="58" x14ac:dyDescent="0.35">
      <c r="A437" s="28" t="s">
        <v>7601</v>
      </c>
      <c r="B437" s="28" t="s">
        <v>7602</v>
      </c>
      <c r="C437" s="28" t="s">
        <v>7603</v>
      </c>
      <c r="D437" s="30" t="s">
        <v>7772</v>
      </c>
      <c r="E437" s="23" t="s">
        <v>9578</v>
      </c>
      <c r="F437" s="34">
        <v>436</v>
      </c>
      <c r="G437" s="22" t="s">
        <v>10059</v>
      </c>
      <c r="I437">
        <v>2019</v>
      </c>
      <c r="J437" t="s">
        <v>2981</v>
      </c>
      <c r="K437">
        <v>37</v>
      </c>
      <c r="M437">
        <v>100653</v>
      </c>
      <c r="Q437">
        <v>12</v>
      </c>
      <c r="R437" t="s">
        <v>7773</v>
      </c>
      <c r="S437" t="s">
        <v>7774</v>
      </c>
      <c r="T437" t="s">
        <v>7775</v>
      </c>
      <c r="U437" t="s">
        <v>7776</v>
      </c>
      <c r="V437" t="s">
        <v>7777</v>
      </c>
      <c r="W437" t="s">
        <v>7778</v>
      </c>
      <c r="X437" t="s">
        <v>7779</v>
      </c>
      <c r="AC437" t="s">
        <v>7780</v>
      </c>
      <c r="AD437" t="s">
        <v>7781</v>
      </c>
      <c r="AE437" t="s">
        <v>7782</v>
      </c>
      <c r="AF437" t="s">
        <v>7783</v>
      </c>
      <c r="AH437" t="s">
        <v>62</v>
      </c>
      <c r="AN437">
        <v>18789293</v>
      </c>
      <c r="AQ437">
        <v>31102959</v>
      </c>
      <c r="AR437" t="s">
        <v>65</v>
      </c>
      <c r="AS437" t="s">
        <v>2992</v>
      </c>
      <c r="AT437" t="s">
        <v>66</v>
      </c>
      <c r="AU437" t="s">
        <v>67</v>
      </c>
      <c r="AV437" t="s">
        <v>257</v>
      </c>
      <c r="AW437" t="s">
        <v>68</v>
      </c>
      <c r="AX437" t="s">
        <v>7784</v>
      </c>
    </row>
    <row r="438" spans="1:50" ht="72.5" x14ac:dyDescent="0.35">
      <c r="A438" s="28" t="s">
        <v>6347</v>
      </c>
      <c r="B438" s="28" t="s">
        <v>6348</v>
      </c>
      <c r="C438" s="28" t="s">
        <v>6349</v>
      </c>
      <c r="D438" s="30" t="s">
        <v>6350</v>
      </c>
      <c r="E438" s="23" t="s">
        <v>9579</v>
      </c>
      <c r="F438" s="35">
        <v>437</v>
      </c>
      <c r="G438" s="22" t="s">
        <v>10060</v>
      </c>
      <c r="H438" s="4"/>
      <c r="I438">
        <v>2018</v>
      </c>
      <c r="J438" t="s">
        <v>6351</v>
      </c>
      <c r="K438">
        <v>223</v>
      </c>
      <c r="L438">
        <v>6</v>
      </c>
      <c r="N438">
        <v>2561</v>
      </c>
      <c r="O438">
        <v>2574</v>
      </c>
      <c r="P438">
        <v>13</v>
      </c>
      <c r="Q438">
        <v>26</v>
      </c>
      <c r="R438" t="s">
        <v>6352</v>
      </c>
      <c r="S438" t="s">
        <v>6353</v>
      </c>
      <c r="T438" t="s">
        <v>6354</v>
      </c>
      <c r="U438" t="s">
        <v>6355</v>
      </c>
      <c r="V438" t="s">
        <v>6356</v>
      </c>
      <c r="W438" t="s">
        <v>6357</v>
      </c>
      <c r="X438" t="s">
        <v>6358</v>
      </c>
      <c r="Z438" t="s">
        <v>3006</v>
      </c>
      <c r="AA438" t="s">
        <v>6359</v>
      </c>
      <c r="AB438" t="s">
        <v>6360</v>
      </c>
      <c r="AC438" t="s">
        <v>6361</v>
      </c>
      <c r="AD438" t="s">
        <v>6362</v>
      </c>
      <c r="AE438" t="s">
        <v>6363</v>
      </c>
      <c r="AF438" t="s">
        <v>6364</v>
      </c>
      <c r="AH438" t="s">
        <v>848</v>
      </c>
      <c r="AN438">
        <v>18632653</v>
      </c>
      <c r="AQ438">
        <v>29525887</v>
      </c>
      <c r="AR438" t="s">
        <v>65</v>
      </c>
      <c r="AS438" t="s">
        <v>6365</v>
      </c>
      <c r="AT438" t="s">
        <v>66</v>
      </c>
      <c r="AU438" t="s">
        <v>67</v>
      </c>
      <c r="AW438" t="s">
        <v>68</v>
      </c>
      <c r="AX438" t="s">
        <v>6366</v>
      </c>
    </row>
    <row r="439" spans="1:50" ht="43.5" x14ac:dyDescent="0.35">
      <c r="A439" s="28" t="s">
        <v>259</v>
      </c>
      <c r="B439" s="28" t="s">
        <v>260</v>
      </c>
      <c r="C439" s="28" t="s">
        <v>261</v>
      </c>
      <c r="D439" s="30" t="s">
        <v>6367</v>
      </c>
      <c r="E439" s="23" t="s">
        <v>6367</v>
      </c>
      <c r="F439" s="35">
        <v>438</v>
      </c>
      <c r="G439" s="22" t="s">
        <v>10061</v>
      </c>
      <c r="H439" s="4"/>
      <c r="I439">
        <v>2009</v>
      </c>
      <c r="J439" t="s">
        <v>5408</v>
      </c>
      <c r="K439">
        <v>27</v>
      </c>
      <c r="L439">
        <v>9</v>
      </c>
      <c r="N439">
        <v>1187</v>
      </c>
      <c r="O439">
        <v>1197</v>
      </c>
      <c r="P439">
        <v>10</v>
      </c>
      <c r="Q439">
        <v>42</v>
      </c>
      <c r="R439" t="s">
        <v>6368</v>
      </c>
      <c r="S439" t="s">
        <v>6369</v>
      </c>
      <c r="T439" t="s">
        <v>6370</v>
      </c>
      <c r="U439" t="s">
        <v>6371</v>
      </c>
      <c r="V439" t="s">
        <v>6372</v>
      </c>
      <c r="W439" t="s">
        <v>6373</v>
      </c>
      <c r="X439" t="s">
        <v>6374</v>
      </c>
      <c r="AC439" t="s">
        <v>6375</v>
      </c>
      <c r="AD439" t="s">
        <v>6376</v>
      </c>
      <c r="AE439" t="s">
        <v>6377</v>
      </c>
      <c r="AF439" t="s">
        <v>6378</v>
      </c>
      <c r="AN439" t="s">
        <v>6379</v>
      </c>
      <c r="AP439" t="s">
        <v>5420</v>
      </c>
      <c r="AQ439">
        <v>19570639</v>
      </c>
      <c r="AR439" t="s">
        <v>65</v>
      </c>
      <c r="AS439" t="s">
        <v>5421</v>
      </c>
      <c r="AT439" t="s">
        <v>66</v>
      </c>
      <c r="AU439" t="s">
        <v>67</v>
      </c>
      <c r="AV439" t="s">
        <v>183</v>
      </c>
      <c r="AW439" t="s">
        <v>68</v>
      </c>
      <c r="AX439" t="s">
        <v>6380</v>
      </c>
    </row>
    <row r="440" spans="1:50" ht="72.5" x14ac:dyDescent="0.35">
      <c r="A440" s="28" t="s">
        <v>6381</v>
      </c>
      <c r="B440" s="28" t="s">
        <v>6382</v>
      </c>
      <c r="C440" s="28" t="s">
        <v>6383</v>
      </c>
      <c r="D440" s="30" t="s">
        <v>6384</v>
      </c>
      <c r="E440" s="23" t="s">
        <v>9580</v>
      </c>
      <c r="F440" s="34">
        <v>439</v>
      </c>
      <c r="G440" s="22" t="s">
        <v>10062</v>
      </c>
      <c r="H440" s="4"/>
      <c r="I440">
        <v>2021</v>
      </c>
      <c r="J440" t="s">
        <v>891</v>
      </c>
      <c r="K440">
        <v>31</v>
      </c>
      <c r="L440">
        <v>12</v>
      </c>
      <c r="N440">
        <v>5579</v>
      </c>
      <c r="O440">
        <v>5597</v>
      </c>
      <c r="P440">
        <v>18</v>
      </c>
      <c r="Q440">
        <v>3</v>
      </c>
      <c r="R440" t="s">
        <v>6385</v>
      </c>
      <c r="S440" t="s">
        <v>6386</v>
      </c>
      <c r="T440" t="s">
        <v>6387</v>
      </c>
      <c r="U440" t="s">
        <v>6388</v>
      </c>
      <c r="V440" t="s">
        <v>6389</v>
      </c>
      <c r="W440" t="s">
        <v>6390</v>
      </c>
      <c r="X440" t="s">
        <v>6391</v>
      </c>
      <c r="AE440" t="s">
        <v>6392</v>
      </c>
      <c r="AF440" t="s">
        <v>6393</v>
      </c>
      <c r="AH440" t="s">
        <v>1830</v>
      </c>
      <c r="AN440">
        <v>10473211</v>
      </c>
      <c r="AP440" t="s">
        <v>903</v>
      </c>
      <c r="AQ440">
        <v>34255837</v>
      </c>
      <c r="AR440" t="s">
        <v>65</v>
      </c>
      <c r="AS440" t="s">
        <v>904</v>
      </c>
      <c r="AT440" t="s">
        <v>66</v>
      </c>
      <c r="AU440" t="s">
        <v>67</v>
      </c>
      <c r="AW440" t="s">
        <v>68</v>
      </c>
      <c r="AX440" t="s">
        <v>6394</v>
      </c>
    </row>
    <row r="441" spans="1:50" ht="58" x14ac:dyDescent="0.35">
      <c r="A441" s="28" t="s">
        <v>6395</v>
      </c>
      <c r="B441" s="28" t="s">
        <v>6396</v>
      </c>
      <c r="C441" s="28" t="s">
        <v>6397</v>
      </c>
      <c r="D441" s="30" t="s">
        <v>6398</v>
      </c>
      <c r="E441" s="23" t="s">
        <v>6398</v>
      </c>
      <c r="F441" s="35">
        <v>440</v>
      </c>
      <c r="G441" s="22" t="s">
        <v>10063</v>
      </c>
      <c r="H441" s="4"/>
      <c r="I441">
        <v>2023</v>
      </c>
      <c r="J441" t="s">
        <v>6399</v>
      </c>
      <c r="K441">
        <v>11</v>
      </c>
      <c r="L441">
        <v>1</v>
      </c>
      <c r="N441">
        <v>93</v>
      </c>
      <c r="O441">
        <v>114</v>
      </c>
      <c r="P441">
        <v>21</v>
      </c>
      <c r="Q441">
        <v>0</v>
      </c>
      <c r="R441" t="s">
        <v>6400</v>
      </c>
      <c r="S441" t="s">
        <v>6401</v>
      </c>
      <c r="T441" t="s">
        <v>6402</v>
      </c>
      <c r="U441" t="s">
        <v>6403</v>
      </c>
      <c r="V441" t="s">
        <v>6404</v>
      </c>
      <c r="W441" t="s">
        <v>6405</v>
      </c>
      <c r="AC441" t="s">
        <v>6406</v>
      </c>
      <c r="AD441" t="s">
        <v>6407</v>
      </c>
      <c r="AE441" t="s">
        <v>6408</v>
      </c>
      <c r="AF441" t="s">
        <v>6409</v>
      </c>
      <c r="AH441" t="s">
        <v>6410</v>
      </c>
      <c r="AN441">
        <v>23348496</v>
      </c>
      <c r="AR441" t="s">
        <v>65</v>
      </c>
      <c r="AS441" t="s">
        <v>6411</v>
      </c>
      <c r="AT441" t="s">
        <v>66</v>
      </c>
      <c r="AU441" t="s">
        <v>67</v>
      </c>
      <c r="AV441" t="s">
        <v>257</v>
      </c>
      <c r="AW441" t="s">
        <v>68</v>
      </c>
      <c r="AX441" t="s">
        <v>6412</v>
      </c>
    </row>
    <row r="442" spans="1:50" ht="72.5" x14ac:dyDescent="0.35">
      <c r="A442" s="28" t="s">
        <v>6413</v>
      </c>
      <c r="B442" s="28" t="s">
        <v>6414</v>
      </c>
      <c r="C442" s="28" t="s">
        <v>6415</v>
      </c>
      <c r="D442" s="30" t="s">
        <v>6416</v>
      </c>
      <c r="E442" s="23" t="s">
        <v>9581</v>
      </c>
      <c r="F442" s="35">
        <v>441</v>
      </c>
      <c r="G442" s="22" t="s">
        <v>10064</v>
      </c>
      <c r="H442" s="4"/>
      <c r="I442">
        <v>2018</v>
      </c>
      <c r="J442" t="s">
        <v>377</v>
      </c>
      <c r="K442">
        <v>14</v>
      </c>
      <c r="L442">
        <v>1</v>
      </c>
      <c r="M442">
        <v>5</v>
      </c>
      <c r="Q442">
        <v>35</v>
      </c>
      <c r="R442" t="s">
        <v>6417</v>
      </c>
      <c r="S442" t="s">
        <v>6418</v>
      </c>
      <c r="T442" t="s">
        <v>6419</v>
      </c>
      <c r="U442" t="s">
        <v>6420</v>
      </c>
      <c r="V442" t="s">
        <v>6421</v>
      </c>
      <c r="W442" t="s">
        <v>6422</v>
      </c>
      <c r="X442" t="s">
        <v>6423</v>
      </c>
      <c r="AC442" t="s">
        <v>6424</v>
      </c>
      <c r="AD442" t="s">
        <v>6425</v>
      </c>
      <c r="AE442" t="s">
        <v>6426</v>
      </c>
      <c r="AF442" t="s">
        <v>6427</v>
      </c>
      <c r="AH442" t="s">
        <v>580</v>
      </c>
      <c r="AN442">
        <v>17449081</v>
      </c>
      <c r="AQ442">
        <v>29524965</v>
      </c>
      <c r="AR442" t="s">
        <v>65</v>
      </c>
      <c r="AS442" t="s">
        <v>390</v>
      </c>
      <c r="AT442" t="s">
        <v>66</v>
      </c>
      <c r="AU442" t="s">
        <v>67</v>
      </c>
      <c r="AV442" t="s">
        <v>257</v>
      </c>
      <c r="AW442" t="s">
        <v>68</v>
      </c>
      <c r="AX442" t="s">
        <v>6428</v>
      </c>
    </row>
    <row r="443" spans="1:50" ht="43.5" x14ac:dyDescent="0.35">
      <c r="A443" s="28" t="s">
        <v>6429</v>
      </c>
      <c r="B443" s="28" t="s">
        <v>6430</v>
      </c>
      <c r="C443" s="28" t="s">
        <v>6431</v>
      </c>
      <c r="D443" s="30" t="s">
        <v>6432</v>
      </c>
      <c r="E443" s="23" t="s">
        <v>6432</v>
      </c>
      <c r="F443" s="34">
        <v>442</v>
      </c>
      <c r="G443" s="22" t="s">
        <v>10065</v>
      </c>
      <c r="H443" s="4"/>
      <c r="I443">
        <v>2009</v>
      </c>
      <c r="J443" t="s">
        <v>1677</v>
      </c>
      <c r="K443">
        <v>21</v>
      </c>
      <c r="L443">
        <v>11</v>
      </c>
      <c r="N443">
        <v>2217</v>
      </c>
      <c r="O443">
        <v>2229</v>
      </c>
      <c r="P443">
        <v>12</v>
      </c>
      <c r="Q443">
        <v>159</v>
      </c>
      <c r="R443" t="s">
        <v>6433</v>
      </c>
      <c r="S443" t="s">
        <v>6434</v>
      </c>
      <c r="T443" t="s">
        <v>6435</v>
      </c>
      <c r="U443" t="s">
        <v>6436</v>
      </c>
      <c r="V443" t="s">
        <v>6437</v>
      </c>
      <c r="X443" t="s">
        <v>6438</v>
      </c>
      <c r="AC443" t="s">
        <v>6439</v>
      </c>
      <c r="AE443" t="s">
        <v>6440</v>
      </c>
      <c r="AF443" t="s">
        <v>6441</v>
      </c>
      <c r="AN443">
        <v>15308898</v>
      </c>
      <c r="AP443" t="s">
        <v>1688</v>
      </c>
      <c r="AQ443">
        <v>19016605</v>
      </c>
      <c r="AR443" t="s">
        <v>65</v>
      </c>
      <c r="AS443" t="s">
        <v>1689</v>
      </c>
      <c r="AT443" t="s">
        <v>66</v>
      </c>
      <c r="AU443" t="s">
        <v>67</v>
      </c>
      <c r="AV443" t="s">
        <v>183</v>
      </c>
      <c r="AW443" t="s">
        <v>68</v>
      </c>
      <c r="AX443" t="s">
        <v>6442</v>
      </c>
    </row>
    <row r="444" spans="1:50" ht="43.5" x14ac:dyDescent="0.35">
      <c r="A444" s="28" t="s">
        <v>6443</v>
      </c>
      <c r="B444" s="28" t="s">
        <v>6444</v>
      </c>
      <c r="C444" s="28" t="s">
        <v>6445</v>
      </c>
      <c r="D444" s="30" t="s">
        <v>6446</v>
      </c>
      <c r="E444" s="23" t="s">
        <v>9582</v>
      </c>
      <c r="F444" s="35">
        <v>443</v>
      </c>
      <c r="G444" s="22" t="s">
        <v>10066</v>
      </c>
      <c r="H444" s="4"/>
      <c r="I444">
        <v>2021</v>
      </c>
      <c r="J444" t="s">
        <v>6447</v>
      </c>
      <c r="K444">
        <v>41</v>
      </c>
      <c r="L444">
        <v>1</v>
      </c>
      <c r="N444">
        <v>73</v>
      </c>
      <c r="O444">
        <v>81</v>
      </c>
      <c r="P444">
        <v>8</v>
      </c>
      <c r="Q444">
        <v>5</v>
      </c>
      <c r="R444" t="s">
        <v>6448</v>
      </c>
      <c r="S444" t="s">
        <v>6449</v>
      </c>
      <c r="T444" t="s">
        <v>6450</v>
      </c>
      <c r="U444" t="s">
        <v>6451</v>
      </c>
      <c r="V444" t="s">
        <v>6452</v>
      </c>
      <c r="W444" t="s">
        <v>6453</v>
      </c>
      <c r="X444" t="s">
        <v>6454</v>
      </c>
      <c r="AC444" t="s">
        <v>6455</v>
      </c>
      <c r="AD444" t="s">
        <v>6456</v>
      </c>
      <c r="AE444" t="s">
        <v>6457</v>
      </c>
      <c r="AF444" t="s">
        <v>6458</v>
      </c>
      <c r="AH444" t="s">
        <v>1031</v>
      </c>
      <c r="AN444" t="s">
        <v>6459</v>
      </c>
      <c r="AQ444">
        <v>33460312</v>
      </c>
      <c r="AR444" t="s">
        <v>65</v>
      </c>
      <c r="AS444" t="s">
        <v>6447</v>
      </c>
      <c r="AT444" t="s">
        <v>66</v>
      </c>
      <c r="AU444" t="s">
        <v>67</v>
      </c>
      <c r="AV444" t="s">
        <v>257</v>
      </c>
      <c r="AW444" t="s">
        <v>68</v>
      </c>
      <c r="AX444" t="s">
        <v>6460</v>
      </c>
    </row>
    <row r="445" spans="1:50" ht="58" x14ac:dyDescent="0.35">
      <c r="A445" s="28" t="s">
        <v>6461</v>
      </c>
      <c r="B445" s="28" t="s">
        <v>6462</v>
      </c>
      <c r="C445" s="28" t="s">
        <v>6463</v>
      </c>
      <c r="D445" s="30" t="s">
        <v>6464</v>
      </c>
      <c r="E445" s="23" t="s">
        <v>9583</v>
      </c>
      <c r="F445" s="35">
        <v>444</v>
      </c>
      <c r="G445" s="22" t="s">
        <v>10067</v>
      </c>
      <c r="H445" s="4"/>
      <c r="I445">
        <v>2020</v>
      </c>
      <c r="J445" t="s">
        <v>314</v>
      </c>
      <c r="K445">
        <v>117</v>
      </c>
      <c r="L445">
        <v>11</v>
      </c>
      <c r="N445">
        <v>5726</v>
      </c>
      <c r="O445">
        <v>5732</v>
      </c>
      <c r="P445">
        <v>6</v>
      </c>
      <c r="Q445">
        <v>42</v>
      </c>
      <c r="R445" t="s">
        <v>6465</v>
      </c>
      <c r="S445" t="s">
        <v>6466</v>
      </c>
      <c r="T445" t="s">
        <v>6467</v>
      </c>
      <c r="U445" t="s">
        <v>6468</v>
      </c>
      <c r="V445" t="s">
        <v>6469</v>
      </c>
      <c r="W445" t="s">
        <v>6470</v>
      </c>
      <c r="X445" t="s">
        <v>6471</v>
      </c>
      <c r="AC445" t="s">
        <v>6472</v>
      </c>
      <c r="AD445" t="s">
        <v>6473</v>
      </c>
      <c r="AE445" t="s">
        <v>6474</v>
      </c>
      <c r="AF445" t="s">
        <v>6475</v>
      </c>
      <c r="AH445" t="s">
        <v>327</v>
      </c>
      <c r="AN445" s="2" t="s">
        <v>328</v>
      </c>
      <c r="AP445" t="s">
        <v>329</v>
      </c>
      <c r="AQ445">
        <v>32123113</v>
      </c>
      <c r="AR445" t="s">
        <v>65</v>
      </c>
      <c r="AS445" t="s">
        <v>330</v>
      </c>
      <c r="AT445" t="s">
        <v>66</v>
      </c>
      <c r="AU445" t="s">
        <v>67</v>
      </c>
      <c r="AV445" t="s">
        <v>126</v>
      </c>
      <c r="AW445" t="s">
        <v>68</v>
      </c>
      <c r="AX445" t="s">
        <v>6476</v>
      </c>
    </row>
    <row r="446" spans="1:50" ht="43.5" x14ac:dyDescent="0.35">
      <c r="A446" s="28" t="s">
        <v>7785</v>
      </c>
      <c r="B446" s="28" t="s">
        <v>7786</v>
      </c>
      <c r="C446" s="28" t="s">
        <v>7787</v>
      </c>
      <c r="D446" s="30" t="s">
        <v>7788</v>
      </c>
      <c r="E446" s="23" t="s">
        <v>9584</v>
      </c>
      <c r="F446" s="34">
        <v>445</v>
      </c>
      <c r="G446" s="22" t="s">
        <v>10068</v>
      </c>
      <c r="I446">
        <v>2019</v>
      </c>
      <c r="J446" t="s">
        <v>336</v>
      </c>
      <c r="K446">
        <v>1714</v>
      </c>
      <c r="N446">
        <v>147</v>
      </c>
      <c r="O446">
        <v>157</v>
      </c>
      <c r="P446">
        <v>10</v>
      </c>
      <c r="Q446">
        <v>5</v>
      </c>
      <c r="R446" t="s">
        <v>7789</v>
      </c>
      <c r="S446" t="s">
        <v>7790</v>
      </c>
      <c r="T446" t="s">
        <v>7791</v>
      </c>
      <c r="U446" t="s">
        <v>7792</v>
      </c>
      <c r="V446" t="s">
        <v>7793</v>
      </c>
      <c r="W446" t="s">
        <v>7794</v>
      </c>
      <c r="X446" t="s">
        <v>7795</v>
      </c>
      <c r="AC446" t="s">
        <v>7796</v>
      </c>
      <c r="AD446" t="s">
        <v>7797</v>
      </c>
      <c r="AE446" t="s">
        <v>7798</v>
      </c>
      <c r="AF446" t="s">
        <v>7799</v>
      </c>
      <c r="AH446" t="s">
        <v>348</v>
      </c>
      <c r="AN446" s="2" t="s">
        <v>349</v>
      </c>
      <c r="AP446" t="s">
        <v>350</v>
      </c>
      <c r="AQ446">
        <v>30836066</v>
      </c>
      <c r="AR446" t="s">
        <v>65</v>
      </c>
      <c r="AS446" t="s">
        <v>351</v>
      </c>
      <c r="AT446" t="s">
        <v>66</v>
      </c>
      <c r="AU446" t="s">
        <v>67</v>
      </c>
      <c r="AV446" t="s">
        <v>183</v>
      </c>
      <c r="AW446" t="s">
        <v>68</v>
      </c>
      <c r="AX446" t="s">
        <v>7800</v>
      </c>
    </row>
    <row r="447" spans="1:50" ht="43.5" x14ac:dyDescent="0.35">
      <c r="A447" s="28" t="s">
        <v>6477</v>
      </c>
      <c r="B447" s="28" t="s">
        <v>6478</v>
      </c>
      <c r="C447" s="28" t="s">
        <v>6479</v>
      </c>
      <c r="D447" s="30" t="s">
        <v>6480</v>
      </c>
      <c r="E447" s="23" t="s">
        <v>9585</v>
      </c>
      <c r="F447" s="35">
        <v>446</v>
      </c>
      <c r="G447" s="22" t="s">
        <v>10069</v>
      </c>
      <c r="H447" s="4"/>
      <c r="I447">
        <v>2018</v>
      </c>
      <c r="J447" t="s">
        <v>244</v>
      </c>
      <c r="K447">
        <v>8</v>
      </c>
      <c r="L447">
        <v>1</v>
      </c>
      <c r="M447">
        <v>8500</v>
      </c>
      <c r="Q447">
        <v>15</v>
      </c>
      <c r="R447" t="s">
        <v>6481</v>
      </c>
      <c r="S447" t="s">
        <v>6482</v>
      </c>
      <c r="T447" t="s">
        <v>6483</v>
      </c>
      <c r="U447" t="s">
        <v>6484</v>
      </c>
      <c r="V447" t="s">
        <v>6485</v>
      </c>
      <c r="X447" t="s">
        <v>6486</v>
      </c>
      <c r="AC447" t="s">
        <v>6487</v>
      </c>
      <c r="AD447" t="s">
        <v>6488</v>
      </c>
      <c r="AE447" t="s">
        <v>6489</v>
      </c>
      <c r="AF447" t="s">
        <v>6490</v>
      </c>
      <c r="AH447" t="s">
        <v>629</v>
      </c>
      <c r="AN447">
        <v>20452322</v>
      </c>
      <c r="AQ447">
        <v>29855608</v>
      </c>
      <c r="AR447" t="s">
        <v>65</v>
      </c>
      <c r="AS447" t="s">
        <v>256</v>
      </c>
      <c r="AT447" t="s">
        <v>66</v>
      </c>
      <c r="AU447" t="s">
        <v>67</v>
      </c>
      <c r="AV447" t="s">
        <v>308</v>
      </c>
      <c r="AW447" t="s">
        <v>68</v>
      </c>
      <c r="AX447" t="s">
        <v>6491</v>
      </c>
    </row>
    <row r="448" spans="1:50" ht="58" x14ac:dyDescent="0.35">
      <c r="A448" s="28" t="s">
        <v>6492</v>
      </c>
      <c r="B448" s="28" t="s">
        <v>6493</v>
      </c>
      <c r="C448" s="28" t="s">
        <v>6494</v>
      </c>
      <c r="D448" s="30" t="s">
        <v>6495</v>
      </c>
      <c r="E448" s="23" t="s">
        <v>6495</v>
      </c>
      <c r="F448" s="35">
        <v>447</v>
      </c>
      <c r="G448" s="22" t="s">
        <v>10070</v>
      </c>
      <c r="H448" s="4"/>
      <c r="I448">
        <v>2012</v>
      </c>
      <c r="J448" t="s">
        <v>6496</v>
      </c>
      <c r="K448">
        <v>23</v>
      </c>
      <c r="L448">
        <v>5</v>
      </c>
      <c r="N448">
        <v>492</v>
      </c>
      <c r="O448">
        <v>501</v>
      </c>
      <c r="P448">
        <v>9</v>
      </c>
      <c r="Q448">
        <v>206</v>
      </c>
      <c r="R448" t="s">
        <v>6497</v>
      </c>
      <c r="S448" t="s">
        <v>6498</v>
      </c>
      <c r="T448" t="s">
        <v>6499</v>
      </c>
      <c r="U448" t="s">
        <v>6500</v>
      </c>
      <c r="V448" t="s">
        <v>6501</v>
      </c>
      <c r="W448" t="s">
        <v>6502</v>
      </c>
      <c r="AC448" t="s">
        <v>6503</v>
      </c>
      <c r="AD448" t="s">
        <v>6504</v>
      </c>
      <c r="AE448" t="s">
        <v>6505</v>
      </c>
      <c r="AF448" t="s">
        <v>6506</v>
      </c>
      <c r="AH448" t="s">
        <v>647</v>
      </c>
      <c r="AN448" s="2" t="s">
        <v>6507</v>
      </c>
      <c r="AP448" t="s">
        <v>6508</v>
      </c>
      <c r="AR448" t="s">
        <v>65</v>
      </c>
      <c r="AS448" t="s">
        <v>6509</v>
      </c>
      <c r="AT448" t="s">
        <v>66</v>
      </c>
      <c r="AU448" t="s">
        <v>67</v>
      </c>
      <c r="AV448" t="s">
        <v>183</v>
      </c>
      <c r="AW448" t="s">
        <v>68</v>
      </c>
      <c r="AX448" t="s">
        <v>6510</v>
      </c>
    </row>
    <row r="449" spans="1:50" ht="43.5" x14ac:dyDescent="0.35">
      <c r="A449" s="28" t="s">
        <v>6511</v>
      </c>
      <c r="B449" s="28" t="s">
        <v>6512</v>
      </c>
      <c r="C449" s="28" t="s">
        <v>2718</v>
      </c>
      <c r="D449" s="30" t="s">
        <v>6513</v>
      </c>
      <c r="E449" s="23" t="s">
        <v>6513</v>
      </c>
      <c r="F449" s="34">
        <v>448</v>
      </c>
      <c r="G449" s="22" t="s">
        <v>10071</v>
      </c>
      <c r="H449" s="4"/>
      <c r="I449">
        <v>2020</v>
      </c>
      <c r="J449" t="s">
        <v>1380</v>
      </c>
      <c r="K449">
        <v>32</v>
      </c>
      <c r="L449" s="3">
        <v>45418</v>
      </c>
      <c r="N449">
        <v>580</v>
      </c>
      <c r="O449">
        <v>585</v>
      </c>
      <c r="P449">
        <v>5</v>
      </c>
      <c r="Q449">
        <v>3</v>
      </c>
      <c r="R449" t="s">
        <v>6514</v>
      </c>
      <c r="S449" t="s">
        <v>6515</v>
      </c>
      <c r="T449" t="s">
        <v>6516</v>
      </c>
      <c r="U449" t="s">
        <v>6517</v>
      </c>
      <c r="V449" t="s">
        <v>6518</v>
      </c>
      <c r="W449" t="s">
        <v>6519</v>
      </c>
      <c r="X449" t="s">
        <v>6520</v>
      </c>
      <c r="AE449" t="s">
        <v>6521</v>
      </c>
      <c r="AF449" t="s">
        <v>6522</v>
      </c>
      <c r="AH449" t="s">
        <v>2694</v>
      </c>
      <c r="AN449">
        <v>20445911</v>
      </c>
      <c r="AR449" t="s">
        <v>65</v>
      </c>
      <c r="AS449" t="s">
        <v>1393</v>
      </c>
      <c r="AT449" t="s">
        <v>66</v>
      </c>
      <c r="AU449" t="s">
        <v>67</v>
      </c>
      <c r="AW449" t="s">
        <v>68</v>
      </c>
      <c r="AX449" t="s">
        <v>6523</v>
      </c>
    </row>
    <row r="450" spans="1:50" ht="43.5" x14ac:dyDescent="0.35">
      <c r="A450" s="28" t="s">
        <v>6524</v>
      </c>
      <c r="B450" s="28" t="s">
        <v>6525</v>
      </c>
      <c r="C450" s="28">
        <v>7006690890</v>
      </c>
      <c r="D450" s="30" t="s">
        <v>6526</v>
      </c>
      <c r="E450" s="23" t="s">
        <v>6526</v>
      </c>
      <c r="F450" s="35">
        <v>449</v>
      </c>
      <c r="G450" s="22" t="s">
        <v>10072</v>
      </c>
      <c r="H450" s="4"/>
      <c r="I450">
        <v>1996</v>
      </c>
      <c r="J450" t="s">
        <v>1677</v>
      </c>
      <c r="K450">
        <v>8</v>
      </c>
      <c r="L450">
        <v>1</v>
      </c>
      <c r="N450">
        <v>47</v>
      </c>
      <c r="O450">
        <v>68</v>
      </c>
      <c r="P450">
        <v>21</v>
      </c>
      <c r="Q450">
        <v>346</v>
      </c>
      <c r="R450" t="s">
        <v>6527</v>
      </c>
      <c r="S450" t="s">
        <v>6528</v>
      </c>
      <c r="T450" t="s">
        <v>6529</v>
      </c>
      <c r="U450" t="s">
        <v>6530</v>
      </c>
      <c r="V450" t="s">
        <v>6531</v>
      </c>
      <c r="X450" t="s">
        <v>6532</v>
      </c>
      <c r="AE450" t="s">
        <v>6533</v>
      </c>
      <c r="AH450" t="s">
        <v>1686</v>
      </c>
      <c r="AN450" t="s">
        <v>1687</v>
      </c>
      <c r="AP450" t="s">
        <v>1688</v>
      </c>
      <c r="AR450" t="s">
        <v>65</v>
      </c>
      <c r="AS450" t="s">
        <v>6534</v>
      </c>
      <c r="AT450" t="s">
        <v>66</v>
      </c>
      <c r="AU450" t="s">
        <v>67</v>
      </c>
      <c r="AW450" t="s">
        <v>68</v>
      </c>
      <c r="AX450" t="s">
        <v>6535</v>
      </c>
    </row>
    <row r="451" spans="1:50" ht="43.5" x14ac:dyDescent="0.35">
      <c r="A451" s="8" t="s">
        <v>7942</v>
      </c>
      <c r="B451" s="28" t="s">
        <v>7943</v>
      </c>
      <c r="D451" s="30" t="s">
        <v>7944</v>
      </c>
      <c r="E451" s="23" t="s">
        <v>7944</v>
      </c>
      <c r="F451" s="35">
        <v>450</v>
      </c>
      <c r="G451" s="22" t="s">
        <v>10073</v>
      </c>
      <c r="H451" s="9"/>
      <c r="I451">
        <v>2017</v>
      </c>
      <c r="J451" t="s">
        <v>7945</v>
      </c>
      <c r="K451">
        <v>5</v>
      </c>
      <c r="L451">
        <v>12</v>
      </c>
      <c r="N451">
        <v>111</v>
      </c>
      <c r="O451">
        <v>120</v>
      </c>
      <c r="P451">
        <v>10</v>
      </c>
      <c r="Q451">
        <v>2</v>
      </c>
      <c r="R451" t="s">
        <v>7946</v>
      </c>
      <c r="T451" t="s">
        <v>7947</v>
      </c>
      <c r="W451" t="s">
        <v>7948</v>
      </c>
    </row>
    <row r="452" spans="1:50" ht="29" x14ac:dyDescent="0.35">
      <c r="A452" s="28" t="s">
        <v>6536</v>
      </c>
      <c r="B452" s="28" t="s">
        <v>6537</v>
      </c>
      <c r="C452" s="28" t="s">
        <v>6538</v>
      </c>
      <c r="D452" s="30" t="s">
        <v>6539</v>
      </c>
      <c r="E452" s="23" t="s">
        <v>9586</v>
      </c>
      <c r="F452" s="34">
        <v>451</v>
      </c>
      <c r="G452" s="22" t="s">
        <v>10074</v>
      </c>
      <c r="H452" s="4"/>
      <c r="I452">
        <v>2016</v>
      </c>
      <c r="J452" t="s">
        <v>225</v>
      </c>
      <c r="K452">
        <v>124</v>
      </c>
      <c r="N452">
        <v>232</v>
      </c>
      <c r="O452">
        <v>237</v>
      </c>
      <c r="P452">
        <v>5</v>
      </c>
      <c r="Q452">
        <v>33</v>
      </c>
      <c r="R452" t="s">
        <v>6540</v>
      </c>
      <c r="S452" t="s">
        <v>6541</v>
      </c>
      <c r="T452" t="s">
        <v>6542</v>
      </c>
      <c r="U452" t="s">
        <v>6543</v>
      </c>
      <c r="V452" t="s">
        <v>6544</v>
      </c>
      <c r="W452" t="s">
        <v>6545</v>
      </c>
      <c r="X452" t="s">
        <v>6546</v>
      </c>
      <c r="AC452" t="s">
        <v>6547</v>
      </c>
      <c r="AD452" t="s">
        <v>6548</v>
      </c>
      <c r="AE452" t="s">
        <v>6549</v>
      </c>
      <c r="AF452" t="s">
        <v>6550</v>
      </c>
      <c r="AH452" t="s">
        <v>237</v>
      </c>
      <c r="AN452">
        <v>10538119</v>
      </c>
      <c r="AP452" t="s">
        <v>238</v>
      </c>
      <c r="AQ452">
        <v>26334946</v>
      </c>
      <c r="AR452" t="s">
        <v>65</v>
      </c>
      <c r="AS452" t="s">
        <v>225</v>
      </c>
      <c r="AT452" t="s">
        <v>66</v>
      </c>
      <c r="AU452" t="s">
        <v>67</v>
      </c>
      <c r="AV452" t="s">
        <v>183</v>
      </c>
      <c r="AW452" t="s">
        <v>68</v>
      </c>
      <c r="AX452" t="s">
        <v>6551</v>
      </c>
    </row>
    <row r="453" spans="1:50" ht="29" x14ac:dyDescent="0.35">
      <c r="A453" s="28" t="s">
        <v>6552</v>
      </c>
      <c r="B453" s="28" t="s">
        <v>6553</v>
      </c>
      <c r="C453" s="28" t="s">
        <v>6554</v>
      </c>
      <c r="D453" s="30" t="s">
        <v>6555</v>
      </c>
      <c r="E453" s="23" t="s">
        <v>9587</v>
      </c>
      <c r="F453" s="35">
        <v>452</v>
      </c>
      <c r="G453" s="22" t="s">
        <v>10075</v>
      </c>
      <c r="H453" s="4"/>
      <c r="I453">
        <v>2021</v>
      </c>
      <c r="J453" t="s">
        <v>244</v>
      </c>
      <c r="K453">
        <v>11</v>
      </c>
      <c r="L453">
        <v>1</v>
      </c>
      <c r="M453">
        <v>17656</v>
      </c>
      <c r="Q453">
        <v>1</v>
      </c>
      <c r="R453" t="s">
        <v>6556</v>
      </c>
      <c r="S453" t="s">
        <v>6557</v>
      </c>
      <c r="T453" t="s">
        <v>6558</v>
      </c>
      <c r="U453" t="s">
        <v>6559</v>
      </c>
      <c r="V453" t="s">
        <v>6560</v>
      </c>
      <c r="X453" t="s">
        <v>6561</v>
      </c>
      <c r="Z453" t="s">
        <v>6562</v>
      </c>
      <c r="AC453" t="s">
        <v>6563</v>
      </c>
      <c r="AD453" t="s">
        <v>6564</v>
      </c>
      <c r="AE453" t="s">
        <v>6565</v>
      </c>
      <c r="AF453" t="s">
        <v>6566</v>
      </c>
      <c r="AH453" t="s">
        <v>255</v>
      </c>
      <c r="AN453">
        <v>20452322</v>
      </c>
      <c r="AQ453">
        <v>34480033</v>
      </c>
      <c r="AR453" t="s">
        <v>65</v>
      </c>
      <c r="AS453" t="s">
        <v>256</v>
      </c>
      <c r="AT453" t="s">
        <v>66</v>
      </c>
      <c r="AU453" t="s">
        <v>67</v>
      </c>
      <c r="AV453" t="s">
        <v>257</v>
      </c>
      <c r="AW453" t="s">
        <v>68</v>
      </c>
      <c r="AX453" t="s">
        <v>6567</v>
      </c>
    </row>
    <row r="454" spans="1:50" ht="72.5" x14ac:dyDescent="0.35">
      <c r="A454" s="28" t="s">
        <v>6568</v>
      </c>
      <c r="B454" s="28" t="s">
        <v>6569</v>
      </c>
      <c r="C454" s="28" t="s">
        <v>6570</v>
      </c>
      <c r="D454" s="30" t="s">
        <v>6571</v>
      </c>
      <c r="E454" s="23" t="s">
        <v>9588</v>
      </c>
      <c r="F454" s="35">
        <v>453</v>
      </c>
      <c r="G454" s="22" t="s">
        <v>10076</v>
      </c>
      <c r="H454" s="4"/>
      <c r="I454">
        <v>2021</v>
      </c>
      <c r="J454" t="s">
        <v>5877</v>
      </c>
      <c r="K454">
        <v>33</v>
      </c>
      <c r="L454">
        <v>1</v>
      </c>
      <c r="N454">
        <v>51</v>
      </c>
      <c r="O454">
        <v>67</v>
      </c>
      <c r="P454">
        <v>16</v>
      </c>
      <c r="Q454">
        <v>31</v>
      </c>
      <c r="R454" t="s">
        <v>6572</v>
      </c>
      <c r="S454" t="s">
        <v>6573</v>
      </c>
      <c r="T454" t="s">
        <v>6574</v>
      </c>
      <c r="U454" t="s">
        <v>6575</v>
      </c>
      <c r="V454" t="s">
        <v>6576</v>
      </c>
      <c r="W454" t="s">
        <v>6577</v>
      </c>
      <c r="AC454" t="s">
        <v>6063</v>
      </c>
      <c r="AD454" t="s">
        <v>6578</v>
      </c>
      <c r="AE454" t="s">
        <v>6579</v>
      </c>
      <c r="AF454" t="s">
        <v>6580</v>
      </c>
      <c r="AH454" t="s">
        <v>561</v>
      </c>
      <c r="AN454" t="s">
        <v>5886</v>
      </c>
      <c r="AR454" t="s">
        <v>65</v>
      </c>
      <c r="AS454" t="s">
        <v>5887</v>
      </c>
      <c r="AT454" t="s">
        <v>5888</v>
      </c>
      <c r="AU454" t="s">
        <v>67</v>
      </c>
      <c r="AV454" t="s">
        <v>126</v>
      </c>
      <c r="AW454" t="s">
        <v>68</v>
      </c>
      <c r="AX454" t="s">
        <v>6581</v>
      </c>
    </row>
    <row r="455" spans="1:50" ht="72.5" x14ac:dyDescent="0.35">
      <c r="A455" s="28" t="s">
        <v>6593</v>
      </c>
      <c r="B455" s="28" t="s">
        <v>6594</v>
      </c>
      <c r="C455" s="28" t="s">
        <v>6595</v>
      </c>
      <c r="D455" s="30" t="s">
        <v>6596</v>
      </c>
      <c r="E455" s="23" t="s">
        <v>9589</v>
      </c>
      <c r="F455" s="34">
        <v>454</v>
      </c>
      <c r="G455" s="22" t="s">
        <v>10077</v>
      </c>
      <c r="H455" s="4"/>
      <c r="I455">
        <v>2017</v>
      </c>
      <c r="J455" t="s">
        <v>927</v>
      </c>
      <c r="K455">
        <v>20</v>
      </c>
      <c r="L455">
        <v>6</v>
      </c>
      <c r="M455" t="s">
        <v>6597</v>
      </c>
      <c r="Q455">
        <v>7</v>
      </c>
      <c r="R455" t="s">
        <v>6598</v>
      </c>
      <c r="S455" t="s">
        <v>6599</v>
      </c>
      <c r="T455" t="s">
        <v>3187</v>
      </c>
      <c r="U455" t="s">
        <v>6600</v>
      </c>
      <c r="V455" t="s">
        <v>6601</v>
      </c>
      <c r="X455" t="s">
        <v>6602</v>
      </c>
      <c r="AC455" t="s">
        <v>6603</v>
      </c>
      <c r="AD455" t="s">
        <v>6604</v>
      </c>
      <c r="AE455" t="s">
        <v>6605</v>
      </c>
      <c r="AF455" t="s">
        <v>3193</v>
      </c>
      <c r="AH455" t="s">
        <v>3084</v>
      </c>
      <c r="AN455" t="s">
        <v>936</v>
      </c>
      <c r="AQ455">
        <v>27747998</v>
      </c>
      <c r="AR455" t="s">
        <v>65</v>
      </c>
      <c r="AS455" t="s">
        <v>937</v>
      </c>
      <c r="AT455" t="s">
        <v>66</v>
      </c>
      <c r="AU455" t="s">
        <v>67</v>
      </c>
      <c r="AV455" t="s">
        <v>613</v>
      </c>
      <c r="AW455" t="s">
        <v>68</v>
      </c>
      <c r="AX455" t="s">
        <v>6606</v>
      </c>
    </row>
    <row r="456" spans="1:50" ht="29" x14ac:dyDescent="0.35">
      <c r="A456" s="28" t="s">
        <v>6607</v>
      </c>
      <c r="B456" s="28" t="s">
        <v>6608</v>
      </c>
      <c r="C456" s="28" t="s">
        <v>6609</v>
      </c>
      <c r="D456" s="30" t="s">
        <v>6610</v>
      </c>
      <c r="E456" s="23" t="s">
        <v>9590</v>
      </c>
      <c r="F456" s="35">
        <v>455</v>
      </c>
      <c r="G456" s="22" t="s">
        <v>10078</v>
      </c>
      <c r="H456" s="4"/>
      <c r="I456">
        <v>2004</v>
      </c>
      <c r="J456" t="s">
        <v>1677</v>
      </c>
      <c r="K456">
        <v>16</v>
      </c>
      <c r="L456">
        <v>4</v>
      </c>
      <c r="N456">
        <v>637</v>
      </c>
      <c r="O456">
        <v>653</v>
      </c>
      <c r="P456">
        <v>16</v>
      </c>
      <c r="Q456">
        <v>37</v>
      </c>
      <c r="R456" t="s">
        <v>6611</v>
      </c>
      <c r="S456" t="s">
        <v>6612</v>
      </c>
      <c r="T456" t="s">
        <v>6613</v>
      </c>
      <c r="U456" t="s">
        <v>6614</v>
      </c>
      <c r="V456" t="s">
        <v>6615</v>
      </c>
      <c r="X456" t="s">
        <v>6616</v>
      </c>
      <c r="Z456" t="s">
        <v>1220</v>
      </c>
      <c r="AE456" t="s">
        <v>6617</v>
      </c>
      <c r="AF456" t="s">
        <v>6618</v>
      </c>
      <c r="AN456" t="s">
        <v>1687</v>
      </c>
      <c r="AP456" t="s">
        <v>1688</v>
      </c>
      <c r="AQ456">
        <v>15165353</v>
      </c>
      <c r="AR456" t="s">
        <v>65</v>
      </c>
      <c r="AS456" t="s">
        <v>1689</v>
      </c>
      <c r="AT456" t="s">
        <v>66</v>
      </c>
      <c r="AU456" t="s">
        <v>67</v>
      </c>
      <c r="AW456" t="s">
        <v>68</v>
      </c>
      <c r="AX456" t="s">
        <v>6619</v>
      </c>
    </row>
    <row r="457" spans="1:50" ht="29" x14ac:dyDescent="0.35">
      <c r="A457" s="28" t="s">
        <v>6620</v>
      </c>
      <c r="B457" s="28" t="s">
        <v>6621</v>
      </c>
      <c r="C457" s="28" t="s">
        <v>6622</v>
      </c>
      <c r="D457" s="30" t="s">
        <v>6623</v>
      </c>
      <c r="E457" s="23" t="s">
        <v>9591</v>
      </c>
      <c r="F457" s="35">
        <v>456</v>
      </c>
      <c r="G457" s="22" t="s">
        <v>10079</v>
      </c>
      <c r="H457" s="4"/>
      <c r="I457">
        <v>2007</v>
      </c>
      <c r="J457" t="s">
        <v>5297</v>
      </c>
      <c r="K457">
        <v>33</v>
      </c>
      <c r="L457">
        <v>6</v>
      </c>
      <c r="N457">
        <v>1389</v>
      </c>
      <c r="O457">
        <v>1399</v>
      </c>
      <c r="P457">
        <v>10</v>
      </c>
      <c r="Q457">
        <v>37</v>
      </c>
      <c r="R457" t="s">
        <v>6624</v>
      </c>
      <c r="S457" t="s">
        <v>6625</v>
      </c>
      <c r="T457" t="s">
        <v>6626</v>
      </c>
      <c r="U457" t="s">
        <v>6627</v>
      </c>
      <c r="V457" t="s">
        <v>6628</v>
      </c>
      <c r="W457" t="s">
        <v>6629</v>
      </c>
      <c r="X457" t="s">
        <v>6630</v>
      </c>
      <c r="AE457" t="s">
        <v>6631</v>
      </c>
      <c r="AF457" t="s">
        <v>6632</v>
      </c>
      <c r="AN457" s="2" t="s">
        <v>5307</v>
      </c>
      <c r="AP457" t="s">
        <v>5308</v>
      </c>
      <c r="AQ457">
        <v>18085951</v>
      </c>
      <c r="AR457" t="s">
        <v>65</v>
      </c>
      <c r="AS457" t="s">
        <v>5309</v>
      </c>
      <c r="AT457" t="s">
        <v>66</v>
      </c>
      <c r="AU457" t="s">
        <v>67</v>
      </c>
      <c r="AW457" t="s">
        <v>68</v>
      </c>
      <c r="AX457" t="s">
        <v>6633</v>
      </c>
    </row>
    <row r="458" spans="1:50" ht="58" x14ac:dyDescent="0.35">
      <c r="A458" s="28" t="s">
        <v>6634</v>
      </c>
      <c r="B458" s="28" t="s">
        <v>6635</v>
      </c>
      <c r="C458" s="28" t="s">
        <v>6636</v>
      </c>
      <c r="D458" s="30" t="s">
        <v>6637</v>
      </c>
      <c r="E458" s="23" t="s">
        <v>6637</v>
      </c>
      <c r="F458" s="34">
        <v>457</v>
      </c>
      <c r="G458" s="22" t="s">
        <v>10080</v>
      </c>
      <c r="H458" s="4"/>
      <c r="I458">
        <v>2011</v>
      </c>
      <c r="J458" t="s">
        <v>499</v>
      </c>
      <c r="K458">
        <v>2</v>
      </c>
      <c r="L458" t="s">
        <v>6638</v>
      </c>
      <c r="M458" t="s">
        <v>6639</v>
      </c>
      <c r="Q458">
        <v>36</v>
      </c>
      <c r="R458" t="s">
        <v>6640</v>
      </c>
      <c r="S458" t="s">
        <v>6641</v>
      </c>
      <c r="T458" t="s">
        <v>6642</v>
      </c>
      <c r="U458" t="s">
        <v>6643</v>
      </c>
      <c r="V458" t="s">
        <v>6644</v>
      </c>
      <c r="W458" t="s">
        <v>6645</v>
      </c>
      <c r="AE458" t="s">
        <v>6646</v>
      </c>
      <c r="AF458" t="s">
        <v>6647</v>
      </c>
      <c r="AN458">
        <v>16641078</v>
      </c>
      <c r="AR458" t="s">
        <v>65</v>
      </c>
      <c r="AS458" t="s">
        <v>512</v>
      </c>
      <c r="AT458" t="s">
        <v>66</v>
      </c>
      <c r="AU458" t="s">
        <v>67</v>
      </c>
      <c r="AV458" t="s">
        <v>257</v>
      </c>
      <c r="AW458" t="s">
        <v>68</v>
      </c>
      <c r="AX458" t="s">
        <v>6648</v>
      </c>
    </row>
    <row r="459" spans="1:50" ht="58" x14ac:dyDescent="0.35">
      <c r="A459" s="28" t="s">
        <v>6649</v>
      </c>
      <c r="B459" s="28" t="s">
        <v>6650</v>
      </c>
      <c r="C459" s="28" t="s">
        <v>6651</v>
      </c>
      <c r="D459" s="30" t="s">
        <v>6652</v>
      </c>
      <c r="E459" s="23" t="s">
        <v>6652</v>
      </c>
      <c r="F459" s="35">
        <v>458</v>
      </c>
      <c r="G459" s="22" t="s">
        <v>10081</v>
      </c>
      <c r="H459" s="4"/>
      <c r="I459">
        <v>2023</v>
      </c>
      <c r="J459" t="s">
        <v>2252</v>
      </c>
      <c r="K459">
        <v>86</v>
      </c>
      <c r="M459">
        <v>101752</v>
      </c>
      <c r="Q459">
        <v>0</v>
      </c>
      <c r="R459" t="s">
        <v>6653</v>
      </c>
      <c r="S459" t="s">
        <v>6654</v>
      </c>
      <c r="T459" t="s">
        <v>6655</v>
      </c>
      <c r="U459" t="s">
        <v>6656</v>
      </c>
      <c r="V459" t="s">
        <v>6657</v>
      </c>
      <c r="W459" t="s">
        <v>6658</v>
      </c>
      <c r="AC459" t="s">
        <v>6659</v>
      </c>
      <c r="AD459" t="s">
        <v>6660</v>
      </c>
      <c r="AE459" t="s">
        <v>6661</v>
      </c>
      <c r="AF459" t="s">
        <v>6662</v>
      </c>
      <c r="AH459" t="s">
        <v>62</v>
      </c>
      <c r="AN459" s="2" t="s">
        <v>2263</v>
      </c>
      <c r="AP459" t="s">
        <v>2264</v>
      </c>
      <c r="AR459" t="s">
        <v>65</v>
      </c>
      <c r="AS459" t="s">
        <v>2265</v>
      </c>
      <c r="AT459" t="s">
        <v>66</v>
      </c>
      <c r="AU459" t="s">
        <v>67</v>
      </c>
      <c r="AV459" t="s">
        <v>126</v>
      </c>
      <c r="AW459" t="s">
        <v>68</v>
      </c>
      <c r="AX459" t="s">
        <v>6663</v>
      </c>
    </row>
    <row r="460" spans="1:50" ht="43.5" x14ac:dyDescent="0.35">
      <c r="A460" s="28" t="s">
        <v>6664</v>
      </c>
      <c r="B460" s="28" t="s">
        <v>6665</v>
      </c>
      <c r="C460" s="28" t="s">
        <v>6666</v>
      </c>
      <c r="D460" s="30" t="s">
        <v>6667</v>
      </c>
      <c r="E460" s="23" t="s">
        <v>6667</v>
      </c>
      <c r="F460" s="35">
        <v>459</v>
      </c>
      <c r="G460" s="22" t="s">
        <v>10082</v>
      </c>
      <c r="H460" s="4"/>
      <c r="I460">
        <v>2018</v>
      </c>
      <c r="J460" t="s">
        <v>6668</v>
      </c>
      <c r="K460">
        <v>11</v>
      </c>
      <c r="L460">
        <v>4</v>
      </c>
      <c r="N460">
        <v>79</v>
      </c>
      <c r="O460">
        <v>95</v>
      </c>
      <c r="P460">
        <v>16</v>
      </c>
      <c r="Q460">
        <v>1</v>
      </c>
      <c r="R460" t="s">
        <v>6669</v>
      </c>
      <c r="S460" t="s">
        <v>6670</v>
      </c>
      <c r="T460" t="s">
        <v>6671</v>
      </c>
      <c r="U460" t="s">
        <v>6672</v>
      </c>
      <c r="V460" t="s">
        <v>6673</v>
      </c>
      <c r="W460" t="s">
        <v>6674</v>
      </c>
      <c r="AE460" t="s">
        <v>6675</v>
      </c>
      <c r="AF460" t="s">
        <v>6676</v>
      </c>
      <c r="AH460" t="s">
        <v>6677</v>
      </c>
      <c r="AN460">
        <v>20746857</v>
      </c>
      <c r="AR460" t="s">
        <v>65</v>
      </c>
      <c r="AS460" t="s">
        <v>6678</v>
      </c>
      <c r="AT460" t="s">
        <v>66</v>
      </c>
      <c r="AU460" t="s">
        <v>67</v>
      </c>
      <c r="AV460" t="s">
        <v>257</v>
      </c>
      <c r="AW460" t="s">
        <v>68</v>
      </c>
      <c r="AX460" t="s">
        <v>6679</v>
      </c>
    </row>
    <row r="461" spans="1:50" ht="58" x14ac:dyDescent="0.35">
      <c r="A461" s="28" t="s">
        <v>6680</v>
      </c>
      <c r="B461" s="28" t="s">
        <v>6681</v>
      </c>
      <c r="C461" s="28" t="s">
        <v>6682</v>
      </c>
      <c r="D461" s="30" t="s">
        <v>6683</v>
      </c>
      <c r="E461" s="23" t="s">
        <v>6683</v>
      </c>
      <c r="F461" s="34">
        <v>460</v>
      </c>
      <c r="G461" s="22" t="s">
        <v>10083</v>
      </c>
      <c r="H461" s="4"/>
      <c r="I461">
        <v>2002</v>
      </c>
      <c r="J461" t="s">
        <v>891</v>
      </c>
      <c r="K461">
        <v>12</v>
      </c>
      <c r="L461">
        <v>11</v>
      </c>
      <c r="N461">
        <v>1157</v>
      </c>
      <c r="O461">
        <v>1170</v>
      </c>
      <c r="P461">
        <v>13</v>
      </c>
      <c r="Q461">
        <v>165</v>
      </c>
      <c r="R461" t="s">
        <v>6684</v>
      </c>
      <c r="S461" t="s">
        <v>6685</v>
      </c>
      <c r="T461" t="s">
        <v>6686</v>
      </c>
      <c r="U461" t="s">
        <v>6687</v>
      </c>
      <c r="V461" t="s">
        <v>6688</v>
      </c>
      <c r="X461" t="s">
        <v>6689</v>
      </c>
      <c r="AE461" t="s">
        <v>6690</v>
      </c>
      <c r="AF461" t="s">
        <v>6691</v>
      </c>
      <c r="AH461" t="s">
        <v>1830</v>
      </c>
      <c r="AN461">
        <v>10473211</v>
      </c>
      <c r="AP461" t="s">
        <v>903</v>
      </c>
      <c r="AQ461">
        <v>12379604</v>
      </c>
      <c r="AR461" t="s">
        <v>65</v>
      </c>
      <c r="AS461" t="s">
        <v>904</v>
      </c>
      <c r="AT461" t="s">
        <v>66</v>
      </c>
      <c r="AU461" t="s">
        <v>67</v>
      </c>
      <c r="AW461" t="s">
        <v>68</v>
      </c>
      <c r="AX461" t="s">
        <v>6692</v>
      </c>
    </row>
    <row r="462" spans="1:50" ht="58" x14ac:dyDescent="0.35">
      <c r="A462" s="28" t="s">
        <v>6693</v>
      </c>
      <c r="B462" s="28" t="s">
        <v>6694</v>
      </c>
      <c r="C462" s="28" t="s">
        <v>6695</v>
      </c>
      <c r="D462" s="30" t="s">
        <v>6696</v>
      </c>
      <c r="E462" s="23" t="s">
        <v>9592</v>
      </c>
      <c r="F462" s="35">
        <v>461</v>
      </c>
      <c r="G462" s="22" t="s">
        <v>10084</v>
      </c>
      <c r="H462" s="4"/>
      <c r="I462">
        <v>2016</v>
      </c>
      <c r="J462" t="s">
        <v>6697</v>
      </c>
      <c r="K462">
        <v>22</v>
      </c>
      <c r="L462">
        <v>3</v>
      </c>
      <c r="N462">
        <v>295</v>
      </c>
      <c r="O462">
        <v>304</v>
      </c>
      <c r="P462">
        <v>9</v>
      </c>
      <c r="Q462">
        <v>5</v>
      </c>
      <c r="R462" t="s">
        <v>6698</v>
      </c>
      <c r="S462" t="s">
        <v>6699</v>
      </c>
      <c r="T462" t="s">
        <v>6700</v>
      </c>
      <c r="U462" t="s">
        <v>6701</v>
      </c>
      <c r="V462" t="s">
        <v>6702</v>
      </c>
      <c r="W462" t="s">
        <v>6703</v>
      </c>
      <c r="X462" t="s">
        <v>6704</v>
      </c>
      <c r="AC462" t="s">
        <v>6705</v>
      </c>
      <c r="AD462" t="s">
        <v>6706</v>
      </c>
      <c r="AE462" t="s">
        <v>6707</v>
      </c>
      <c r="AF462" t="s">
        <v>6708</v>
      </c>
      <c r="AH462" t="s">
        <v>4691</v>
      </c>
      <c r="AN462" t="s">
        <v>6709</v>
      </c>
      <c r="AP462" t="s">
        <v>6710</v>
      </c>
      <c r="AQ462">
        <v>27253680</v>
      </c>
      <c r="AR462" t="s">
        <v>65</v>
      </c>
      <c r="AS462" t="s">
        <v>6711</v>
      </c>
      <c r="AT462" t="s">
        <v>66</v>
      </c>
      <c r="AU462" t="s">
        <v>67</v>
      </c>
      <c r="AV462" t="s">
        <v>613</v>
      </c>
      <c r="AW462" t="s">
        <v>68</v>
      </c>
      <c r="AX462" t="s">
        <v>6712</v>
      </c>
    </row>
    <row r="463" spans="1:50" ht="58" x14ac:dyDescent="0.35">
      <c r="A463" s="28" t="s">
        <v>6713</v>
      </c>
      <c r="B463" s="28" t="s">
        <v>6714</v>
      </c>
      <c r="C463" s="28" t="s">
        <v>6715</v>
      </c>
      <c r="D463" s="30" t="s">
        <v>6716</v>
      </c>
      <c r="E463" s="23" t="s">
        <v>9593</v>
      </c>
      <c r="F463" s="35">
        <v>462</v>
      </c>
      <c r="G463" s="22" t="s">
        <v>10085</v>
      </c>
      <c r="H463" s="4"/>
      <c r="I463">
        <v>2007</v>
      </c>
      <c r="J463" t="s">
        <v>225</v>
      </c>
      <c r="K463">
        <v>35</v>
      </c>
      <c r="L463">
        <v>3</v>
      </c>
      <c r="N463">
        <v>1365</v>
      </c>
      <c r="O463">
        <v>1377</v>
      </c>
      <c r="P463">
        <v>12</v>
      </c>
      <c r="Q463">
        <v>47</v>
      </c>
      <c r="R463" t="s">
        <v>6717</v>
      </c>
      <c r="S463" t="s">
        <v>6718</v>
      </c>
      <c r="T463" t="s">
        <v>6719</v>
      </c>
      <c r="U463" t="s">
        <v>6720</v>
      </c>
      <c r="V463" t="s">
        <v>6721</v>
      </c>
      <c r="X463" t="s">
        <v>6722</v>
      </c>
      <c r="AA463" t="s">
        <v>6723</v>
      </c>
      <c r="AB463" t="s">
        <v>1167</v>
      </c>
      <c r="AC463" t="s">
        <v>1221</v>
      </c>
      <c r="AD463" t="s">
        <v>6724</v>
      </c>
      <c r="AE463" t="s">
        <v>6725</v>
      </c>
      <c r="AF463" t="s">
        <v>6726</v>
      </c>
      <c r="AN463">
        <v>10538119</v>
      </c>
      <c r="AP463" t="s">
        <v>238</v>
      </c>
      <c r="AQ463">
        <v>17355908</v>
      </c>
      <c r="AR463" t="s">
        <v>65</v>
      </c>
      <c r="AS463" t="s">
        <v>225</v>
      </c>
      <c r="AT463" t="s">
        <v>66</v>
      </c>
      <c r="AU463" t="s">
        <v>67</v>
      </c>
      <c r="AW463" t="s">
        <v>68</v>
      </c>
      <c r="AX463" t="s">
        <v>6727</v>
      </c>
    </row>
    <row r="464" spans="1:50" ht="58" x14ac:dyDescent="0.35">
      <c r="A464" s="28" t="s">
        <v>6728</v>
      </c>
      <c r="B464" s="28" t="s">
        <v>6729</v>
      </c>
      <c r="C464" s="28" t="s">
        <v>6730</v>
      </c>
      <c r="D464" s="30" t="s">
        <v>6731</v>
      </c>
      <c r="E464" s="23" t="s">
        <v>9594</v>
      </c>
      <c r="F464" s="34">
        <v>463</v>
      </c>
      <c r="G464" s="22" t="s">
        <v>10086</v>
      </c>
      <c r="H464" s="4"/>
      <c r="I464">
        <v>2020</v>
      </c>
      <c r="J464" t="s">
        <v>50</v>
      </c>
      <c r="K464">
        <v>141</v>
      </c>
      <c r="M464">
        <v>107405</v>
      </c>
      <c r="Q464">
        <v>19</v>
      </c>
      <c r="R464" t="s">
        <v>6732</v>
      </c>
      <c r="S464" t="s">
        <v>6733</v>
      </c>
      <c r="T464" t="s">
        <v>6734</v>
      </c>
      <c r="U464" t="s">
        <v>6735</v>
      </c>
      <c r="V464" t="s">
        <v>6736</v>
      </c>
      <c r="W464" t="s">
        <v>6737</v>
      </c>
      <c r="X464" t="s">
        <v>6738</v>
      </c>
      <c r="AC464" t="s">
        <v>6739</v>
      </c>
      <c r="AD464" t="s">
        <v>6740</v>
      </c>
      <c r="AE464" t="s">
        <v>6741</v>
      </c>
      <c r="AF464" t="s">
        <v>6742</v>
      </c>
      <c r="AH464" t="s">
        <v>62</v>
      </c>
      <c r="AN464" s="2" t="s">
        <v>63</v>
      </c>
      <c r="AP464" t="s">
        <v>64</v>
      </c>
      <c r="AQ464">
        <v>32087204</v>
      </c>
      <c r="AR464" t="s">
        <v>65</v>
      </c>
      <c r="AS464" t="s">
        <v>50</v>
      </c>
      <c r="AT464" t="s">
        <v>66</v>
      </c>
      <c r="AU464" t="s">
        <v>67</v>
      </c>
      <c r="AV464" t="s">
        <v>183</v>
      </c>
      <c r="AW464" t="s">
        <v>68</v>
      </c>
      <c r="AX464" t="s">
        <v>6743</v>
      </c>
    </row>
    <row r="465" spans="1:50" ht="58" x14ac:dyDescent="0.35">
      <c r="A465" s="28" t="s">
        <v>6744</v>
      </c>
      <c r="B465" s="28" t="s">
        <v>6745</v>
      </c>
      <c r="C465" s="28" t="s">
        <v>6746</v>
      </c>
      <c r="D465" s="30" t="s">
        <v>6747</v>
      </c>
      <c r="E465" s="23" t="s">
        <v>9595</v>
      </c>
      <c r="F465" s="35">
        <v>464</v>
      </c>
      <c r="G465" s="22" t="s">
        <v>10087</v>
      </c>
      <c r="H465" s="4"/>
      <c r="I465">
        <v>2019</v>
      </c>
      <c r="J465" t="s">
        <v>281</v>
      </c>
      <c r="K465">
        <v>33</v>
      </c>
      <c r="L465">
        <v>6</v>
      </c>
      <c r="N465">
        <v>842</v>
      </c>
      <c r="O465">
        <v>854</v>
      </c>
      <c r="P465">
        <v>12</v>
      </c>
      <c r="Q465">
        <v>13</v>
      </c>
      <c r="R465" t="s">
        <v>6748</v>
      </c>
      <c r="S465" t="s">
        <v>6749</v>
      </c>
      <c r="T465" t="s">
        <v>6750</v>
      </c>
      <c r="U465" t="s">
        <v>6751</v>
      </c>
      <c r="V465" t="s">
        <v>6752</v>
      </c>
      <c r="W465" t="s">
        <v>6753</v>
      </c>
      <c r="X465" t="s">
        <v>6754</v>
      </c>
      <c r="AC465" t="s">
        <v>6755</v>
      </c>
      <c r="AD465" t="s">
        <v>6756</v>
      </c>
      <c r="AE465" t="s">
        <v>6757</v>
      </c>
      <c r="AF465" t="s">
        <v>6758</v>
      </c>
      <c r="AH465" t="s">
        <v>4691</v>
      </c>
      <c r="AN465" s="2" t="s">
        <v>291</v>
      </c>
      <c r="AP465" t="s">
        <v>292</v>
      </c>
      <c r="AQ465">
        <v>31094551</v>
      </c>
      <c r="AR465" t="s">
        <v>65</v>
      </c>
      <c r="AS465" t="s">
        <v>281</v>
      </c>
      <c r="AT465" t="s">
        <v>66</v>
      </c>
      <c r="AU465" t="s">
        <v>67</v>
      </c>
      <c r="AW465" t="s">
        <v>68</v>
      </c>
      <c r="AX465" t="s">
        <v>6759</v>
      </c>
    </row>
    <row r="466" spans="1:50" ht="58" x14ac:dyDescent="0.35">
      <c r="A466" s="28" t="s">
        <v>6760</v>
      </c>
      <c r="B466" s="28" t="s">
        <v>6761</v>
      </c>
      <c r="C466" s="28" t="s">
        <v>6762</v>
      </c>
      <c r="D466" s="30" t="s">
        <v>6763</v>
      </c>
      <c r="E466" s="23" t="s">
        <v>9596</v>
      </c>
      <c r="F466" s="35">
        <v>465</v>
      </c>
      <c r="G466" s="22" t="s">
        <v>10088</v>
      </c>
      <c r="H466" s="4"/>
      <c r="I466">
        <v>2017</v>
      </c>
      <c r="J466" t="s">
        <v>1677</v>
      </c>
      <c r="K466">
        <v>29</v>
      </c>
      <c r="L466">
        <v>6</v>
      </c>
      <c r="N466">
        <v>1033</v>
      </c>
      <c r="O466">
        <v>1043</v>
      </c>
      <c r="P466">
        <v>10</v>
      </c>
      <c r="Q466">
        <v>12</v>
      </c>
      <c r="R466" t="s">
        <v>6764</v>
      </c>
      <c r="S466" t="s">
        <v>6765</v>
      </c>
      <c r="T466" t="s">
        <v>6766</v>
      </c>
      <c r="U466" t="s">
        <v>6767</v>
      </c>
      <c r="V466" t="s">
        <v>6768</v>
      </c>
      <c r="X466" t="s">
        <v>6769</v>
      </c>
      <c r="AC466" t="s">
        <v>6770</v>
      </c>
      <c r="AD466" t="s">
        <v>6771</v>
      </c>
      <c r="AE466" t="s">
        <v>6772</v>
      </c>
      <c r="AF466" t="s">
        <v>6773</v>
      </c>
      <c r="AH466" t="s">
        <v>1686</v>
      </c>
      <c r="AN466" t="s">
        <v>1687</v>
      </c>
      <c r="AP466" t="s">
        <v>1688</v>
      </c>
      <c r="AQ466">
        <v>28195524</v>
      </c>
      <c r="AR466" t="s">
        <v>65</v>
      </c>
      <c r="AS466" t="s">
        <v>1689</v>
      </c>
      <c r="AT466" t="s">
        <v>66</v>
      </c>
      <c r="AU466" t="s">
        <v>67</v>
      </c>
      <c r="AV466" t="s">
        <v>183</v>
      </c>
      <c r="AW466" t="s">
        <v>68</v>
      </c>
      <c r="AX466" t="s">
        <v>6774</v>
      </c>
    </row>
    <row r="467" spans="1:50" ht="58" x14ac:dyDescent="0.35">
      <c r="A467" s="28" t="s">
        <v>6775</v>
      </c>
      <c r="B467" s="28" t="s">
        <v>6776</v>
      </c>
      <c r="C467" s="28" t="s">
        <v>6777</v>
      </c>
      <c r="D467" s="30" t="s">
        <v>6778</v>
      </c>
      <c r="E467" s="23" t="s">
        <v>9597</v>
      </c>
      <c r="F467" s="34">
        <v>466</v>
      </c>
      <c r="G467" s="22" t="s">
        <v>10089</v>
      </c>
      <c r="H467" s="4"/>
      <c r="I467">
        <v>2023</v>
      </c>
      <c r="J467" t="s">
        <v>6779</v>
      </c>
      <c r="Q467">
        <v>0</v>
      </c>
      <c r="R467" t="s">
        <v>6780</v>
      </c>
      <c r="S467" t="s">
        <v>6781</v>
      </c>
      <c r="T467" t="s">
        <v>6782</v>
      </c>
      <c r="U467" t="s">
        <v>6783</v>
      </c>
      <c r="V467" t="s">
        <v>6784</v>
      </c>
      <c r="W467" t="s">
        <v>6785</v>
      </c>
      <c r="AE467" t="s">
        <v>6786</v>
      </c>
      <c r="AF467" t="s">
        <v>6787</v>
      </c>
      <c r="AH467" t="s">
        <v>1753</v>
      </c>
      <c r="AN467">
        <v>14794802</v>
      </c>
      <c r="AR467" t="s">
        <v>65</v>
      </c>
      <c r="AS467" t="s">
        <v>6788</v>
      </c>
      <c r="AT467" t="s">
        <v>66</v>
      </c>
      <c r="AU467" t="s">
        <v>563</v>
      </c>
      <c r="AV467" t="s">
        <v>87</v>
      </c>
      <c r="AW467" t="s">
        <v>68</v>
      </c>
      <c r="AX467" t="s">
        <v>6789</v>
      </c>
    </row>
    <row r="468" spans="1:50" ht="43.5" x14ac:dyDescent="0.35">
      <c r="A468" s="28" t="s">
        <v>6790</v>
      </c>
      <c r="B468" s="28" t="s">
        <v>6791</v>
      </c>
      <c r="C468" s="28" t="s">
        <v>6792</v>
      </c>
      <c r="D468" s="30" t="s">
        <v>6793</v>
      </c>
      <c r="E468" s="23" t="s">
        <v>6793</v>
      </c>
      <c r="F468" s="35">
        <v>467</v>
      </c>
      <c r="G468" s="22" t="s">
        <v>10090</v>
      </c>
      <c r="H468" s="4"/>
      <c r="I468">
        <v>2021</v>
      </c>
      <c r="J468" t="s">
        <v>2571</v>
      </c>
      <c r="K468">
        <v>161</v>
      </c>
      <c r="M468">
        <v>108062</v>
      </c>
      <c r="Q468">
        <v>7</v>
      </c>
      <c r="R468" t="s">
        <v>6794</v>
      </c>
      <c r="S468" t="s">
        <v>6795</v>
      </c>
      <c r="T468" t="s">
        <v>6796</v>
      </c>
      <c r="U468" t="s">
        <v>6797</v>
      </c>
      <c r="V468" t="s">
        <v>6798</v>
      </c>
      <c r="W468" t="s">
        <v>6799</v>
      </c>
      <c r="X468" t="s">
        <v>6800</v>
      </c>
      <c r="AC468" t="s">
        <v>6801</v>
      </c>
      <c r="AD468" t="s">
        <v>6802</v>
      </c>
      <c r="AE468" t="s">
        <v>6803</v>
      </c>
      <c r="AF468" t="s">
        <v>3861</v>
      </c>
      <c r="AH468" t="s">
        <v>348</v>
      </c>
      <c r="AN468" s="2" t="s">
        <v>2582</v>
      </c>
      <c r="AP468" t="s">
        <v>2583</v>
      </c>
      <c r="AQ468">
        <v>33667612</v>
      </c>
      <c r="AR468" t="s">
        <v>65</v>
      </c>
      <c r="AS468" t="s">
        <v>2584</v>
      </c>
      <c r="AT468" t="s">
        <v>66</v>
      </c>
      <c r="AU468" t="s">
        <v>67</v>
      </c>
      <c r="AV468" t="s">
        <v>87</v>
      </c>
      <c r="AW468" t="s">
        <v>68</v>
      </c>
      <c r="AX468" t="s">
        <v>6804</v>
      </c>
    </row>
    <row r="469" spans="1:50" ht="29" x14ac:dyDescent="0.35">
      <c r="A469" s="28" t="s">
        <v>1376</v>
      </c>
      <c r="B469" s="28" t="s">
        <v>6805</v>
      </c>
      <c r="C469" s="28" t="s">
        <v>1378</v>
      </c>
      <c r="D469" s="30" t="s">
        <v>6806</v>
      </c>
      <c r="E469" s="23" t="s">
        <v>9598</v>
      </c>
      <c r="F469" s="35">
        <v>468</v>
      </c>
      <c r="G469" s="22" t="s">
        <v>10091</v>
      </c>
      <c r="H469" s="4"/>
      <c r="I469">
        <v>2023</v>
      </c>
      <c r="J469" t="s">
        <v>4227</v>
      </c>
      <c r="K469">
        <v>76</v>
      </c>
      <c r="L469">
        <v>3</v>
      </c>
      <c r="N469">
        <v>538</v>
      </c>
      <c r="O469">
        <v>553</v>
      </c>
      <c r="P469">
        <v>15</v>
      </c>
      <c r="Q469">
        <v>1</v>
      </c>
      <c r="R469" t="s">
        <v>6807</v>
      </c>
      <c r="S469" t="s">
        <v>6808</v>
      </c>
      <c r="T469" t="s">
        <v>6809</v>
      </c>
      <c r="U469" t="s">
        <v>6810</v>
      </c>
      <c r="V469" t="s">
        <v>6811</v>
      </c>
      <c r="W469" t="s">
        <v>6812</v>
      </c>
      <c r="X469" t="s">
        <v>6813</v>
      </c>
      <c r="AC469" t="s">
        <v>1388</v>
      </c>
      <c r="AD469" t="s">
        <v>6814</v>
      </c>
      <c r="AE469" t="s">
        <v>6815</v>
      </c>
      <c r="AF469" t="s">
        <v>1391</v>
      </c>
      <c r="AH469" t="s">
        <v>5748</v>
      </c>
      <c r="AN469">
        <v>17470218</v>
      </c>
      <c r="AQ469">
        <v>35361005</v>
      </c>
      <c r="AR469" t="s">
        <v>65</v>
      </c>
      <c r="AS469" t="s">
        <v>4238</v>
      </c>
      <c r="AT469" t="s">
        <v>66</v>
      </c>
      <c r="AU469" t="s">
        <v>67</v>
      </c>
      <c r="AW469" t="s">
        <v>68</v>
      </c>
      <c r="AX469" t="s">
        <v>6816</v>
      </c>
    </row>
    <row r="470" spans="1:50" ht="58" x14ac:dyDescent="0.35">
      <c r="A470" s="28" t="s">
        <v>6817</v>
      </c>
      <c r="B470" s="28" t="s">
        <v>6818</v>
      </c>
      <c r="C470" s="28" t="s">
        <v>6819</v>
      </c>
      <c r="D470" s="30" t="s">
        <v>6820</v>
      </c>
      <c r="E470" s="23" t="s">
        <v>6820</v>
      </c>
      <c r="F470" s="34">
        <v>469</v>
      </c>
      <c r="G470" s="22" t="s">
        <v>10092</v>
      </c>
      <c r="H470" s="4"/>
      <c r="I470">
        <v>2023</v>
      </c>
      <c r="J470" t="s">
        <v>943</v>
      </c>
      <c r="K470">
        <v>8</v>
      </c>
      <c r="M470">
        <v>1253459</v>
      </c>
      <c r="Q470">
        <v>0</v>
      </c>
      <c r="R470" t="s">
        <v>6821</v>
      </c>
      <c r="S470" t="s">
        <v>6822</v>
      </c>
      <c r="T470" t="s">
        <v>6823</v>
      </c>
      <c r="U470" t="s">
        <v>6824</v>
      </c>
      <c r="V470" t="s">
        <v>6825</v>
      </c>
      <c r="W470" t="s">
        <v>6826</v>
      </c>
      <c r="AC470" t="s">
        <v>6827</v>
      </c>
      <c r="AD470" t="s">
        <v>6828</v>
      </c>
      <c r="AE470" t="s">
        <v>6829</v>
      </c>
      <c r="AF470" t="s">
        <v>6830</v>
      </c>
      <c r="AH470" t="s">
        <v>3763</v>
      </c>
      <c r="AN470" t="s">
        <v>954</v>
      </c>
      <c r="AR470" t="s">
        <v>65</v>
      </c>
      <c r="AS470" t="s">
        <v>955</v>
      </c>
      <c r="AT470" t="s">
        <v>66</v>
      </c>
      <c r="AU470" t="s">
        <v>67</v>
      </c>
      <c r="AV470" t="s">
        <v>308</v>
      </c>
      <c r="AW470" t="s">
        <v>68</v>
      </c>
      <c r="AX470" t="s">
        <v>6831</v>
      </c>
    </row>
    <row r="471" spans="1:50" ht="58" x14ac:dyDescent="0.35">
      <c r="A471" s="28" t="s">
        <v>6832</v>
      </c>
      <c r="B471" s="28" t="s">
        <v>6833</v>
      </c>
      <c r="C471" s="28" t="s">
        <v>6834</v>
      </c>
      <c r="D471" s="30" t="s">
        <v>6835</v>
      </c>
      <c r="E471" s="23" t="s">
        <v>6835</v>
      </c>
      <c r="F471" s="35">
        <v>470</v>
      </c>
      <c r="G471" s="22" t="s">
        <v>10093</v>
      </c>
      <c r="H471" s="4"/>
      <c r="I471">
        <v>2012</v>
      </c>
      <c r="J471" t="s">
        <v>225</v>
      </c>
      <c r="K471">
        <v>59</v>
      </c>
      <c r="L471">
        <v>4</v>
      </c>
      <c r="N471">
        <v>3103</v>
      </c>
      <c r="O471">
        <v>3109</v>
      </c>
      <c r="P471">
        <v>6</v>
      </c>
      <c r="Q471">
        <v>16</v>
      </c>
      <c r="R471" t="s">
        <v>6836</v>
      </c>
      <c r="S471" t="s">
        <v>6837</v>
      </c>
      <c r="T471" t="s">
        <v>6838</v>
      </c>
      <c r="U471" t="s">
        <v>6839</v>
      </c>
      <c r="V471" t="s">
        <v>6840</v>
      </c>
      <c r="W471" t="s">
        <v>6841</v>
      </c>
      <c r="X471" t="s">
        <v>6842</v>
      </c>
      <c r="AC471" t="s">
        <v>6843</v>
      </c>
      <c r="AD471" t="s">
        <v>6844</v>
      </c>
      <c r="AE471" t="s">
        <v>6845</v>
      </c>
      <c r="AF471" t="s">
        <v>6846</v>
      </c>
      <c r="AN471">
        <v>10959572</v>
      </c>
      <c r="AP471" t="s">
        <v>238</v>
      </c>
      <c r="AQ471">
        <v>22138125</v>
      </c>
      <c r="AR471" t="s">
        <v>65</v>
      </c>
      <c r="AS471" t="s">
        <v>225</v>
      </c>
      <c r="AT471" t="s">
        <v>66</v>
      </c>
      <c r="AU471" t="s">
        <v>67</v>
      </c>
      <c r="AW471" t="s">
        <v>68</v>
      </c>
      <c r="AX471" t="s">
        <v>6847</v>
      </c>
    </row>
    <row r="472" spans="1:50" ht="29" x14ac:dyDescent="0.35">
      <c r="A472" s="28" t="s">
        <v>6848</v>
      </c>
      <c r="B472" s="28" t="s">
        <v>6849</v>
      </c>
      <c r="C472" s="28" t="s">
        <v>6850</v>
      </c>
      <c r="D472" s="30" t="s">
        <v>6851</v>
      </c>
      <c r="E472" s="23" t="s">
        <v>9599</v>
      </c>
      <c r="F472" s="35">
        <v>471</v>
      </c>
      <c r="G472" s="22" t="s">
        <v>10094</v>
      </c>
      <c r="H472" s="4"/>
      <c r="I472">
        <v>2022</v>
      </c>
      <c r="J472" t="s">
        <v>244</v>
      </c>
      <c r="K472">
        <v>12</v>
      </c>
      <c r="L472">
        <v>1</v>
      </c>
      <c r="M472">
        <v>21654</v>
      </c>
      <c r="Q472">
        <v>0</v>
      </c>
      <c r="R472" t="s">
        <v>6852</v>
      </c>
      <c r="S472" t="s">
        <v>6853</v>
      </c>
      <c r="T472" t="s">
        <v>6854</v>
      </c>
      <c r="U472" t="s">
        <v>6855</v>
      </c>
      <c r="V472" t="s">
        <v>6856</v>
      </c>
      <c r="X472" t="s">
        <v>6857</v>
      </c>
      <c r="AC472" t="s">
        <v>6858</v>
      </c>
      <c r="AD472" t="s">
        <v>6859</v>
      </c>
      <c r="AE472" t="s">
        <v>6860</v>
      </c>
      <c r="AF472" t="s">
        <v>6861</v>
      </c>
      <c r="AH472" t="s">
        <v>255</v>
      </c>
      <c r="AN472">
        <v>20452322</v>
      </c>
      <c r="AQ472">
        <v>36522380</v>
      </c>
      <c r="AR472" t="s">
        <v>65</v>
      </c>
      <c r="AS472" t="s">
        <v>256</v>
      </c>
      <c r="AT472" t="s">
        <v>66</v>
      </c>
      <c r="AU472" t="s">
        <v>67</v>
      </c>
      <c r="AV472" t="s">
        <v>257</v>
      </c>
      <c r="AW472" t="s">
        <v>68</v>
      </c>
      <c r="AX472" t="s">
        <v>6862</v>
      </c>
    </row>
    <row r="473" spans="1:50" ht="58" x14ac:dyDescent="0.35">
      <c r="A473" s="28" t="s">
        <v>6863</v>
      </c>
      <c r="B473" s="28" t="s">
        <v>6864</v>
      </c>
      <c r="C473" s="28" t="s">
        <v>6865</v>
      </c>
      <c r="D473" s="30" t="s">
        <v>6866</v>
      </c>
      <c r="E473" s="23" t="s">
        <v>9600</v>
      </c>
      <c r="F473" s="34">
        <v>472</v>
      </c>
      <c r="G473" s="22" t="s">
        <v>10095</v>
      </c>
      <c r="H473" s="4"/>
      <c r="I473">
        <v>2019</v>
      </c>
      <c r="J473" t="s">
        <v>1021</v>
      </c>
      <c r="K473">
        <v>13</v>
      </c>
      <c r="L473">
        <v>3</v>
      </c>
      <c r="N473">
        <v>211</v>
      </c>
      <c r="O473">
        <v>223</v>
      </c>
      <c r="P473">
        <v>12</v>
      </c>
      <c r="Q473">
        <v>9</v>
      </c>
      <c r="R473" t="s">
        <v>6867</v>
      </c>
      <c r="S473" t="s">
        <v>6868</v>
      </c>
      <c r="T473" t="s">
        <v>6869</v>
      </c>
      <c r="U473" t="s">
        <v>6870</v>
      </c>
      <c r="V473" t="s">
        <v>6871</v>
      </c>
      <c r="AC473" t="s">
        <v>6872</v>
      </c>
      <c r="AD473" t="s">
        <v>6873</v>
      </c>
      <c r="AE473" t="s">
        <v>6874</v>
      </c>
      <c r="AF473" t="s">
        <v>6875</v>
      </c>
      <c r="AH473" t="s">
        <v>3557</v>
      </c>
      <c r="AN473">
        <v>17512271</v>
      </c>
      <c r="AR473" t="s">
        <v>65</v>
      </c>
      <c r="AS473" t="s">
        <v>1032</v>
      </c>
      <c r="AT473" t="s">
        <v>66</v>
      </c>
      <c r="AU473" t="s">
        <v>67</v>
      </c>
      <c r="AV473" t="s">
        <v>126</v>
      </c>
      <c r="AW473" t="s">
        <v>68</v>
      </c>
      <c r="AX473" t="s">
        <v>6876</v>
      </c>
    </row>
    <row r="474" spans="1:50" ht="58" x14ac:dyDescent="0.35">
      <c r="A474" s="28" t="s">
        <v>7756</v>
      </c>
      <c r="B474" s="28" t="s">
        <v>7757</v>
      </c>
      <c r="C474" s="28" t="s">
        <v>7758</v>
      </c>
      <c r="D474" s="30" t="s">
        <v>7801</v>
      </c>
      <c r="E474" s="23" t="s">
        <v>9601</v>
      </c>
      <c r="F474" s="35">
        <v>473</v>
      </c>
      <c r="G474" s="22" t="s">
        <v>10096</v>
      </c>
      <c r="I474">
        <v>2021</v>
      </c>
      <c r="J474" t="s">
        <v>1105</v>
      </c>
      <c r="K474">
        <v>144</v>
      </c>
      <c r="N474">
        <v>99</v>
      </c>
      <c r="O474">
        <v>108</v>
      </c>
      <c r="P474">
        <v>9</v>
      </c>
      <c r="Q474">
        <v>3</v>
      </c>
      <c r="R474" t="s">
        <v>7802</v>
      </c>
      <c r="S474" t="s">
        <v>7803</v>
      </c>
      <c r="T474" t="s">
        <v>7804</v>
      </c>
      <c r="U474" t="s">
        <v>7805</v>
      </c>
      <c r="V474" t="s">
        <v>7806</v>
      </c>
      <c r="W474" t="s">
        <v>7807</v>
      </c>
      <c r="X474" t="s">
        <v>7808</v>
      </c>
      <c r="AC474" t="s">
        <v>7809</v>
      </c>
      <c r="AD474" t="s">
        <v>7810</v>
      </c>
      <c r="AE474" t="s">
        <v>7811</v>
      </c>
      <c r="AF474" t="s">
        <v>7812</v>
      </c>
      <c r="AH474" t="s">
        <v>1117</v>
      </c>
      <c r="AN474" s="2" t="s">
        <v>1118</v>
      </c>
      <c r="AP474" t="s">
        <v>1119</v>
      </c>
      <c r="AQ474">
        <v>34666301</v>
      </c>
      <c r="AR474" t="s">
        <v>65</v>
      </c>
      <c r="AS474" t="s">
        <v>1105</v>
      </c>
      <c r="AT474" t="s">
        <v>66</v>
      </c>
      <c r="AU474" t="s">
        <v>67</v>
      </c>
      <c r="AW474" t="s">
        <v>68</v>
      </c>
      <c r="AX474" t="s">
        <v>7813</v>
      </c>
    </row>
    <row r="475" spans="1:50" ht="29" x14ac:dyDescent="0.35">
      <c r="A475" s="28" t="s">
        <v>7814</v>
      </c>
      <c r="B475" s="28" t="s">
        <v>7815</v>
      </c>
      <c r="C475" s="28" t="s">
        <v>7816</v>
      </c>
      <c r="D475" s="30" t="s">
        <v>7817</v>
      </c>
      <c r="E475" s="23" t="s">
        <v>9602</v>
      </c>
      <c r="F475" s="35">
        <v>474</v>
      </c>
      <c r="G475" s="22" t="s">
        <v>10097</v>
      </c>
      <c r="I475">
        <v>2017</v>
      </c>
      <c r="J475" t="s">
        <v>1917</v>
      </c>
      <c r="K475">
        <v>45</v>
      </c>
      <c r="L475">
        <v>2</v>
      </c>
      <c r="N475">
        <v>263</v>
      </c>
      <c r="O475">
        <v>287</v>
      </c>
      <c r="P475">
        <v>24</v>
      </c>
      <c r="Q475">
        <v>17</v>
      </c>
      <c r="R475" t="s">
        <v>7818</v>
      </c>
      <c r="S475" t="s">
        <v>7819</v>
      </c>
      <c r="T475" t="s">
        <v>7820</v>
      </c>
      <c r="U475" t="s">
        <v>7821</v>
      </c>
      <c r="V475" t="s">
        <v>7822</v>
      </c>
      <c r="W475" t="s">
        <v>7823</v>
      </c>
      <c r="AC475" t="s">
        <v>7824</v>
      </c>
      <c r="AD475" t="s">
        <v>7825</v>
      </c>
      <c r="AE475" t="s">
        <v>7826</v>
      </c>
      <c r="AF475" t="s">
        <v>7827</v>
      </c>
      <c r="AH475" t="s">
        <v>2010</v>
      </c>
      <c r="AN475" s="2" t="s">
        <v>1927</v>
      </c>
      <c r="AR475" t="s">
        <v>65</v>
      </c>
      <c r="AS475" t="s">
        <v>1928</v>
      </c>
      <c r="AT475" t="s">
        <v>66</v>
      </c>
      <c r="AU475" t="s">
        <v>67</v>
      </c>
      <c r="AV475" t="s">
        <v>87</v>
      </c>
      <c r="AW475" t="s">
        <v>68</v>
      </c>
      <c r="AX475" t="s">
        <v>7828</v>
      </c>
    </row>
    <row r="476" spans="1:50" ht="58" x14ac:dyDescent="0.35">
      <c r="A476" s="28" t="s">
        <v>6877</v>
      </c>
      <c r="B476" s="28" t="s">
        <v>6878</v>
      </c>
      <c r="C476" s="28" t="s">
        <v>6879</v>
      </c>
      <c r="D476" s="30" t="s">
        <v>6880</v>
      </c>
      <c r="E476" s="23" t="s">
        <v>9603</v>
      </c>
      <c r="F476" s="34">
        <v>475</v>
      </c>
      <c r="G476" s="22" t="s">
        <v>10098</v>
      </c>
      <c r="H476" s="4"/>
      <c r="I476">
        <v>2021</v>
      </c>
      <c r="J476" t="s">
        <v>5508</v>
      </c>
      <c r="K476">
        <v>477</v>
      </c>
      <c r="N476">
        <v>89</v>
      </c>
      <c r="O476">
        <v>105</v>
      </c>
      <c r="P476">
        <v>16</v>
      </c>
      <c r="Q476">
        <v>6</v>
      </c>
      <c r="R476" t="s">
        <v>6881</v>
      </c>
      <c r="S476" t="s">
        <v>6882</v>
      </c>
      <c r="T476" t="s">
        <v>6883</v>
      </c>
      <c r="U476" t="s">
        <v>6884</v>
      </c>
      <c r="V476" t="s">
        <v>6885</v>
      </c>
      <c r="W476" t="s">
        <v>6886</v>
      </c>
      <c r="X476" t="s">
        <v>6887</v>
      </c>
      <c r="AC476" t="s">
        <v>2278</v>
      </c>
      <c r="AD476" t="s">
        <v>6888</v>
      </c>
      <c r="AE476" t="s">
        <v>6889</v>
      </c>
      <c r="AF476" t="s">
        <v>6890</v>
      </c>
      <c r="AH476" t="s">
        <v>62</v>
      </c>
      <c r="AN476" s="2" t="s">
        <v>5520</v>
      </c>
      <c r="AP476" t="s">
        <v>5521</v>
      </c>
      <c r="AQ476">
        <v>34648868</v>
      </c>
      <c r="AR476" t="s">
        <v>65</v>
      </c>
      <c r="AS476" t="s">
        <v>5508</v>
      </c>
      <c r="AT476" t="s">
        <v>66</v>
      </c>
      <c r="AU476" t="s">
        <v>67</v>
      </c>
      <c r="AV476" t="s">
        <v>87</v>
      </c>
      <c r="AW476" t="s">
        <v>68</v>
      </c>
      <c r="AX476" t="s">
        <v>6891</v>
      </c>
    </row>
    <row r="477" spans="1:50" ht="43.5" x14ac:dyDescent="0.35">
      <c r="A477" s="28" t="s">
        <v>6892</v>
      </c>
      <c r="B477" s="28" t="s">
        <v>6893</v>
      </c>
      <c r="C477" s="28" t="s">
        <v>6894</v>
      </c>
      <c r="D477" s="30" t="s">
        <v>6895</v>
      </c>
      <c r="E477" s="23" t="s">
        <v>6895</v>
      </c>
      <c r="F477" s="35">
        <v>476</v>
      </c>
      <c r="G477" s="22" t="s">
        <v>10099</v>
      </c>
      <c r="H477" s="4"/>
      <c r="I477">
        <v>2009</v>
      </c>
      <c r="J477" t="s">
        <v>50</v>
      </c>
      <c r="K477">
        <v>47</v>
      </c>
      <c r="L477">
        <v>2</v>
      </c>
      <c r="N477">
        <v>604</v>
      </c>
      <c r="O477">
        <v>608</v>
      </c>
      <c r="P477">
        <v>4</v>
      </c>
      <c r="Q477">
        <v>286</v>
      </c>
      <c r="R477" t="s">
        <v>6896</v>
      </c>
      <c r="S477" t="s">
        <v>6897</v>
      </c>
      <c r="T477" t="s">
        <v>6898</v>
      </c>
      <c r="U477" t="s">
        <v>6899</v>
      </c>
      <c r="V477" t="s">
        <v>6900</v>
      </c>
      <c r="W477" t="s">
        <v>6901</v>
      </c>
      <c r="X477" t="s">
        <v>6902</v>
      </c>
      <c r="AC477" t="s">
        <v>6903</v>
      </c>
      <c r="AD477" t="s">
        <v>6904</v>
      </c>
      <c r="AE477" t="s">
        <v>6905</v>
      </c>
      <c r="AF477" t="s">
        <v>6906</v>
      </c>
      <c r="AN477" s="2" t="s">
        <v>63</v>
      </c>
      <c r="AP477" t="s">
        <v>64</v>
      </c>
      <c r="AQ477">
        <v>19007800</v>
      </c>
      <c r="AR477" t="s">
        <v>65</v>
      </c>
      <c r="AS477" t="s">
        <v>50</v>
      </c>
      <c r="AT477" t="s">
        <v>66</v>
      </c>
      <c r="AU477" t="s">
        <v>67</v>
      </c>
      <c r="AW477" t="s">
        <v>68</v>
      </c>
      <c r="AX477" t="s">
        <v>6907</v>
      </c>
    </row>
    <row r="478" spans="1:50" ht="43.5" x14ac:dyDescent="0.35">
      <c r="A478" s="28" t="s">
        <v>6908</v>
      </c>
      <c r="B478" s="28" t="s">
        <v>6909</v>
      </c>
      <c r="C478" s="28" t="s">
        <v>6910</v>
      </c>
      <c r="D478" s="30" t="s">
        <v>6911</v>
      </c>
      <c r="E478" s="23" t="s">
        <v>6911</v>
      </c>
      <c r="F478" s="35">
        <v>477</v>
      </c>
      <c r="G478" s="22" t="s">
        <v>10100</v>
      </c>
      <c r="H478" s="4"/>
      <c r="I478">
        <v>2013</v>
      </c>
      <c r="J478" t="s">
        <v>189</v>
      </c>
      <c r="K478">
        <v>83</v>
      </c>
      <c r="L478">
        <v>3</v>
      </c>
      <c r="N478">
        <v>307</v>
      </c>
      <c r="O478">
        <v>314</v>
      </c>
      <c r="P478">
        <v>7</v>
      </c>
      <c r="Q478">
        <v>8</v>
      </c>
      <c r="R478" t="s">
        <v>6912</v>
      </c>
      <c r="S478" t="s">
        <v>6913</v>
      </c>
      <c r="T478" t="s">
        <v>6914</v>
      </c>
      <c r="U478" t="s">
        <v>6915</v>
      </c>
      <c r="V478" t="s">
        <v>6916</v>
      </c>
      <c r="W478" t="s">
        <v>6917</v>
      </c>
      <c r="X478" t="s">
        <v>6918</v>
      </c>
      <c r="AC478" t="s">
        <v>6919</v>
      </c>
      <c r="AD478" t="s">
        <v>6920</v>
      </c>
      <c r="AE478" t="s">
        <v>6921</v>
      </c>
      <c r="AF478" t="s">
        <v>6922</v>
      </c>
      <c r="AN478">
        <v>10902147</v>
      </c>
      <c r="AP478" t="s">
        <v>201</v>
      </c>
      <c r="AQ478">
        <v>24128658</v>
      </c>
      <c r="AR478" t="s">
        <v>65</v>
      </c>
      <c r="AS478" t="s">
        <v>202</v>
      </c>
      <c r="AT478" t="s">
        <v>66</v>
      </c>
      <c r="AU478" t="s">
        <v>67</v>
      </c>
      <c r="AW478" t="s">
        <v>68</v>
      </c>
      <c r="AX478" t="s">
        <v>6923</v>
      </c>
    </row>
    <row r="479" spans="1:50" ht="58" x14ac:dyDescent="0.35">
      <c r="A479" s="28" t="s">
        <v>6924</v>
      </c>
      <c r="B479" s="28" t="s">
        <v>6925</v>
      </c>
      <c r="C479" s="28" t="s">
        <v>6926</v>
      </c>
      <c r="D479" s="30" t="s">
        <v>6927</v>
      </c>
      <c r="E479" s="23" t="s">
        <v>9604</v>
      </c>
      <c r="F479" s="34">
        <v>478</v>
      </c>
      <c r="G479" s="22" t="s">
        <v>10101</v>
      </c>
      <c r="H479" s="4"/>
      <c r="I479">
        <v>2015</v>
      </c>
      <c r="J479" t="s">
        <v>2946</v>
      </c>
      <c r="K479">
        <v>41</v>
      </c>
      <c r="L479">
        <v>3</v>
      </c>
      <c r="N479">
        <v>732</v>
      </c>
      <c r="O479">
        <v>745</v>
      </c>
      <c r="P479">
        <v>13</v>
      </c>
      <c r="Q479">
        <v>20</v>
      </c>
      <c r="R479" t="s">
        <v>6928</v>
      </c>
      <c r="S479" t="s">
        <v>6929</v>
      </c>
      <c r="T479" t="s">
        <v>6930</v>
      </c>
      <c r="U479" t="s">
        <v>6931</v>
      </c>
      <c r="V479" t="s">
        <v>6932</v>
      </c>
      <c r="W479" t="s">
        <v>6933</v>
      </c>
      <c r="X479" t="s">
        <v>6934</v>
      </c>
      <c r="AE479" t="s">
        <v>6935</v>
      </c>
      <c r="AF479" t="s">
        <v>6936</v>
      </c>
      <c r="AH479" t="s">
        <v>2956</v>
      </c>
      <c r="AN479" s="2" t="s">
        <v>2957</v>
      </c>
      <c r="AP479" t="s">
        <v>2958</v>
      </c>
      <c r="AQ479">
        <v>25068853</v>
      </c>
      <c r="AR479" t="s">
        <v>65</v>
      </c>
      <c r="AS479" t="s">
        <v>2959</v>
      </c>
      <c r="AT479" t="s">
        <v>66</v>
      </c>
      <c r="AU479" t="s">
        <v>67</v>
      </c>
      <c r="AW479" t="s">
        <v>68</v>
      </c>
      <c r="AX479" t="s">
        <v>6937</v>
      </c>
    </row>
    <row r="480" spans="1:50" ht="29" x14ac:dyDescent="0.35">
      <c r="A480" s="28" t="s">
        <v>3515</v>
      </c>
      <c r="B480" s="28" t="s">
        <v>6938</v>
      </c>
      <c r="C480" s="28" t="s">
        <v>1281</v>
      </c>
      <c r="D480" s="30" t="s">
        <v>6939</v>
      </c>
      <c r="E480" s="23" t="s">
        <v>6939</v>
      </c>
      <c r="F480" s="35">
        <v>479</v>
      </c>
      <c r="G480" s="22" t="s">
        <v>10102</v>
      </c>
      <c r="H480" s="4"/>
      <c r="I480">
        <v>2014</v>
      </c>
      <c r="J480" t="s">
        <v>1883</v>
      </c>
      <c r="K480">
        <v>7</v>
      </c>
      <c r="L480">
        <v>1</v>
      </c>
      <c r="M480">
        <v>2</v>
      </c>
      <c r="Q480">
        <v>26</v>
      </c>
      <c r="S480" t="s">
        <v>6940</v>
      </c>
      <c r="T480" t="s">
        <v>3521</v>
      </c>
      <c r="U480" t="s">
        <v>3522</v>
      </c>
      <c r="V480" t="s">
        <v>6941</v>
      </c>
      <c r="W480" t="s">
        <v>6942</v>
      </c>
      <c r="AE480" t="s">
        <v>6943</v>
      </c>
      <c r="AH480" t="s">
        <v>1891</v>
      </c>
      <c r="AN480">
        <v>19958692</v>
      </c>
      <c r="AR480" t="s">
        <v>65</v>
      </c>
      <c r="AS480" t="s">
        <v>1892</v>
      </c>
      <c r="AT480" t="s">
        <v>66</v>
      </c>
      <c r="AU480" t="s">
        <v>67</v>
      </c>
      <c r="AW480" t="s">
        <v>68</v>
      </c>
      <c r="AX480" t="s">
        <v>6944</v>
      </c>
    </row>
    <row r="481" spans="1:50" ht="29" x14ac:dyDescent="0.35">
      <c r="A481" s="28" t="s">
        <v>6945</v>
      </c>
      <c r="B481" s="28" t="s">
        <v>6946</v>
      </c>
      <c r="C481" s="28" t="s">
        <v>6947</v>
      </c>
      <c r="D481" s="30" t="s">
        <v>6948</v>
      </c>
      <c r="E481" s="23" t="s">
        <v>9605</v>
      </c>
      <c r="F481" s="35">
        <v>480</v>
      </c>
      <c r="G481" s="22" t="s">
        <v>10103</v>
      </c>
      <c r="H481" s="4"/>
      <c r="I481">
        <v>2016</v>
      </c>
      <c r="J481" t="s">
        <v>153</v>
      </c>
      <c r="K481">
        <v>80</v>
      </c>
      <c r="L481">
        <v>3</v>
      </c>
      <c r="N481">
        <v>434</v>
      </c>
      <c r="O481">
        <v>448</v>
      </c>
      <c r="P481">
        <v>14</v>
      </c>
      <c r="Q481">
        <v>15</v>
      </c>
      <c r="R481" t="s">
        <v>6949</v>
      </c>
      <c r="S481" t="s">
        <v>6950</v>
      </c>
      <c r="T481" t="s">
        <v>8004</v>
      </c>
      <c r="U481" t="s">
        <v>6951</v>
      </c>
      <c r="V481" t="s">
        <v>6952</v>
      </c>
      <c r="X481" t="s">
        <v>6953</v>
      </c>
      <c r="AC481" t="s">
        <v>6954</v>
      </c>
      <c r="AD481" t="s">
        <v>6955</v>
      </c>
      <c r="AE481" t="s">
        <v>6956</v>
      </c>
      <c r="AF481" t="s">
        <v>6957</v>
      </c>
      <c r="AH481" t="s">
        <v>848</v>
      </c>
      <c r="AN481" s="2" t="s">
        <v>165</v>
      </c>
      <c r="AQ481">
        <v>26553343</v>
      </c>
      <c r="AR481" t="s">
        <v>65</v>
      </c>
      <c r="AS481" t="s">
        <v>166</v>
      </c>
      <c r="AT481" t="s">
        <v>66</v>
      </c>
      <c r="AU481" t="s">
        <v>67</v>
      </c>
      <c r="AW481" t="s">
        <v>68</v>
      </c>
      <c r="AX481" t="s">
        <v>6958</v>
      </c>
    </row>
    <row r="482" spans="1:50" ht="43.5" x14ac:dyDescent="0.35">
      <c r="A482" s="28" t="s">
        <v>6959</v>
      </c>
      <c r="B482" s="28" t="s">
        <v>6960</v>
      </c>
      <c r="C482" s="28">
        <v>55731026900</v>
      </c>
      <c r="D482" s="30" t="s">
        <v>6961</v>
      </c>
      <c r="E482" s="23" t="s">
        <v>9606</v>
      </c>
      <c r="F482" s="34">
        <v>481</v>
      </c>
      <c r="G482" s="22" t="s">
        <v>10104</v>
      </c>
      <c r="H482" s="4"/>
      <c r="I482">
        <v>2012</v>
      </c>
      <c r="J482" t="s">
        <v>50</v>
      </c>
      <c r="K482">
        <v>50</v>
      </c>
      <c r="L482">
        <v>4</v>
      </c>
      <c r="N482">
        <v>487</v>
      </c>
      <c r="O482">
        <v>498</v>
      </c>
      <c r="P482">
        <v>11</v>
      </c>
      <c r="Q482">
        <v>19</v>
      </c>
      <c r="R482" t="s">
        <v>6962</v>
      </c>
      <c r="S482" t="s">
        <v>6963</v>
      </c>
      <c r="T482" t="s">
        <v>2753</v>
      </c>
      <c r="U482" t="s">
        <v>6964</v>
      </c>
      <c r="V482" t="s">
        <v>6965</v>
      </c>
      <c r="W482" t="s">
        <v>6966</v>
      </c>
      <c r="X482" t="s">
        <v>6967</v>
      </c>
      <c r="AC482" t="s">
        <v>6968</v>
      </c>
      <c r="AD482" t="s">
        <v>6969</v>
      </c>
      <c r="AE482" t="s">
        <v>6970</v>
      </c>
      <c r="AF482" t="s">
        <v>2761</v>
      </c>
      <c r="AN482">
        <v>18733514</v>
      </c>
      <c r="AP482" t="s">
        <v>64</v>
      </c>
      <c r="AQ482">
        <v>21820455</v>
      </c>
      <c r="AR482" t="s">
        <v>65</v>
      </c>
      <c r="AS482" t="s">
        <v>50</v>
      </c>
      <c r="AT482" t="s">
        <v>66</v>
      </c>
      <c r="AU482" t="s">
        <v>67</v>
      </c>
      <c r="AV482" t="s">
        <v>183</v>
      </c>
      <c r="AW482" t="s">
        <v>68</v>
      </c>
      <c r="AX482" t="s">
        <v>6971</v>
      </c>
    </row>
    <row r="483" spans="1:50" ht="43.5" x14ac:dyDescent="0.35">
      <c r="A483" s="28" t="s">
        <v>6972</v>
      </c>
      <c r="B483" s="28" t="s">
        <v>6973</v>
      </c>
      <c r="C483" s="28" t="s">
        <v>6974</v>
      </c>
      <c r="D483" s="30" t="s">
        <v>6975</v>
      </c>
      <c r="E483" s="23" t="s">
        <v>9607</v>
      </c>
      <c r="F483" s="35">
        <v>482</v>
      </c>
      <c r="G483" s="22" t="s">
        <v>10105</v>
      </c>
      <c r="H483" s="4"/>
      <c r="I483">
        <v>2014</v>
      </c>
      <c r="J483" t="s">
        <v>1898</v>
      </c>
      <c r="K483">
        <v>28</v>
      </c>
      <c r="L483">
        <v>5</v>
      </c>
      <c r="N483">
        <v>738</v>
      </c>
      <c r="O483">
        <v>752</v>
      </c>
      <c r="P483">
        <v>14</v>
      </c>
      <c r="Q483">
        <v>35</v>
      </c>
      <c r="R483" t="s">
        <v>6976</v>
      </c>
      <c r="S483" t="s">
        <v>6977</v>
      </c>
      <c r="T483" t="s">
        <v>6978</v>
      </c>
      <c r="U483" t="s">
        <v>6979</v>
      </c>
      <c r="V483" t="s">
        <v>6980</v>
      </c>
      <c r="X483" t="s">
        <v>6981</v>
      </c>
      <c r="AE483" t="s">
        <v>6982</v>
      </c>
      <c r="AF483" t="s">
        <v>6983</v>
      </c>
      <c r="AH483" t="s">
        <v>1908</v>
      </c>
      <c r="AN483" s="2" t="s">
        <v>1909</v>
      </c>
      <c r="AP483" t="s">
        <v>1910</v>
      </c>
      <c r="AR483" t="s">
        <v>65</v>
      </c>
      <c r="AS483" t="s">
        <v>1911</v>
      </c>
      <c r="AT483" t="s">
        <v>66</v>
      </c>
      <c r="AU483" t="s">
        <v>67</v>
      </c>
      <c r="AW483" t="s">
        <v>68</v>
      </c>
      <c r="AX483" t="s">
        <v>6984</v>
      </c>
    </row>
    <row r="484" spans="1:50" ht="43.5" x14ac:dyDescent="0.35">
      <c r="A484" s="28" t="s">
        <v>6985</v>
      </c>
      <c r="B484" s="28" t="s">
        <v>6986</v>
      </c>
      <c r="C484" s="28" t="s">
        <v>6987</v>
      </c>
      <c r="D484" s="30" t="s">
        <v>6988</v>
      </c>
      <c r="E484" s="23" t="s">
        <v>6988</v>
      </c>
      <c r="F484" s="35">
        <v>483</v>
      </c>
      <c r="G484" s="22" t="s">
        <v>10106</v>
      </c>
      <c r="H484" s="4"/>
      <c r="I484">
        <v>2021</v>
      </c>
      <c r="J484" t="s">
        <v>6989</v>
      </c>
      <c r="K484">
        <v>69</v>
      </c>
      <c r="L484">
        <v>6</v>
      </c>
      <c r="N484">
        <v>3153</v>
      </c>
      <c r="O484">
        <v>3178</v>
      </c>
      <c r="P484">
        <v>25</v>
      </c>
      <c r="Q484">
        <v>21</v>
      </c>
      <c r="R484" t="s">
        <v>6990</v>
      </c>
      <c r="S484" t="s">
        <v>6991</v>
      </c>
      <c r="T484" t="s">
        <v>6992</v>
      </c>
      <c r="U484" t="s">
        <v>6993</v>
      </c>
      <c r="V484" t="s">
        <v>6994</v>
      </c>
      <c r="W484" t="s">
        <v>6995</v>
      </c>
      <c r="AC484" t="s">
        <v>6996</v>
      </c>
      <c r="AD484" t="s">
        <v>6997</v>
      </c>
      <c r="AE484" t="s">
        <v>6998</v>
      </c>
      <c r="AF484" t="s">
        <v>6999</v>
      </c>
      <c r="AH484" t="s">
        <v>561</v>
      </c>
      <c r="AN484">
        <v>10421629</v>
      </c>
      <c r="AR484" t="s">
        <v>65</v>
      </c>
      <c r="AS484" t="s">
        <v>7000</v>
      </c>
      <c r="AT484" t="s">
        <v>66</v>
      </c>
      <c r="AU484" t="s">
        <v>67</v>
      </c>
      <c r="AW484" t="s">
        <v>68</v>
      </c>
      <c r="AX484" t="s">
        <v>7001</v>
      </c>
    </row>
    <row r="485" spans="1:50" ht="43.5" x14ac:dyDescent="0.35">
      <c r="A485" s="28" t="s">
        <v>7002</v>
      </c>
      <c r="B485" s="28" t="s">
        <v>7003</v>
      </c>
      <c r="C485" s="28" t="s">
        <v>7004</v>
      </c>
      <c r="D485" s="30" t="s">
        <v>7005</v>
      </c>
      <c r="E485" s="23" t="s">
        <v>9608</v>
      </c>
      <c r="F485" s="34">
        <v>484</v>
      </c>
      <c r="G485" s="22" t="s">
        <v>10107</v>
      </c>
      <c r="H485" s="4"/>
      <c r="I485">
        <v>2022</v>
      </c>
      <c r="J485" t="s">
        <v>6351</v>
      </c>
      <c r="K485">
        <v>227</v>
      </c>
      <c r="L485">
        <v>5</v>
      </c>
      <c r="N485">
        <v>1757</v>
      </c>
      <c r="O485">
        <v>1771</v>
      </c>
      <c r="P485">
        <v>14</v>
      </c>
      <c r="Q485">
        <v>4</v>
      </c>
      <c r="R485" t="s">
        <v>7006</v>
      </c>
      <c r="S485" t="s">
        <v>7007</v>
      </c>
      <c r="T485" t="s">
        <v>7008</v>
      </c>
      <c r="U485" t="s">
        <v>7009</v>
      </c>
      <c r="V485" t="s">
        <v>7010</v>
      </c>
      <c r="W485" t="s">
        <v>7011</v>
      </c>
      <c r="X485" t="s">
        <v>7012</v>
      </c>
      <c r="AC485" t="s">
        <v>7013</v>
      </c>
      <c r="AD485" t="s">
        <v>7014</v>
      </c>
      <c r="AE485" t="s">
        <v>7015</v>
      </c>
      <c r="AF485" t="s">
        <v>7016</v>
      </c>
      <c r="AH485" t="s">
        <v>164</v>
      </c>
      <c r="AN485">
        <v>18632653</v>
      </c>
      <c r="AQ485">
        <v>35257218</v>
      </c>
      <c r="AR485" t="s">
        <v>65</v>
      </c>
      <c r="AS485" t="s">
        <v>6365</v>
      </c>
      <c r="AT485" t="s">
        <v>66</v>
      </c>
      <c r="AU485" t="s">
        <v>67</v>
      </c>
      <c r="AV485" t="s">
        <v>87</v>
      </c>
      <c r="AW485" t="s">
        <v>68</v>
      </c>
      <c r="AX485" t="s">
        <v>7017</v>
      </c>
    </row>
    <row r="486" spans="1:50" ht="43.5" x14ac:dyDescent="0.35">
      <c r="A486" s="28" t="s">
        <v>7018</v>
      </c>
      <c r="B486" s="28" t="s">
        <v>7019</v>
      </c>
      <c r="C486" s="28" t="s">
        <v>7020</v>
      </c>
      <c r="D486" s="30" t="s">
        <v>7021</v>
      </c>
      <c r="E486" s="23" t="s">
        <v>9609</v>
      </c>
      <c r="F486" s="35">
        <v>485</v>
      </c>
      <c r="G486" s="22" t="s">
        <v>10108</v>
      </c>
      <c r="H486" s="4"/>
      <c r="I486">
        <v>2021</v>
      </c>
      <c r="J486" t="s">
        <v>74</v>
      </c>
      <c r="K486">
        <v>39</v>
      </c>
      <c r="L486">
        <v>33</v>
      </c>
      <c r="N486">
        <v>6439</v>
      </c>
      <c r="O486">
        <v>6448</v>
      </c>
      <c r="P486">
        <v>9</v>
      </c>
      <c r="Q486">
        <v>30</v>
      </c>
      <c r="R486" t="s">
        <v>7022</v>
      </c>
      <c r="S486" t="s">
        <v>7023</v>
      </c>
      <c r="T486" t="s">
        <v>7024</v>
      </c>
      <c r="U486" t="s">
        <v>7025</v>
      </c>
      <c r="V486" t="s">
        <v>7026</v>
      </c>
      <c r="W486" t="s">
        <v>7027</v>
      </c>
      <c r="X486" t="s">
        <v>7028</v>
      </c>
      <c r="AC486" t="s">
        <v>7029</v>
      </c>
      <c r="AD486" t="s">
        <v>7030</v>
      </c>
      <c r="AE486" t="s">
        <v>7031</v>
      </c>
      <c r="AF486" t="s">
        <v>7032</v>
      </c>
      <c r="AH486" t="s">
        <v>1259</v>
      </c>
      <c r="AN486" s="2" t="s">
        <v>1260</v>
      </c>
      <c r="AP486" t="s">
        <v>85</v>
      </c>
      <c r="AQ486">
        <v>31209171</v>
      </c>
      <c r="AR486" t="s">
        <v>65</v>
      </c>
      <c r="AS486" t="s">
        <v>86</v>
      </c>
      <c r="AT486" t="s">
        <v>66</v>
      </c>
      <c r="AU486" t="s">
        <v>67</v>
      </c>
      <c r="AV486" t="s">
        <v>613</v>
      </c>
      <c r="AW486" t="s">
        <v>68</v>
      </c>
      <c r="AX486" t="s">
        <v>7033</v>
      </c>
    </row>
    <row r="487" spans="1:50" ht="43.5" x14ac:dyDescent="0.35">
      <c r="A487" s="28" t="s">
        <v>7034</v>
      </c>
      <c r="B487" s="28" t="s">
        <v>7035</v>
      </c>
      <c r="C487" s="28" t="s">
        <v>7036</v>
      </c>
      <c r="D487" s="30" t="s">
        <v>7037</v>
      </c>
      <c r="E487" s="23" t="s">
        <v>9610</v>
      </c>
      <c r="F487" s="35">
        <v>486</v>
      </c>
      <c r="G487" s="22" t="s">
        <v>10109</v>
      </c>
      <c r="H487" s="4"/>
      <c r="I487">
        <v>2015</v>
      </c>
      <c r="J487" t="s">
        <v>3850</v>
      </c>
      <c r="K487">
        <v>42</v>
      </c>
      <c r="L487">
        <v>1</v>
      </c>
      <c r="N487">
        <v>1667</v>
      </c>
      <c r="O487">
        <v>1674</v>
      </c>
      <c r="P487">
        <v>7</v>
      </c>
      <c r="Q487">
        <v>23</v>
      </c>
      <c r="R487" t="s">
        <v>7038</v>
      </c>
      <c r="S487" t="s">
        <v>7039</v>
      </c>
      <c r="T487" t="s">
        <v>7040</v>
      </c>
      <c r="U487" t="s">
        <v>7041</v>
      </c>
      <c r="V487" t="s">
        <v>7042</v>
      </c>
      <c r="W487" t="s">
        <v>7043</v>
      </c>
      <c r="X487" t="s">
        <v>7044</v>
      </c>
      <c r="AC487" t="s">
        <v>7045</v>
      </c>
      <c r="AE487" t="s">
        <v>7046</v>
      </c>
      <c r="AF487" t="s">
        <v>7047</v>
      </c>
      <c r="AH487" t="s">
        <v>3084</v>
      </c>
      <c r="AN487" t="s">
        <v>3862</v>
      </c>
      <c r="AP487" t="s">
        <v>3863</v>
      </c>
      <c r="AQ487">
        <v>25970697</v>
      </c>
      <c r="AR487" t="s">
        <v>65</v>
      </c>
      <c r="AS487" t="s">
        <v>3864</v>
      </c>
      <c r="AT487" t="s">
        <v>66</v>
      </c>
      <c r="AU487" t="s">
        <v>67</v>
      </c>
      <c r="AV487" t="s">
        <v>183</v>
      </c>
      <c r="AW487" t="s">
        <v>68</v>
      </c>
      <c r="AX487" t="s">
        <v>7048</v>
      </c>
    </row>
    <row r="488" spans="1:50" ht="43.5" x14ac:dyDescent="0.35">
      <c r="A488" s="28" t="s">
        <v>7049</v>
      </c>
      <c r="B488" s="28" t="s">
        <v>7050</v>
      </c>
      <c r="C488" s="28" t="s">
        <v>7051</v>
      </c>
      <c r="D488" s="30" t="s">
        <v>7052</v>
      </c>
      <c r="E488" s="23" t="s">
        <v>9611</v>
      </c>
      <c r="F488" s="34">
        <v>487</v>
      </c>
      <c r="G488" s="22" t="s">
        <v>10110</v>
      </c>
      <c r="H488" s="4"/>
      <c r="I488">
        <v>2019</v>
      </c>
      <c r="J488" t="s">
        <v>5508</v>
      </c>
      <c r="K488">
        <v>408</v>
      </c>
      <c r="N488">
        <v>135</v>
      </c>
      <c r="O488">
        <v>146</v>
      </c>
      <c r="P488">
        <v>11</v>
      </c>
      <c r="Q488">
        <v>16</v>
      </c>
      <c r="R488" t="s">
        <v>7053</v>
      </c>
      <c r="S488" t="s">
        <v>7054</v>
      </c>
      <c r="T488" t="s">
        <v>7055</v>
      </c>
      <c r="U488" t="s">
        <v>7056</v>
      </c>
      <c r="V488" t="s">
        <v>7057</v>
      </c>
      <c r="W488" t="s">
        <v>7058</v>
      </c>
      <c r="X488" t="s">
        <v>7059</v>
      </c>
      <c r="AC488" t="s">
        <v>7060</v>
      </c>
      <c r="AD488" t="s">
        <v>7061</v>
      </c>
      <c r="AE488" t="s">
        <v>7062</v>
      </c>
      <c r="AF488" t="s">
        <v>7063</v>
      </c>
      <c r="AH488" t="s">
        <v>62</v>
      </c>
      <c r="AN488" s="2" t="s">
        <v>5520</v>
      </c>
      <c r="AP488" t="s">
        <v>5521</v>
      </c>
      <c r="AQ488">
        <v>30981864</v>
      </c>
      <c r="AR488" t="s">
        <v>65</v>
      </c>
      <c r="AS488" t="s">
        <v>5508</v>
      </c>
      <c r="AT488" t="s">
        <v>66</v>
      </c>
      <c r="AU488" t="s">
        <v>67</v>
      </c>
      <c r="AW488" t="s">
        <v>68</v>
      </c>
      <c r="AX488" t="s">
        <v>7064</v>
      </c>
    </row>
    <row r="489" spans="1:50" ht="43.5" x14ac:dyDescent="0.35">
      <c r="A489" s="28" t="s">
        <v>7065</v>
      </c>
      <c r="B489" s="28" t="s">
        <v>7066</v>
      </c>
      <c r="C489" s="28" t="s">
        <v>7067</v>
      </c>
      <c r="D489" s="30" t="s">
        <v>7068</v>
      </c>
      <c r="E489" s="23" t="s">
        <v>7068</v>
      </c>
      <c r="F489" s="35">
        <v>488</v>
      </c>
      <c r="G489" s="22" t="s">
        <v>10111</v>
      </c>
      <c r="H489" s="4"/>
      <c r="I489">
        <v>2007</v>
      </c>
      <c r="J489" t="s">
        <v>7069</v>
      </c>
      <c r="K489">
        <v>24</v>
      </c>
      <c r="L489">
        <v>4</v>
      </c>
      <c r="N489">
        <v>373</v>
      </c>
      <c r="O489">
        <v>392</v>
      </c>
      <c r="P489">
        <v>19</v>
      </c>
      <c r="Q489">
        <v>37</v>
      </c>
      <c r="R489" t="s">
        <v>7070</v>
      </c>
      <c r="S489" t="s">
        <v>7071</v>
      </c>
      <c r="T489" t="s">
        <v>7072</v>
      </c>
      <c r="U489" t="s">
        <v>7073</v>
      </c>
      <c r="V489" t="s">
        <v>7074</v>
      </c>
      <c r="X489" t="s">
        <v>7075</v>
      </c>
      <c r="AC489" t="s">
        <v>7076</v>
      </c>
      <c r="AD489" t="s">
        <v>7077</v>
      </c>
      <c r="AE489" t="s">
        <v>7078</v>
      </c>
      <c r="AN489">
        <v>14640627</v>
      </c>
      <c r="AP489" t="s">
        <v>7079</v>
      </c>
      <c r="AQ489">
        <v>18416497</v>
      </c>
      <c r="AR489" t="s">
        <v>65</v>
      </c>
      <c r="AS489" t="s">
        <v>7080</v>
      </c>
      <c r="AT489" t="s">
        <v>66</v>
      </c>
      <c r="AU489" t="s">
        <v>67</v>
      </c>
      <c r="AW489" t="s">
        <v>68</v>
      </c>
      <c r="AX489" t="s">
        <v>7081</v>
      </c>
    </row>
    <row r="490" spans="1:50" ht="43.5" x14ac:dyDescent="0.35">
      <c r="A490" s="28" t="s">
        <v>7082</v>
      </c>
      <c r="B490" s="28" t="s">
        <v>7083</v>
      </c>
      <c r="C490" s="28" t="s">
        <v>7084</v>
      </c>
      <c r="D490" s="30" t="s">
        <v>7085</v>
      </c>
      <c r="E490" s="23" t="s">
        <v>9612</v>
      </c>
      <c r="F490" s="35">
        <v>489</v>
      </c>
      <c r="G490" s="22" t="s">
        <v>10112</v>
      </c>
      <c r="H490" s="4"/>
      <c r="I490">
        <v>2013</v>
      </c>
      <c r="J490" t="s">
        <v>5160</v>
      </c>
      <c r="K490">
        <v>23</v>
      </c>
      <c r="L490" s="3">
        <v>45295</v>
      </c>
      <c r="N490">
        <v>136</v>
      </c>
      <c r="O490">
        <v>161</v>
      </c>
      <c r="P490">
        <v>25</v>
      </c>
      <c r="Q490">
        <v>59</v>
      </c>
      <c r="R490" t="s">
        <v>7086</v>
      </c>
      <c r="S490" t="s">
        <v>7087</v>
      </c>
      <c r="T490" t="s">
        <v>7088</v>
      </c>
      <c r="U490" t="s">
        <v>7089</v>
      </c>
      <c r="V490" t="s">
        <v>7090</v>
      </c>
      <c r="W490" t="s">
        <v>7091</v>
      </c>
      <c r="X490" t="s">
        <v>7092</v>
      </c>
      <c r="AE490" t="s">
        <v>7093</v>
      </c>
      <c r="AF490" t="s">
        <v>7094</v>
      </c>
      <c r="AH490" t="s">
        <v>7095</v>
      </c>
      <c r="AN490">
        <v>15604292</v>
      </c>
      <c r="AR490" t="s">
        <v>65</v>
      </c>
      <c r="AS490" t="s">
        <v>5172</v>
      </c>
      <c r="AT490" t="s">
        <v>66</v>
      </c>
      <c r="AU490" t="s">
        <v>67</v>
      </c>
      <c r="AV490" t="s">
        <v>219</v>
      </c>
      <c r="AW490" t="s">
        <v>68</v>
      </c>
      <c r="AX490" t="s">
        <v>7096</v>
      </c>
    </row>
    <row r="491" spans="1:50" ht="43.5" x14ac:dyDescent="0.35">
      <c r="A491" s="28" t="s">
        <v>7097</v>
      </c>
      <c r="B491" s="28" t="s">
        <v>7098</v>
      </c>
      <c r="C491" s="28" t="s">
        <v>7099</v>
      </c>
      <c r="D491" s="30" t="s">
        <v>7100</v>
      </c>
      <c r="E491" s="23" t="s">
        <v>7100</v>
      </c>
      <c r="F491" s="34">
        <v>490</v>
      </c>
      <c r="G491" s="22" t="s">
        <v>10113</v>
      </c>
      <c r="H491" s="4"/>
      <c r="I491">
        <v>2023</v>
      </c>
      <c r="J491" t="s">
        <v>1193</v>
      </c>
      <c r="Q491">
        <v>1</v>
      </c>
      <c r="R491" t="s">
        <v>7101</v>
      </c>
      <c r="S491" t="s">
        <v>7102</v>
      </c>
      <c r="T491" t="s">
        <v>7103</v>
      </c>
      <c r="U491" t="s">
        <v>7104</v>
      </c>
      <c r="V491" t="s">
        <v>7105</v>
      </c>
      <c r="W491" t="s">
        <v>7106</v>
      </c>
      <c r="AC491" t="s">
        <v>7107</v>
      </c>
      <c r="AD491" t="s">
        <v>7108</v>
      </c>
      <c r="AE491" t="s">
        <v>7109</v>
      </c>
      <c r="AF491" t="s">
        <v>7110</v>
      </c>
      <c r="AH491" t="s">
        <v>1204</v>
      </c>
      <c r="AN491" s="2" t="s">
        <v>1205</v>
      </c>
      <c r="AR491" t="s">
        <v>65</v>
      </c>
      <c r="AS491" t="s">
        <v>1206</v>
      </c>
      <c r="AT491" t="s">
        <v>66</v>
      </c>
      <c r="AU491" t="s">
        <v>563</v>
      </c>
      <c r="AW491" t="s">
        <v>68</v>
      </c>
      <c r="AX491" t="s">
        <v>7111</v>
      </c>
    </row>
    <row r="492" spans="1:50" ht="58" x14ac:dyDescent="0.35">
      <c r="A492" s="28" t="s">
        <v>7112</v>
      </c>
      <c r="B492" s="28" t="s">
        <v>7113</v>
      </c>
      <c r="C492" s="28" t="s">
        <v>7114</v>
      </c>
      <c r="D492" s="30" t="s">
        <v>7115</v>
      </c>
      <c r="E492" s="23" t="s">
        <v>9613</v>
      </c>
      <c r="F492" s="35">
        <v>491</v>
      </c>
      <c r="G492" s="22" t="s">
        <v>10114</v>
      </c>
      <c r="H492" s="4"/>
      <c r="I492">
        <v>2023</v>
      </c>
      <c r="J492" t="s">
        <v>7116</v>
      </c>
      <c r="K492">
        <v>35</v>
      </c>
      <c r="L492">
        <v>2</v>
      </c>
      <c r="N492">
        <v>361</v>
      </c>
      <c r="O492">
        <v>399</v>
      </c>
      <c r="P492">
        <v>38</v>
      </c>
      <c r="Q492">
        <v>7</v>
      </c>
      <c r="R492" t="s">
        <v>7117</v>
      </c>
      <c r="S492" t="s">
        <v>7118</v>
      </c>
      <c r="T492" t="s">
        <v>7119</v>
      </c>
      <c r="U492" t="s">
        <v>7120</v>
      </c>
      <c r="V492" t="s">
        <v>7121</v>
      </c>
      <c r="W492" t="s">
        <v>7122</v>
      </c>
      <c r="AE492" t="s">
        <v>7123</v>
      </c>
      <c r="AF492" t="s">
        <v>7124</v>
      </c>
      <c r="AH492" t="s">
        <v>1204</v>
      </c>
      <c r="AN492">
        <v>10332170</v>
      </c>
      <c r="AR492" t="s">
        <v>65</v>
      </c>
      <c r="AS492" t="s">
        <v>7125</v>
      </c>
      <c r="AT492" t="s">
        <v>66</v>
      </c>
      <c r="AU492" t="s">
        <v>67</v>
      </c>
      <c r="AW492" t="s">
        <v>68</v>
      </c>
      <c r="AX492" t="s">
        <v>7126</v>
      </c>
    </row>
    <row r="493" spans="1:50" ht="29" x14ac:dyDescent="0.35">
      <c r="A493" s="28" t="s">
        <v>7127</v>
      </c>
      <c r="B493" s="28" t="s">
        <v>7128</v>
      </c>
      <c r="C493" s="28" t="s">
        <v>7129</v>
      </c>
      <c r="D493" s="30" t="s">
        <v>7130</v>
      </c>
      <c r="E493" s="23" t="s">
        <v>9614</v>
      </c>
      <c r="F493" s="35">
        <v>492</v>
      </c>
      <c r="G493" s="22" t="s">
        <v>10115</v>
      </c>
      <c r="H493" s="4"/>
      <c r="I493">
        <v>2011</v>
      </c>
      <c r="J493" t="s">
        <v>7131</v>
      </c>
      <c r="K493">
        <v>26</v>
      </c>
      <c r="L493">
        <v>5</v>
      </c>
      <c r="M493">
        <v>5936052</v>
      </c>
      <c r="N493">
        <v>22</v>
      </c>
      <c r="O493">
        <v>29</v>
      </c>
      <c r="P493">
        <v>7</v>
      </c>
      <c r="Q493">
        <v>1</v>
      </c>
      <c r="R493" t="s">
        <v>7132</v>
      </c>
      <c r="S493" t="s">
        <v>7133</v>
      </c>
      <c r="T493" t="s">
        <v>7134</v>
      </c>
      <c r="U493" t="s">
        <v>7135</v>
      </c>
      <c r="V493" t="s">
        <v>7136</v>
      </c>
      <c r="W493" t="s">
        <v>7137</v>
      </c>
      <c r="X493" t="s">
        <v>7138</v>
      </c>
      <c r="AC493" t="s">
        <v>7139</v>
      </c>
      <c r="AD493" t="s">
        <v>7140</v>
      </c>
      <c r="AE493" t="s">
        <v>7141</v>
      </c>
      <c r="AF493" t="s">
        <v>7142</v>
      </c>
      <c r="AN493">
        <v>15411672</v>
      </c>
      <c r="AR493" t="s">
        <v>65</v>
      </c>
      <c r="AS493" t="s">
        <v>7143</v>
      </c>
      <c r="AT493" t="s">
        <v>66</v>
      </c>
      <c r="AU493" t="s">
        <v>67</v>
      </c>
      <c r="AW493" t="s">
        <v>68</v>
      </c>
      <c r="AX493" t="s">
        <v>7144</v>
      </c>
    </row>
    <row r="494" spans="1:50" ht="43.5" x14ac:dyDescent="0.35">
      <c r="A494" s="28" t="s">
        <v>7145</v>
      </c>
      <c r="B494" s="28" t="s">
        <v>7146</v>
      </c>
      <c r="C494" s="28" t="s">
        <v>7147</v>
      </c>
      <c r="D494" s="30" t="s">
        <v>7148</v>
      </c>
      <c r="E494" s="23" t="s">
        <v>9615</v>
      </c>
      <c r="F494" s="34">
        <v>493</v>
      </c>
      <c r="G494" s="22" t="s">
        <v>10116</v>
      </c>
      <c r="H494" s="4"/>
      <c r="I494">
        <v>2015</v>
      </c>
      <c r="J494" t="s">
        <v>7149</v>
      </c>
      <c r="K494">
        <v>42</v>
      </c>
      <c r="N494">
        <v>127</v>
      </c>
      <c r="O494">
        <v>137</v>
      </c>
      <c r="P494">
        <v>10</v>
      </c>
      <c r="Q494">
        <v>40</v>
      </c>
      <c r="R494" t="s">
        <v>7150</v>
      </c>
      <c r="S494" t="s">
        <v>7151</v>
      </c>
      <c r="T494" t="s">
        <v>7152</v>
      </c>
      <c r="U494" t="s">
        <v>7153</v>
      </c>
      <c r="V494" t="s">
        <v>7154</v>
      </c>
      <c r="W494" t="s">
        <v>7155</v>
      </c>
      <c r="X494" t="s">
        <v>7156</v>
      </c>
      <c r="AC494" t="s">
        <v>7157</v>
      </c>
      <c r="AD494" t="s">
        <v>7158</v>
      </c>
      <c r="AE494" t="s">
        <v>7159</v>
      </c>
      <c r="AH494" t="s">
        <v>62</v>
      </c>
      <c r="AN494" s="2" t="s">
        <v>7160</v>
      </c>
      <c r="AP494" t="s">
        <v>7161</v>
      </c>
      <c r="AR494" t="s">
        <v>65</v>
      </c>
      <c r="AS494" t="s">
        <v>7162</v>
      </c>
      <c r="AT494" t="s">
        <v>66</v>
      </c>
      <c r="AU494" t="s">
        <v>67</v>
      </c>
      <c r="AW494" t="s">
        <v>68</v>
      </c>
      <c r="AX494" t="s">
        <v>7163</v>
      </c>
    </row>
    <row r="495" spans="1:50" ht="58" x14ac:dyDescent="0.35">
      <c r="A495" s="28" t="s">
        <v>7164</v>
      </c>
      <c r="B495" s="28" t="s">
        <v>7165</v>
      </c>
      <c r="C495" s="28" t="s">
        <v>7166</v>
      </c>
      <c r="D495" s="30" t="s">
        <v>7167</v>
      </c>
      <c r="E495" s="23" t="s">
        <v>7167</v>
      </c>
      <c r="F495" s="35">
        <v>494</v>
      </c>
      <c r="G495" s="22" t="s">
        <v>10117</v>
      </c>
      <c r="H495" s="4"/>
      <c r="I495">
        <v>2014</v>
      </c>
      <c r="J495" t="s">
        <v>3475</v>
      </c>
      <c r="K495">
        <v>13</v>
      </c>
      <c r="N495">
        <v>129</v>
      </c>
      <c r="O495">
        <v>140</v>
      </c>
      <c r="P495">
        <v>11</v>
      </c>
      <c r="Q495">
        <v>14</v>
      </c>
      <c r="R495" t="s">
        <v>7168</v>
      </c>
      <c r="S495" t="s">
        <v>7169</v>
      </c>
      <c r="T495" t="s">
        <v>7170</v>
      </c>
      <c r="U495" t="s">
        <v>7171</v>
      </c>
      <c r="V495" t="s">
        <v>7172</v>
      </c>
      <c r="W495" t="s">
        <v>7173</v>
      </c>
      <c r="AC495" t="s">
        <v>7174</v>
      </c>
      <c r="AD495" t="s">
        <v>7175</v>
      </c>
      <c r="AE495" t="s">
        <v>7176</v>
      </c>
      <c r="AF495" t="s">
        <v>7177</v>
      </c>
      <c r="AH495" t="s">
        <v>62</v>
      </c>
      <c r="AN495">
        <v>18711871</v>
      </c>
      <c r="AR495" t="s">
        <v>65</v>
      </c>
      <c r="AS495" t="s">
        <v>3486</v>
      </c>
      <c r="AT495" t="s">
        <v>66</v>
      </c>
      <c r="AU495" t="s">
        <v>67</v>
      </c>
      <c r="AW495" t="s">
        <v>68</v>
      </c>
      <c r="AX495" t="s">
        <v>7178</v>
      </c>
    </row>
    <row r="496" spans="1:50" ht="43.5" x14ac:dyDescent="0.35">
      <c r="A496" s="28" t="s">
        <v>7179</v>
      </c>
      <c r="B496" s="28" t="s">
        <v>7180</v>
      </c>
      <c r="C496" s="28" t="s">
        <v>7181</v>
      </c>
      <c r="D496" s="30" t="s">
        <v>7182</v>
      </c>
      <c r="E496" s="23" t="s">
        <v>9616</v>
      </c>
      <c r="F496" s="35">
        <v>495</v>
      </c>
      <c r="G496" s="22" t="s">
        <v>10118</v>
      </c>
      <c r="H496" s="4"/>
      <c r="I496">
        <v>2019</v>
      </c>
      <c r="J496" t="s">
        <v>3124</v>
      </c>
      <c r="K496">
        <v>15</v>
      </c>
      <c r="L496">
        <v>1</v>
      </c>
      <c r="M496" s="2" t="s">
        <v>7183</v>
      </c>
      <c r="Q496">
        <v>19</v>
      </c>
      <c r="R496" t="s">
        <v>7184</v>
      </c>
      <c r="S496" t="s">
        <v>7185</v>
      </c>
      <c r="T496" t="s">
        <v>7186</v>
      </c>
      <c r="U496" t="s">
        <v>7187</v>
      </c>
      <c r="V496" t="s">
        <v>7188</v>
      </c>
      <c r="AE496" t="s">
        <v>7189</v>
      </c>
      <c r="AH496" t="s">
        <v>3133</v>
      </c>
      <c r="AN496">
        <v>24699896</v>
      </c>
      <c r="AP496" t="s">
        <v>3134</v>
      </c>
      <c r="AR496" t="s">
        <v>65</v>
      </c>
      <c r="AS496" t="s">
        <v>3135</v>
      </c>
      <c r="AT496" t="s">
        <v>66</v>
      </c>
      <c r="AU496" t="s">
        <v>67</v>
      </c>
      <c r="AV496" t="s">
        <v>308</v>
      </c>
      <c r="AW496" t="s">
        <v>68</v>
      </c>
      <c r="AX496" t="s">
        <v>7190</v>
      </c>
    </row>
    <row r="497" spans="1:50" ht="43.5" x14ac:dyDescent="0.35">
      <c r="A497" s="28" t="s">
        <v>7191</v>
      </c>
      <c r="B497" s="28" t="s">
        <v>7192</v>
      </c>
      <c r="C497" s="28" t="s">
        <v>7193</v>
      </c>
      <c r="D497" s="30" t="s">
        <v>7194</v>
      </c>
      <c r="E497" s="23" t="s">
        <v>9617</v>
      </c>
      <c r="F497" s="34">
        <v>496</v>
      </c>
      <c r="G497" s="22" t="s">
        <v>10119</v>
      </c>
      <c r="H497" s="4"/>
      <c r="I497">
        <v>2019</v>
      </c>
      <c r="J497" t="s">
        <v>7195</v>
      </c>
      <c r="K497">
        <v>97</v>
      </c>
      <c r="L497">
        <v>8</v>
      </c>
      <c r="N497" t="s">
        <v>7196</v>
      </c>
      <c r="O497" t="s">
        <v>7197</v>
      </c>
      <c r="P497">
        <v>7</v>
      </c>
      <c r="Q497">
        <v>29</v>
      </c>
      <c r="R497" t="s">
        <v>7198</v>
      </c>
      <c r="S497" t="s">
        <v>7199</v>
      </c>
      <c r="T497" t="s">
        <v>7200</v>
      </c>
      <c r="U497" t="s">
        <v>7201</v>
      </c>
      <c r="V497" t="s">
        <v>7202</v>
      </c>
      <c r="W497" t="s">
        <v>7203</v>
      </c>
      <c r="X497" t="s">
        <v>7204</v>
      </c>
      <c r="AE497" t="s">
        <v>7205</v>
      </c>
      <c r="AF497" t="s">
        <v>7206</v>
      </c>
      <c r="AH497" t="s">
        <v>3084</v>
      </c>
      <c r="AN497" t="s">
        <v>7207</v>
      </c>
      <c r="AQ497">
        <v>31228337</v>
      </c>
      <c r="AR497" t="s">
        <v>65</v>
      </c>
      <c r="AS497" t="s">
        <v>7208</v>
      </c>
      <c r="AT497" t="s">
        <v>66</v>
      </c>
      <c r="AU497" t="s">
        <v>67</v>
      </c>
      <c r="AV497" t="s">
        <v>613</v>
      </c>
      <c r="AW497" t="s">
        <v>68</v>
      </c>
      <c r="AX497" t="s">
        <v>7209</v>
      </c>
    </row>
    <row r="498" spans="1:50" ht="29" x14ac:dyDescent="0.35">
      <c r="A498" s="28" t="s">
        <v>7210</v>
      </c>
      <c r="B498" s="28" t="s">
        <v>7211</v>
      </c>
      <c r="C498" s="28" t="s">
        <v>7212</v>
      </c>
      <c r="D498" s="30" t="s">
        <v>7213</v>
      </c>
      <c r="E498" s="23" t="s">
        <v>7213</v>
      </c>
      <c r="F498" s="35">
        <v>497</v>
      </c>
      <c r="G498" s="22" t="s">
        <v>10120</v>
      </c>
      <c r="H498" s="4"/>
      <c r="I498">
        <v>2017</v>
      </c>
      <c r="J498" t="s">
        <v>281</v>
      </c>
      <c r="K498">
        <v>31</v>
      </c>
      <c r="L498">
        <v>5</v>
      </c>
      <c r="N498">
        <v>535</v>
      </c>
      <c r="O498">
        <v>545</v>
      </c>
      <c r="P498">
        <v>10</v>
      </c>
      <c r="Q498">
        <v>2</v>
      </c>
      <c r="R498" t="s">
        <v>7214</v>
      </c>
      <c r="S498" t="s">
        <v>7215</v>
      </c>
      <c r="T498" t="s">
        <v>7216</v>
      </c>
      <c r="U498" t="s">
        <v>7217</v>
      </c>
      <c r="V498" t="s">
        <v>7218</v>
      </c>
      <c r="W498" t="s">
        <v>7219</v>
      </c>
      <c r="X498" t="s">
        <v>7220</v>
      </c>
      <c r="AE498" t="s">
        <v>7221</v>
      </c>
      <c r="AF498" t="s">
        <v>7222</v>
      </c>
      <c r="AH498" t="s">
        <v>4691</v>
      </c>
      <c r="AN498" s="2" t="s">
        <v>291</v>
      </c>
      <c r="AP498" t="s">
        <v>292</v>
      </c>
      <c r="AQ498">
        <v>28383970</v>
      </c>
      <c r="AR498" t="s">
        <v>65</v>
      </c>
      <c r="AS498" t="s">
        <v>281</v>
      </c>
      <c r="AT498" t="s">
        <v>66</v>
      </c>
      <c r="AU498" t="s">
        <v>67</v>
      </c>
      <c r="AW498" t="s">
        <v>68</v>
      </c>
      <c r="AX498" t="s">
        <v>7223</v>
      </c>
    </row>
    <row r="499" spans="1:50" ht="72.5" x14ac:dyDescent="0.35">
      <c r="A499" s="28" t="s">
        <v>7224</v>
      </c>
      <c r="B499" s="28" t="s">
        <v>7225</v>
      </c>
      <c r="C499" s="28" t="s">
        <v>7226</v>
      </c>
      <c r="D499" s="30" t="s">
        <v>7227</v>
      </c>
      <c r="E499" s="23" t="s">
        <v>9618</v>
      </c>
      <c r="F499" s="35">
        <v>498</v>
      </c>
      <c r="G499" s="22" t="s">
        <v>10121</v>
      </c>
      <c r="H499" s="4"/>
      <c r="I499">
        <v>2014</v>
      </c>
      <c r="J499" t="s">
        <v>1212</v>
      </c>
      <c r="K499">
        <v>15</v>
      </c>
      <c r="L499">
        <v>1</v>
      </c>
      <c r="N499">
        <v>229</v>
      </c>
      <c r="O499">
        <v>250</v>
      </c>
      <c r="P499">
        <v>21</v>
      </c>
      <c r="Q499">
        <v>8</v>
      </c>
      <c r="R499" t="s">
        <v>7228</v>
      </c>
      <c r="S499" t="s">
        <v>7229</v>
      </c>
      <c r="T499" t="s">
        <v>7230</v>
      </c>
      <c r="U499" t="s">
        <v>7231</v>
      </c>
      <c r="V499" t="s">
        <v>7232</v>
      </c>
      <c r="W499" t="s">
        <v>7233</v>
      </c>
      <c r="X499" t="s">
        <v>7234</v>
      </c>
      <c r="AC499" t="s">
        <v>7235</v>
      </c>
      <c r="AD499" t="s">
        <v>7236</v>
      </c>
      <c r="AE499" t="s">
        <v>7237</v>
      </c>
      <c r="AH499" t="s">
        <v>2142</v>
      </c>
      <c r="AN499">
        <v>15307026</v>
      </c>
      <c r="AP499" t="s">
        <v>1225</v>
      </c>
      <c r="AQ499">
        <v>25239150</v>
      </c>
      <c r="AR499" t="s">
        <v>65</v>
      </c>
      <c r="AS499" t="s">
        <v>1226</v>
      </c>
      <c r="AT499" t="s">
        <v>66</v>
      </c>
      <c r="AU499" t="s">
        <v>67</v>
      </c>
      <c r="AW499" t="s">
        <v>68</v>
      </c>
      <c r="AX499" t="s">
        <v>7238</v>
      </c>
    </row>
    <row r="500" spans="1:50" ht="72.5" x14ac:dyDescent="0.35">
      <c r="A500" s="28" t="s">
        <v>7239</v>
      </c>
      <c r="B500" s="28" t="s">
        <v>7240</v>
      </c>
      <c r="C500" s="28" t="s">
        <v>7241</v>
      </c>
      <c r="D500" s="30" t="s">
        <v>7242</v>
      </c>
      <c r="E500" s="23" t="s">
        <v>9619</v>
      </c>
      <c r="F500" s="34">
        <v>499</v>
      </c>
      <c r="G500" s="22" t="s">
        <v>10122</v>
      </c>
      <c r="H500" s="4"/>
      <c r="I500">
        <v>2013</v>
      </c>
      <c r="J500" t="s">
        <v>50</v>
      </c>
      <c r="K500">
        <v>51</v>
      </c>
      <c r="L500">
        <v>11</v>
      </c>
      <c r="N500">
        <v>2305</v>
      </c>
      <c r="O500">
        <v>2317</v>
      </c>
      <c r="P500">
        <v>12</v>
      </c>
      <c r="Q500">
        <v>108</v>
      </c>
      <c r="R500" t="s">
        <v>7243</v>
      </c>
      <c r="S500" t="s">
        <v>7244</v>
      </c>
      <c r="T500" t="s">
        <v>7993</v>
      </c>
      <c r="U500" t="s">
        <v>7245</v>
      </c>
      <c r="V500" t="s">
        <v>7246</v>
      </c>
      <c r="W500" t="s">
        <v>7247</v>
      </c>
      <c r="X500" t="s">
        <v>7248</v>
      </c>
      <c r="AC500" t="s">
        <v>7249</v>
      </c>
      <c r="AD500" t="s">
        <v>7250</v>
      </c>
      <c r="AE500" t="s">
        <v>7251</v>
      </c>
      <c r="AF500" t="s">
        <v>7252</v>
      </c>
      <c r="AN500">
        <v>18733514</v>
      </c>
      <c r="AP500" t="s">
        <v>64</v>
      </c>
      <c r="AQ500">
        <v>23896444</v>
      </c>
      <c r="AR500" t="s">
        <v>65</v>
      </c>
      <c r="AS500" t="s">
        <v>50</v>
      </c>
      <c r="AT500" t="s">
        <v>66</v>
      </c>
      <c r="AU500" t="s">
        <v>67</v>
      </c>
      <c r="AV500" t="s">
        <v>183</v>
      </c>
      <c r="AW500" t="s">
        <v>68</v>
      </c>
      <c r="AX500" t="s">
        <v>7253</v>
      </c>
    </row>
    <row r="501" spans="1:50" ht="16.5" customHeight="1" x14ac:dyDescent="0.35">
      <c r="A501" s="28" t="s">
        <v>7254</v>
      </c>
      <c r="B501" s="28" t="s">
        <v>7255</v>
      </c>
      <c r="C501" s="28" t="s">
        <v>7256</v>
      </c>
      <c r="D501" s="30" t="s">
        <v>7257</v>
      </c>
      <c r="E501" s="23" t="s">
        <v>7257</v>
      </c>
      <c r="F501" s="35">
        <v>500</v>
      </c>
      <c r="G501" s="22" t="s">
        <v>10123</v>
      </c>
      <c r="H501" s="4"/>
      <c r="I501">
        <v>2012</v>
      </c>
      <c r="J501" t="s">
        <v>2981</v>
      </c>
      <c r="K501">
        <v>2</v>
      </c>
      <c r="L501" t="s">
        <v>7258</v>
      </c>
      <c r="N501" t="s">
        <v>7259</v>
      </c>
      <c r="O501" t="s">
        <v>7260</v>
      </c>
      <c r="P501">
        <v>14</v>
      </c>
      <c r="Q501">
        <v>96</v>
      </c>
      <c r="R501" t="s">
        <v>7261</v>
      </c>
      <c r="S501" t="s">
        <v>7262</v>
      </c>
      <c r="T501" t="s">
        <v>7263</v>
      </c>
      <c r="U501" t="s">
        <v>7264</v>
      </c>
      <c r="V501" t="s">
        <v>7265</v>
      </c>
      <c r="W501" t="s">
        <v>7266</v>
      </c>
      <c r="X501" t="s">
        <v>7267</v>
      </c>
      <c r="AC501" t="s">
        <v>7268</v>
      </c>
      <c r="AD501" t="s">
        <v>7269</v>
      </c>
      <c r="AE501" t="s">
        <v>7270</v>
      </c>
      <c r="AF501" t="s">
        <v>7271</v>
      </c>
      <c r="AN501">
        <v>18789307</v>
      </c>
      <c r="AQ501">
        <v>22682904</v>
      </c>
      <c r="AR501" t="s">
        <v>65</v>
      </c>
      <c r="AS501" t="s">
        <v>2992</v>
      </c>
      <c r="AT501" t="s">
        <v>66</v>
      </c>
      <c r="AU501" t="s">
        <v>67</v>
      </c>
      <c r="AV501" t="s">
        <v>126</v>
      </c>
      <c r="AW501" t="s">
        <v>68</v>
      </c>
      <c r="AX501" t="s">
        <v>7272</v>
      </c>
    </row>
    <row r="502" spans="1:50" ht="72.5" x14ac:dyDescent="0.35">
      <c r="A502" s="28" t="s">
        <v>7273</v>
      </c>
      <c r="B502" s="28" t="s">
        <v>7274</v>
      </c>
      <c r="C502" s="28" t="s">
        <v>7275</v>
      </c>
      <c r="D502" s="30" t="s">
        <v>7276</v>
      </c>
      <c r="E502" s="23" t="s">
        <v>9620</v>
      </c>
      <c r="F502" s="35">
        <v>501</v>
      </c>
      <c r="G502" s="22" t="s">
        <v>10124</v>
      </c>
      <c r="H502" s="4"/>
      <c r="I502">
        <v>2022</v>
      </c>
      <c r="J502" t="s">
        <v>943</v>
      </c>
      <c r="K502">
        <v>7</v>
      </c>
      <c r="M502">
        <v>1003740</v>
      </c>
      <c r="Q502">
        <v>4</v>
      </c>
      <c r="R502" t="s">
        <v>7277</v>
      </c>
      <c r="S502" t="s">
        <v>7278</v>
      </c>
      <c r="T502" t="s">
        <v>7279</v>
      </c>
      <c r="U502" t="s">
        <v>7280</v>
      </c>
      <c r="V502" t="s">
        <v>7281</v>
      </c>
      <c r="W502" t="s">
        <v>7282</v>
      </c>
      <c r="AC502" t="s">
        <v>7283</v>
      </c>
      <c r="AD502" t="s">
        <v>7284</v>
      </c>
      <c r="AE502" t="s">
        <v>7285</v>
      </c>
      <c r="AF502" t="s">
        <v>7286</v>
      </c>
      <c r="AH502" t="s">
        <v>511</v>
      </c>
      <c r="AN502" t="s">
        <v>954</v>
      </c>
      <c r="AR502" t="s">
        <v>65</v>
      </c>
      <c r="AS502" t="s">
        <v>955</v>
      </c>
      <c r="AT502" t="s">
        <v>66</v>
      </c>
      <c r="AU502" t="s">
        <v>67</v>
      </c>
      <c r="AV502" t="s">
        <v>308</v>
      </c>
      <c r="AW502" t="s">
        <v>68</v>
      </c>
      <c r="AX502" t="s">
        <v>7287</v>
      </c>
    </row>
    <row r="503" spans="1:50" ht="58" x14ac:dyDescent="0.35">
      <c r="A503" s="28" t="s">
        <v>7288</v>
      </c>
      <c r="B503" s="28" t="s">
        <v>7289</v>
      </c>
      <c r="C503" s="28" t="s">
        <v>7290</v>
      </c>
      <c r="D503" s="30" t="s">
        <v>7291</v>
      </c>
      <c r="E503" s="23" t="s">
        <v>7291</v>
      </c>
      <c r="F503" s="34">
        <v>502</v>
      </c>
      <c r="G503" s="22" t="s">
        <v>10125</v>
      </c>
      <c r="H503" s="4"/>
      <c r="I503">
        <v>2023</v>
      </c>
      <c r="J503" t="s">
        <v>1917</v>
      </c>
      <c r="K503">
        <v>51</v>
      </c>
      <c r="L503">
        <v>3</v>
      </c>
      <c r="N503">
        <v>363</v>
      </c>
      <c r="O503">
        <v>396</v>
      </c>
      <c r="P503">
        <v>33</v>
      </c>
      <c r="Q503">
        <v>2</v>
      </c>
      <c r="R503" t="s">
        <v>7292</v>
      </c>
      <c r="S503" t="s">
        <v>7293</v>
      </c>
      <c r="T503" t="s">
        <v>7294</v>
      </c>
      <c r="U503" t="s">
        <v>7295</v>
      </c>
      <c r="V503" t="s">
        <v>7296</v>
      </c>
      <c r="W503" t="s">
        <v>7297</v>
      </c>
      <c r="AC503" t="s">
        <v>7298</v>
      </c>
      <c r="AD503" t="s">
        <v>7299</v>
      </c>
      <c r="AE503" t="s">
        <v>7300</v>
      </c>
      <c r="AF503" t="s">
        <v>7301</v>
      </c>
      <c r="AH503" t="s">
        <v>1204</v>
      </c>
      <c r="AN503" s="2" t="s">
        <v>1927</v>
      </c>
      <c r="AR503" t="s">
        <v>65</v>
      </c>
      <c r="AS503" t="s">
        <v>1928</v>
      </c>
      <c r="AT503" t="s">
        <v>66</v>
      </c>
      <c r="AU503" t="s">
        <v>67</v>
      </c>
      <c r="AW503" t="s">
        <v>68</v>
      </c>
      <c r="AX503" t="s">
        <v>7302</v>
      </c>
    </row>
    <row r="504" spans="1:50" ht="87" x14ac:dyDescent="0.35">
      <c r="A504" s="28" t="s">
        <v>7303</v>
      </c>
      <c r="B504" s="28" t="s">
        <v>7304</v>
      </c>
      <c r="C504" s="28" t="s">
        <v>7305</v>
      </c>
      <c r="D504" s="30" t="s">
        <v>7306</v>
      </c>
      <c r="E504" s="23" t="s">
        <v>9621</v>
      </c>
      <c r="F504" s="35">
        <v>503</v>
      </c>
      <c r="G504" s="22" t="s">
        <v>10126</v>
      </c>
      <c r="H504" s="4"/>
      <c r="I504">
        <v>2011</v>
      </c>
      <c r="J504" t="s">
        <v>225</v>
      </c>
      <c r="K504">
        <v>57</v>
      </c>
      <c r="L504">
        <v>3</v>
      </c>
      <c r="N504">
        <v>796</v>
      </c>
      <c r="O504">
        <v>808</v>
      </c>
      <c r="P504">
        <v>12</v>
      </c>
      <c r="Q504">
        <v>115</v>
      </c>
      <c r="R504" t="s">
        <v>7307</v>
      </c>
      <c r="S504" t="s">
        <v>7308</v>
      </c>
      <c r="T504" t="s">
        <v>7309</v>
      </c>
      <c r="U504" t="s">
        <v>7310</v>
      </c>
      <c r="V504" t="s">
        <v>7311</v>
      </c>
      <c r="W504" t="s">
        <v>7312</v>
      </c>
      <c r="X504" t="s">
        <v>7313</v>
      </c>
      <c r="AC504" t="s">
        <v>7314</v>
      </c>
      <c r="AD504" t="s">
        <v>7315</v>
      </c>
      <c r="AE504" t="s">
        <v>7316</v>
      </c>
      <c r="AF504" t="s">
        <v>7317</v>
      </c>
      <c r="AN504">
        <v>10959572</v>
      </c>
      <c r="AP504" t="s">
        <v>238</v>
      </c>
      <c r="AQ504">
        <v>21620984</v>
      </c>
      <c r="AR504" t="s">
        <v>65</v>
      </c>
      <c r="AS504" t="s">
        <v>225</v>
      </c>
      <c r="AT504" t="s">
        <v>66</v>
      </c>
      <c r="AU504" t="s">
        <v>67</v>
      </c>
      <c r="AV504" t="s">
        <v>183</v>
      </c>
      <c r="AW504" t="s">
        <v>68</v>
      </c>
      <c r="AX504" t="s">
        <v>7318</v>
      </c>
    </row>
    <row r="505" spans="1:50" ht="29" x14ac:dyDescent="0.35">
      <c r="A505" s="28" t="s">
        <v>7319</v>
      </c>
      <c r="B505" s="28" t="s">
        <v>7320</v>
      </c>
      <c r="C505" s="28" t="s">
        <v>7321</v>
      </c>
      <c r="D505" s="30" t="s">
        <v>7322</v>
      </c>
      <c r="E505" s="23" t="s">
        <v>9622</v>
      </c>
      <c r="F505" s="35">
        <v>504</v>
      </c>
      <c r="G505" s="22" t="s">
        <v>10127</v>
      </c>
      <c r="H505" s="4"/>
      <c r="I505">
        <v>2008</v>
      </c>
      <c r="J505" t="s">
        <v>5563</v>
      </c>
      <c r="K505">
        <v>33</v>
      </c>
      <c r="L505">
        <v>3</v>
      </c>
      <c r="N505">
        <v>394</v>
      </c>
      <c r="O505">
        <v>409</v>
      </c>
      <c r="P505">
        <v>15</v>
      </c>
      <c r="Q505">
        <v>17</v>
      </c>
      <c r="R505" t="s">
        <v>7323</v>
      </c>
      <c r="S505" t="s">
        <v>7324</v>
      </c>
      <c r="T505" t="s">
        <v>8006</v>
      </c>
      <c r="U505" t="s">
        <v>7325</v>
      </c>
      <c r="V505" t="s">
        <v>7326</v>
      </c>
      <c r="X505" t="s">
        <v>7327</v>
      </c>
      <c r="AC505" t="s">
        <v>7328</v>
      </c>
      <c r="AD505" t="s">
        <v>7329</v>
      </c>
      <c r="AE505" t="s">
        <v>7330</v>
      </c>
      <c r="AF505" t="s">
        <v>7331</v>
      </c>
      <c r="AN505">
        <v>87565641</v>
      </c>
      <c r="AP505" t="s">
        <v>5572</v>
      </c>
      <c r="AQ505">
        <v>18473205</v>
      </c>
      <c r="AR505" t="s">
        <v>65</v>
      </c>
      <c r="AS505" t="s">
        <v>5573</v>
      </c>
      <c r="AT505" t="s">
        <v>66</v>
      </c>
      <c r="AU505" t="s">
        <v>67</v>
      </c>
      <c r="AW505" t="s">
        <v>68</v>
      </c>
      <c r="AX505" t="s">
        <v>7332</v>
      </c>
    </row>
    <row r="506" spans="1:50" ht="43.5" x14ac:dyDescent="0.35">
      <c r="A506" s="28" t="s">
        <v>7333</v>
      </c>
      <c r="B506" s="28" t="s">
        <v>7334</v>
      </c>
      <c r="C506" s="28" t="s">
        <v>7335</v>
      </c>
      <c r="D506" s="30" t="s">
        <v>7336</v>
      </c>
      <c r="E506" s="23" t="s">
        <v>9623</v>
      </c>
      <c r="F506" s="34">
        <v>505</v>
      </c>
      <c r="G506" s="22" t="s">
        <v>10128</v>
      </c>
      <c r="H506" s="4"/>
      <c r="I506">
        <v>2016</v>
      </c>
      <c r="J506" t="s">
        <v>838</v>
      </c>
      <c r="K506">
        <v>48</v>
      </c>
      <c r="L506">
        <v>3</v>
      </c>
      <c r="N506">
        <v>351</v>
      </c>
      <c r="O506">
        <v>363</v>
      </c>
      <c r="P506">
        <v>12</v>
      </c>
      <c r="Q506">
        <v>9</v>
      </c>
      <c r="R506" t="s">
        <v>7337</v>
      </c>
      <c r="S506" t="s">
        <v>7338</v>
      </c>
      <c r="T506" t="s">
        <v>7339</v>
      </c>
      <c r="U506" t="s">
        <v>7340</v>
      </c>
      <c r="V506" t="s">
        <v>7341</v>
      </c>
      <c r="W506" t="s">
        <v>7342</v>
      </c>
      <c r="AE506" t="s">
        <v>7343</v>
      </c>
      <c r="AF506" t="s">
        <v>7344</v>
      </c>
      <c r="AH506" t="s">
        <v>848</v>
      </c>
      <c r="AN506">
        <v>18639690</v>
      </c>
      <c r="AR506" t="s">
        <v>65</v>
      </c>
      <c r="AS506" t="s">
        <v>849</v>
      </c>
      <c r="AT506" t="s">
        <v>66</v>
      </c>
      <c r="AU506" t="s">
        <v>67</v>
      </c>
      <c r="AV506" t="s">
        <v>183</v>
      </c>
      <c r="AW506" t="s">
        <v>68</v>
      </c>
      <c r="AX506" t="s">
        <v>7345</v>
      </c>
    </row>
    <row r="507" spans="1:50" ht="58" x14ac:dyDescent="0.35">
      <c r="A507" s="28" t="s">
        <v>7346</v>
      </c>
      <c r="B507" s="28" t="s">
        <v>7347</v>
      </c>
      <c r="C507" s="28" t="s">
        <v>7348</v>
      </c>
      <c r="D507" s="30" t="s">
        <v>7349</v>
      </c>
      <c r="E507" s="23" t="s">
        <v>7349</v>
      </c>
      <c r="F507" s="35">
        <v>506</v>
      </c>
      <c r="G507" s="22" t="s">
        <v>10129</v>
      </c>
      <c r="H507" s="4"/>
      <c r="I507">
        <v>2017</v>
      </c>
      <c r="J507" t="s">
        <v>225</v>
      </c>
      <c r="K507">
        <v>153</v>
      </c>
      <c r="N507">
        <v>319</v>
      </c>
      <c r="O507">
        <v>335</v>
      </c>
      <c r="P507">
        <v>16</v>
      </c>
      <c r="Q507">
        <v>8</v>
      </c>
      <c r="R507" t="s">
        <v>7350</v>
      </c>
      <c r="S507" t="s">
        <v>7351</v>
      </c>
      <c r="T507" t="s">
        <v>7352</v>
      </c>
      <c r="U507" t="s">
        <v>7353</v>
      </c>
      <c r="V507" t="s">
        <v>7354</v>
      </c>
      <c r="W507" t="s">
        <v>7355</v>
      </c>
      <c r="X507" t="s">
        <v>7356</v>
      </c>
      <c r="AC507" t="s">
        <v>7357</v>
      </c>
      <c r="AD507" t="s">
        <v>7358</v>
      </c>
      <c r="AE507" t="s">
        <v>7359</v>
      </c>
      <c r="AF507" t="s">
        <v>7360</v>
      </c>
      <c r="AH507" t="s">
        <v>237</v>
      </c>
      <c r="AN507">
        <v>10538119</v>
      </c>
      <c r="AP507" t="s">
        <v>238</v>
      </c>
      <c r="AQ507">
        <v>28363837</v>
      </c>
      <c r="AR507" t="s">
        <v>65</v>
      </c>
      <c r="AS507" t="s">
        <v>225</v>
      </c>
      <c r="AT507" t="s">
        <v>66</v>
      </c>
      <c r="AU507" t="s">
        <v>67</v>
      </c>
      <c r="AV507" t="s">
        <v>126</v>
      </c>
      <c r="AW507" t="s">
        <v>68</v>
      </c>
      <c r="AX507" t="s">
        <v>7361</v>
      </c>
    </row>
    <row r="508" spans="1:50" ht="43.5" x14ac:dyDescent="0.35">
      <c r="A508" s="28" t="s">
        <v>7362</v>
      </c>
      <c r="B508" s="28" t="s">
        <v>7363</v>
      </c>
      <c r="C508" s="28" t="s">
        <v>7364</v>
      </c>
      <c r="D508" s="30" t="s">
        <v>7365</v>
      </c>
      <c r="E508" s="23" t="s">
        <v>9624</v>
      </c>
      <c r="F508" s="35">
        <v>507</v>
      </c>
      <c r="G508" s="22" t="s">
        <v>10130</v>
      </c>
      <c r="H508" s="4"/>
      <c r="I508">
        <v>2015</v>
      </c>
      <c r="J508" t="s">
        <v>298</v>
      </c>
      <c r="K508">
        <v>10</v>
      </c>
      <c r="L508">
        <v>3</v>
      </c>
      <c r="M508" s="5" t="s">
        <v>7366</v>
      </c>
      <c r="Q508">
        <v>24</v>
      </c>
      <c r="R508" t="s">
        <v>7367</v>
      </c>
      <c r="S508" t="s">
        <v>7368</v>
      </c>
      <c r="T508" t="s">
        <v>7369</v>
      </c>
      <c r="U508" t="s">
        <v>7370</v>
      </c>
      <c r="V508" t="s">
        <v>7371</v>
      </c>
      <c r="X508" t="s">
        <v>7372</v>
      </c>
      <c r="AC508" t="s">
        <v>7373</v>
      </c>
      <c r="AE508" t="s">
        <v>7374</v>
      </c>
      <c r="AH508" t="s">
        <v>476</v>
      </c>
      <c r="AN508">
        <v>19326203</v>
      </c>
      <c r="AP508" t="s">
        <v>307</v>
      </c>
      <c r="AQ508">
        <v>25789486</v>
      </c>
      <c r="AR508" t="s">
        <v>65</v>
      </c>
      <c r="AS508" t="s">
        <v>298</v>
      </c>
      <c r="AT508" t="s">
        <v>66</v>
      </c>
      <c r="AU508" t="s">
        <v>67</v>
      </c>
      <c r="AV508" t="s">
        <v>257</v>
      </c>
      <c r="AW508" t="s">
        <v>68</v>
      </c>
      <c r="AX508" t="s">
        <v>7375</v>
      </c>
    </row>
    <row r="509" spans="1:50" ht="43.5" x14ac:dyDescent="0.35">
      <c r="A509" s="28" t="s">
        <v>7376</v>
      </c>
      <c r="B509" s="28" t="s">
        <v>7377</v>
      </c>
      <c r="C509" s="28" t="s">
        <v>7378</v>
      </c>
      <c r="D509" s="30" t="s">
        <v>7379</v>
      </c>
      <c r="E509" s="23" t="s">
        <v>7379</v>
      </c>
      <c r="F509" s="34">
        <v>508</v>
      </c>
      <c r="G509" s="22" t="s">
        <v>10131</v>
      </c>
      <c r="H509" s="4"/>
      <c r="I509">
        <v>2021</v>
      </c>
      <c r="J509" t="s">
        <v>804</v>
      </c>
      <c r="K509">
        <v>58</v>
      </c>
      <c r="L509">
        <v>3</v>
      </c>
      <c r="M509" s="5" t="s">
        <v>7380</v>
      </c>
      <c r="Q509">
        <v>9</v>
      </c>
      <c r="R509" t="s">
        <v>7381</v>
      </c>
      <c r="S509" t="s">
        <v>7382</v>
      </c>
      <c r="T509" t="s">
        <v>7383</v>
      </c>
      <c r="U509" t="s">
        <v>7384</v>
      </c>
      <c r="V509" t="s">
        <v>7385</v>
      </c>
      <c r="W509" t="s">
        <v>7386</v>
      </c>
      <c r="X509" t="s">
        <v>7387</v>
      </c>
      <c r="AC509" t="s">
        <v>7388</v>
      </c>
      <c r="AD509" t="s">
        <v>7389</v>
      </c>
      <c r="AE509" t="s">
        <v>7390</v>
      </c>
      <c r="AF509" t="s">
        <v>7391</v>
      </c>
      <c r="AH509" t="s">
        <v>816</v>
      </c>
      <c r="AN509" s="2" t="s">
        <v>817</v>
      </c>
      <c r="AP509" t="s">
        <v>818</v>
      </c>
      <c r="AQ509">
        <v>33314155</v>
      </c>
      <c r="AR509" t="s">
        <v>65</v>
      </c>
      <c r="AS509" t="s">
        <v>804</v>
      </c>
      <c r="AT509" t="s">
        <v>66</v>
      </c>
      <c r="AU509" t="s">
        <v>67</v>
      </c>
      <c r="AW509" t="s">
        <v>68</v>
      </c>
      <c r="AX509" t="s">
        <v>7392</v>
      </c>
    </row>
    <row r="510" spans="1:50" ht="58" x14ac:dyDescent="0.35">
      <c r="A510" s="28" t="s">
        <v>7393</v>
      </c>
      <c r="B510" s="28" t="s">
        <v>7394</v>
      </c>
      <c r="C510" s="28" t="s">
        <v>7395</v>
      </c>
      <c r="D510" s="30" t="s">
        <v>7396</v>
      </c>
      <c r="E510" s="23" t="s">
        <v>7396</v>
      </c>
      <c r="F510" s="35">
        <v>509</v>
      </c>
      <c r="G510" s="22" t="s">
        <v>10132</v>
      </c>
      <c r="H510" s="4"/>
      <c r="I510">
        <v>2014</v>
      </c>
      <c r="J510" t="s">
        <v>111</v>
      </c>
      <c r="K510">
        <v>35</v>
      </c>
      <c r="L510">
        <v>6</v>
      </c>
      <c r="N510">
        <v>2619</v>
      </c>
      <c r="O510">
        <v>2631</v>
      </c>
      <c r="P510">
        <v>12</v>
      </c>
      <c r="Q510">
        <v>107</v>
      </c>
      <c r="R510" t="s">
        <v>7397</v>
      </c>
      <c r="S510" t="s">
        <v>7398</v>
      </c>
      <c r="T510" t="s">
        <v>7399</v>
      </c>
      <c r="U510" t="s">
        <v>7400</v>
      </c>
      <c r="V510" t="s">
        <v>7401</v>
      </c>
      <c r="W510" t="s">
        <v>7402</v>
      </c>
      <c r="X510" t="s">
        <v>7403</v>
      </c>
      <c r="AE510" t="s">
        <v>7404</v>
      </c>
      <c r="AF510" t="s">
        <v>7405</v>
      </c>
      <c r="AH510" t="s">
        <v>7406</v>
      </c>
      <c r="AN510">
        <v>10659471</v>
      </c>
      <c r="AP510" t="s">
        <v>124</v>
      </c>
      <c r="AQ510">
        <v>24038774</v>
      </c>
      <c r="AR510" t="s">
        <v>65</v>
      </c>
      <c r="AS510" t="s">
        <v>125</v>
      </c>
      <c r="AT510" t="s">
        <v>66</v>
      </c>
      <c r="AU510" t="s">
        <v>67</v>
      </c>
      <c r="AV510" t="s">
        <v>183</v>
      </c>
      <c r="AW510" t="s">
        <v>68</v>
      </c>
      <c r="AX510" t="s">
        <v>7407</v>
      </c>
    </row>
    <row r="511" spans="1:50" ht="43.5" x14ac:dyDescent="0.35">
      <c r="A511" s="28" t="s">
        <v>7408</v>
      </c>
      <c r="B511" s="28" t="s">
        <v>7409</v>
      </c>
      <c r="C511" s="28" t="s">
        <v>7410</v>
      </c>
      <c r="D511" s="30" t="s">
        <v>7411</v>
      </c>
      <c r="E511" s="23" t="s">
        <v>7411</v>
      </c>
      <c r="F511" s="35">
        <v>510</v>
      </c>
      <c r="G511" s="22" t="s">
        <v>10133</v>
      </c>
      <c r="H511" s="4"/>
      <c r="I511">
        <v>2020</v>
      </c>
      <c r="J511" t="s">
        <v>7412</v>
      </c>
      <c r="K511">
        <v>13</v>
      </c>
      <c r="L511">
        <v>3</v>
      </c>
      <c r="N511">
        <v>201</v>
      </c>
      <c r="O511">
        <v>213</v>
      </c>
      <c r="P511">
        <v>12</v>
      </c>
      <c r="Q511">
        <v>0</v>
      </c>
      <c r="R511" t="s">
        <v>7413</v>
      </c>
      <c r="S511" t="s">
        <v>7414</v>
      </c>
      <c r="T511" t="s">
        <v>7415</v>
      </c>
      <c r="U511" t="s">
        <v>7416</v>
      </c>
      <c r="V511" t="s">
        <v>7417</v>
      </c>
      <c r="W511" t="s">
        <v>7418</v>
      </c>
      <c r="AE511" t="s">
        <v>7419</v>
      </c>
      <c r="AF511" t="s">
        <v>7420</v>
      </c>
      <c r="AH511" t="s">
        <v>7421</v>
      </c>
      <c r="AN511">
        <v>17411009</v>
      </c>
      <c r="AR511" t="s">
        <v>65</v>
      </c>
      <c r="AS511" t="s">
        <v>7422</v>
      </c>
      <c r="AT511" t="s">
        <v>66</v>
      </c>
      <c r="AU511" t="s">
        <v>67</v>
      </c>
      <c r="AW511" t="s">
        <v>68</v>
      </c>
      <c r="AX511" t="s">
        <v>7423</v>
      </c>
    </row>
    <row r="512" spans="1:50" ht="43.5" x14ac:dyDescent="0.35">
      <c r="A512" s="28" t="s">
        <v>7424</v>
      </c>
      <c r="B512" s="28" t="s">
        <v>7425</v>
      </c>
      <c r="C512" s="28" t="s">
        <v>7426</v>
      </c>
      <c r="D512" s="30" t="s">
        <v>7427</v>
      </c>
      <c r="E512" s="23" t="s">
        <v>9625</v>
      </c>
      <c r="F512" s="34">
        <v>511</v>
      </c>
      <c r="G512" s="22" t="s">
        <v>10134</v>
      </c>
      <c r="H512" s="4"/>
      <c r="I512">
        <v>2013</v>
      </c>
      <c r="J512" t="s">
        <v>74</v>
      </c>
      <c r="K512">
        <v>33</v>
      </c>
      <c r="L512">
        <v>1</v>
      </c>
      <c r="N512">
        <v>156</v>
      </c>
      <c r="O512">
        <v>163</v>
      </c>
      <c r="P512">
        <v>7</v>
      </c>
      <c r="Q512">
        <v>126</v>
      </c>
      <c r="R512" t="s">
        <v>7428</v>
      </c>
      <c r="S512" t="s">
        <v>7429</v>
      </c>
      <c r="T512" t="s">
        <v>7430</v>
      </c>
      <c r="U512" t="s">
        <v>7431</v>
      </c>
      <c r="V512" t="s">
        <v>7432</v>
      </c>
      <c r="X512" t="s">
        <v>7433</v>
      </c>
      <c r="AE512" t="s">
        <v>7434</v>
      </c>
      <c r="AF512" t="s">
        <v>7435</v>
      </c>
      <c r="AN512">
        <v>15292401</v>
      </c>
      <c r="AP512" t="s">
        <v>85</v>
      </c>
      <c r="AQ512">
        <v>23283330</v>
      </c>
      <c r="AR512" t="s">
        <v>65</v>
      </c>
      <c r="AS512" t="s">
        <v>86</v>
      </c>
      <c r="AT512" t="s">
        <v>66</v>
      </c>
      <c r="AU512" t="s">
        <v>67</v>
      </c>
      <c r="AV512" t="s">
        <v>87</v>
      </c>
      <c r="AW512" t="s">
        <v>68</v>
      </c>
      <c r="AX512" t="s">
        <v>7436</v>
      </c>
    </row>
    <row r="513" spans="1:50" ht="43.5" x14ac:dyDescent="0.35">
      <c r="A513" s="28" t="s">
        <v>7437</v>
      </c>
      <c r="B513" s="28" t="s">
        <v>7438</v>
      </c>
      <c r="C513" s="28" t="s">
        <v>7439</v>
      </c>
      <c r="D513" s="30" t="s">
        <v>7440</v>
      </c>
      <c r="E513" s="23" t="s">
        <v>7440</v>
      </c>
      <c r="F513" s="35">
        <v>512</v>
      </c>
      <c r="G513" s="22" t="s">
        <v>10135</v>
      </c>
      <c r="H513" s="4"/>
      <c r="I513">
        <v>2018</v>
      </c>
      <c r="J513" t="s">
        <v>586</v>
      </c>
      <c r="K513">
        <v>12</v>
      </c>
      <c r="M513">
        <v>154</v>
      </c>
      <c r="Q513">
        <v>21</v>
      </c>
      <c r="R513" t="s">
        <v>7441</v>
      </c>
      <c r="S513" t="s">
        <v>7442</v>
      </c>
      <c r="T513" t="s">
        <v>7443</v>
      </c>
      <c r="U513" t="s">
        <v>7444</v>
      </c>
      <c r="V513" t="s">
        <v>7445</v>
      </c>
      <c r="W513" t="s">
        <v>7446</v>
      </c>
      <c r="X513" t="s">
        <v>7447</v>
      </c>
      <c r="AC513" t="s">
        <v>7448</v>
      </c>
      <c r="AD513" t="s">
        <v>7449</v>
      </c>
      <c r="AE513" t="s">
        <v>7450</v>
      </c>
      <c r="AF513" t="s">
        <v>7451</v>
      </c>
      <c r="AH513" t="s">
        <v>7452</v>
      </c>
      <c r="AN513">
        <v>16625161</v>
      </c>
      <c r="AR513" t="s">
        <v>65</v>
      </c>
      <c r="AS513" t="s">
        <v>598</v>
      </c>
      <c r="AT513" t="s">
        <v>66</v>
      </c>
      <c r="AU513" t="s">
        <v>67</v>
      </c>
      <c r="AV513" t="s">
        <v>257</v>
      </c>
      <c r="AW513" t="s">
        <v>68</v>
      </c>
      <c r="AX513" t="s">
        <v>7453</v>
      </c>
    </row>
    <row r="514" spans="1:50" x14ac:dyDescent="0.35">
      <c r="D514" s="32"/>
      <c r="H514" s="17"/>
    </row>
    <row r="1043090" spans="5:6" x14ac:dyDescent="0.35">
      <c r="E1043090" s="27"/>
      <c r="F1043090" s="20"/>
    </row>
  </sheetData>
  <autoFilter ref="T1:T518" xr:uid="{00000000-0009-0000-0000-000000000000}"/>
  <sortState xmlns:xlrd2="http://schemas.microsoft.com/office/spreadsheetml/2017/richdata2" ref="A2:AT516">
    <sortCondition ref="D2:D516"/>
  </sortState>
  <hyperlinks>
    <hyperlink ref="J150" r:id="rId1" tooltip="Search for Asian Journal of Medical Sciences" display="javascript:__doLinkPostBack('','mdb~~a9h%7C%7Cjdb~~a9hjnh%7C%7Css~~JN %22Asian Journal of Medical Sciences%22%7C%7Csl~~jh','');"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43090"/>
  <sheetViews>
    <sheetView tabSelected="1" workbookViewId="0">
      <selection activeCell="F1" sqref="F1"/>
    </sheetView>
  </sheetViews>
  <sheetFormatPr defaultRowHeight="16" x14ac:dyDescent="0.35"/>
  <cols>
    <col min="1" max="1" width="6.6328125" style="19" bestFit="1" customWidth="1"/>
    <col min="2" max="3" width="8.6328125" style="28"/>
    <col min="4" max="4" width="11.7265625" style="28" bestFit="1" customWidth="1"/>
    <col min="5" max="5" width="39.7265625" style="30" customWidth="1"/>
    <col min="6" max="6" width="35.26953125" style="48" customWidth="1"/>
    <col min="7" max="7" width="24.08984375" customWidth="1"/>
    <col min="8" max="8" width="8.7265625" bestFit="1" customWidth="1"/>
    <col min="9" max="9" width="19.26953125" customWidth="1"/>
    <col min="10" max="11" width="8.7265625" bestFit="1" customWidth="1"/>
    <col min="16" max="16" width="8.7265625" bestFit="1" customWidth="1"/>
    <col min="18" max="18" width="18.81640625" customWidth="1"/>
    <col min="19" max="19" width="84.81640625" customWidth="1"/>
    <col min="22" max="22" width="17.453125" customWidth="1"/>
    <col min="23" max="23" width="27.81640625" bestFit="1" customWidth="1"/>
    <col min="24" max="24" width="23.81640625" customWidth="1"/>
    <col min="25" max="25" width="22.453125" customWidth="1"/>
    <col min="26" max="26" width="12.26953125" customWidth="1"/>
    <col min="27" max="27" width="24.453125" customWidth="1"/>
    <col min="28" max="28" width="23.26953125" customWidth="1"/>
    <col min="29" max="30" width="26.1796875" customWidth="1"/>
    <col min="38" max="38" width="8.7265625" bestFit="1" customWidth="1"/>
  </cols>
  <sheetData>
    <row r="1" spans="1:48" s="53" customFormat="1" ht="28" x14ac:dyDescent="0.3">
      <c r="A1" s="49" t="s">
        <v>10242</v>
      </c>
      <c r="B1" s="50" t="s">
        <v>0</v>
      </c>
      <c r="C1" s="50" t="s">
        <v>1</v>
      </c>
      <c r="D1" s="50" t="s">
        <v>2</v>
      </c>
      <c r="E1" s="51" t="s">
        <v>3</v>
      </c>
      <c r="F1" s="52" t="s">
        <v>18</v>
      </c>
      <c r="G1" s="53" t="s">
        <v>10241</v>
      </c>
      <c r="H1" s="53" t="s">
        <v>4</v>
      </c>
      <c r="I1" s="53" t="s">
        <v>5</v>
      </c>
      <c r="J1" s="53" t="s">
        <v>6</v>
      </c>
      <c r="K1" s="53" t="s">
        <v>7</v>
      </c>
      <c r="L1" s="53" t="s">
        <v>8</v>
      </c>
      <c r="M1" s="53" t="s">
        <v>9</v>
      </c>
      <c r="N1" s="53" t="s">
        <v>10</v>
      </c>
      <c r="O1" s="53" t="s">
        <v>11</v>
      </c>
      <c r="P1" s="53" t="s">
        <v>12</v>
      </c>
      <c r="Q1" s="53" t="s">
        <v>13</v>
      </c>
      <c r="R1" s="53" t="s">
        <v>14</v>
      </c>
      <c r="S1" s="53" t="s">
        <v>15</v>
      </c>
      <c r="T1" s="53" t="s">
        <v>16</v>
      </c>
      <c r="U1" s="53" t="s">
        <v>17</v>
      </c>
      <c r="V1" s="53" t="s">
        <v>19</v>
      </c>
      <c r="W1" s="53" t="s">
        <v>20</v>
      </c>
      <c r="X1" s="53" t="s">
        <v>21</v>
      </c>
      <c r="Y1" s="53" t="s">
        <v>22</v>
      </c>
      <c r="Z1" s="53" t="s">
        <v>23</v>
      </c>
      <c r="AA1" s="53" t="s">
        <v>24</v>
      </c>
      <c r="AB1" s="53" t="s">
        <v>25</v>
      </c>
      <c r="AC1" s="53" t="s">
        <v>26</v>
      </c>
      <c r="AD1" s="53" t="s">
        <v>27</v>
      </c>
      <c r="AE1" s="53" t="s">
        <v>28</v>
      </c>
      <c r="AF1" s="53" t="s">
        <v>29</v>
      </c>
      <c r="AG1" s="53" t="s">
        <v>30</v>
      </c>
      <c r="AH1" s="53" t="s">
        <v>31</v>
      </c>
      <c r="AI1" s="53" t="s">
        <v>32</v>
      </c>
      <c r="AJ1" s="53" t="s">
        <v>33</v>
      </c>
      <c r="AK1" s="53" t="s">
        <v>34</v>
      </c>
      <c r="AL1" s="53" t="s">
        <v>35</v>
      </c>
      <c r="AM1" s="53" t="s">
        <v>36</v>
      </c>
      <c r="AN1" s="53" t="s">
        <v>37</v>
      </c>
      <c r="AO1" s="53" t="s">
        <v>38</v>
      </c>
      <c r="AP1" s="53" t="s">
        <v>39</v>
      </c>
      <c r="AQ1" s="53" t="s">
        <v>40</v>
      </c>
      <c r="AR1" s="53" t="s">
        <v>41</v>
      </c>
      <c r="AS1" s="53" t="s">
        <v>42</v>
      </c>
      <c r="AT1" s="53" t="s">
        <v>43</v>
      </c>
      <c r="AU1" s="53" t="s">
        <v>44</v>
      </c>
      <c r="AV1" s="53" t="s">
        <v>45</v>
      </c>
    </row>
    <row r="2" spans="1:48" ht="43.5" x14ac:dyDescent="0.35">
      <c r="A2" s="34">
        <v>1</v>
      </c>
      <c r="B2" s="28" t="s">
        <v>46</v>
      </c>
      <c r="C2" s="28" t="s">
        <v>47</v>
      </c>
      <c r="D2" s="28" t="s">
        <v>48</v>
      </c>
      <c r="E2" s="30" t="s">
        <v>49</v>
      </c>
      <c r="F2" s="46" t="s">
        <v>9628</v>
      </c>
      <c r="G2" s="1"/>
      <c r="H2">
        <v>2023</v>
      </c>
      <c r="I2" t="s">
        <v>50</v>
      </c>
      <c r="J2">
        <v>179</v>
      </c>
      <c r="L2">
        <v>108448</v>
      </c>
      <c r="P2">
        <v>2</v>
      </c>
      <c r="Q2" t="s">
        <v>51</v>
      </c>
      <c r="R2" t="s">
        <v>52</v>
      </c>
      <c r="S2" t="s">
        <v>53</v>
      </c>
      <c r="T2" t="s">
        <v>54</v>
      </c>
      <c r="U2" t="s">
        <v>55</v>
      </c>
      <c r="V2" t="s">
        <v>57</v>
      </c>
      <c r="AA2" t="s">
        <v>58</v>
      </c>
      <c r="AB2" t="s">
        <v>59</v>
      </c>
      <c r="AC2" t="s">
        <v>60</v>
      </c>
      <c r="AD2" t="s">
        <v>61</v>
      </c>
      <c r="AF2" t="s">
        <v>62</v>
      </c>
      <c r="AL2" s="2" t="s">
        <v>63</v>
      </c>
      <c r="AN2" t="s">
        <v>64</v>
      </c>
      <c r="AO2">
        <v>36528220</v>
      </c>
      <c r="AP2" t="s">
        <v>65</v>
      </c>
      <c r="AQ2" t="s">
        <v>50</v>
      </c>
      <c r="AR2" t="s">
        <v>66</v>
      </c>
      <c r="AS2" t="s">
        <v>67</v>
      </c>
      <c r="AU2" t="s">
        <v>68</v>
      </c>
      <c r="AV2" t="s">
        <v>69</v>
      </c>
    </row>
    <row r="3" spans="1:48" ht="29" x14ac:dyDescent="0.35">
      <c r="A3" s="35">
        <v>2</v>
      </c>
      <c r="B3" s="28" t="s">
        <v>70</v>
      </c>
      <c r="C3" s="28" t="s">
        <v>71</v>
      </c>
      <c r="D3" s="28" t="s">
        <v>72</v>
      </c>
      <c r="E3" s="30" t="s">
        <v>73</v>
      </c>
      <c r="F3" s="46" t="s">
        <v>9629</v>
      </c>
      <c r="G3" s="1"/>
      <c r="H3">
        <v>2013</v>
      </c>
      <c r="I3" t="s">
        <v>74</v>
      </c>
      <c r="J3">
        <v>33</v>
      </c>
      <c r="K3">
        <v>16</v>
      </c>
      <c r="M3">
        <v>6709</v>
      </c>
      <c r="N3">
        <v>6715</v>
      </c>
      <c r="O3">
        <v>6</v>
      </c>
      <c r="P3">
        <v>169</v>
      </c>
      <c r="Q3" t="s">
        <v>75</v>
      </c>
      <c r="R3" t="s">
        <v>76</v>
      </c>
      <c r="S3" t="s">
        <v>77</v>
      </c>
      <c r="T3" t="s">
        <v>78</v>
      </c>
      <c r="U3" t="s">
        <v>79</v>
      </c>
      <c r="V3" t="s">
        <v>80</v>
      </c>
      <c r="X3" t="s">
        <v>81</v>
      </c>
      <c r="AA3" t="s">
        <v>82</v>
      </c>
      <c r="AC3" t="s">
        <v>83</v>
      </c>
      <c r="AD3" t="s">
        <v>84</v>
      </c>
      <c r="AL3">
        <v>15292401</v>
      </c>
      <c r="AN3" t="s">
        <v>85</v>
      </c>
      <c r="AO3">
        <v>23595729</v>
      </c>
      <c r="AP3" t="s">
        <v>65</v>
      </c>
      <c r="AQ3" t="s">
        <v>86</v>
      </c>
      <c r="AR3" t="s">
        <v>66</v>
      </c>
      <c r="AS3" t="s">
        <v>67</v>
      </c>
      <c r="AT3" t="s">
        <v>87</v>
      </c>
      <c r="AU3" t="s">
        <v>68</v>
      </c>
      <c r="AV3" t="s">
        <v>88</v>
      </c>
    </row>
    <row r="4" spans="1:48" ht="58" x14ac:dyDescent="0.35">
      <c r="A4" s="35">
        <v>3</v>
      </c>
      <c r="B4" s="28" t="s">
        <v>89</v>
      </c>
      <c r="C4" s="28" t="s">
        <v>90</v>
      </c>
      <c r="D4" s="28" t="s">
        <v>91</v>
      </c>
      <c r="E4" s="30" t="s">
        <v>92</v>
      </c>
      <c r="F4" s="46" t="s">
        <v>9630</v>
      </c>
      <c r="G4" s="1"/>
      <c r="H4">
        <v>2007</v>
      </c>
      <c r="I4" t="s">
        <v>93</v>
      </c>
      <c r="J4">
        <v>417</v>
      </c>
      <c r="K4">
        <v>2</v>
      </c>
      <c r="M4">
        <v>181</v>
      </c>
      <c r="N4">
        <v>186</v>
      </c>
      <c r="O4">
        <v>5</v>
      </c>
      <c r="P4">
        <v>65</v>
      </c>
      <c r="Q4" t="s">
        <v>94</v>
      </c>
      <c r="R4" t="s">
        <v>95</v>
      </c>
      <c r="S4" t="s">
        <v>96</v>
      </c>
      <c r="T4" t="s">
        <v>97</v>
      </c>
      <c r="U4" t="s">
        <v>98</v>
      </c>
      <c r="V4" t="s">
        <v>100</v>
      </c>
      <c r="AC4" t="s">
        <v>101</v>
      </c>
      <c r="AD4" t="s">
        <v>102</v>
      </c>
      <c r="AL4" s="2" t="s">
        <v>103</v>
      </c>
      <c r="AN4" t="s">
        <v>104</v>
      </c>
      <c r="AO4">
        <v>17367929</v>
      </c>
      <c r="AP4" t="s">
        <v>65</v>
      </c>
      <c r="AQ4" t="s">
        <v>105</v>
      </c>
      <c r="AR4" t="s">
        <v>66</v>
      </c>
      <c r="AS4" t="s">
        <v>67</v>
      </c>
      <c r="AU4" t="s">
        <v>68</v>
      </c>
      <c r="AV4" t="s">
        <v>106</v>
      </c>
    </row>
    <row r="5" spans="1:48" ht="58" x14ac:dyDescent="0.35">
      <c r="A5" s="34">
        <v>4</v>
      </c>
      <c r="B5" s="28" t="s">
        <v>107</v>
      </c>
      <c r="C5" s="28" t="s">
        <v>108</v>
      </c>
      <c r="D5" s="28" t="s">
        <v>109</v>
      </c>
      <c r="E5" s="30" t="s">
        <v>110</v>
      </c>
      <c r="F5" s="46" t="s">
        <v>9631</v>
      </c>
      <c r="G5" s="1"/>
      <c r="H5">
        <v>2020</v>
      </c>
      <c r="I5" t="s">
        <v>111</v>
      </c>
      <c r="J5">
        <v>41</v>
      </c>
      <c r="K5">
        <v>6</v>
      </c>
      <c r="M5">
        <v>1591</v>
      </c>
      <c r="N5">
        <v>1610</v>
      </c>
      <c r="O5">
        <v>19</v>
      </c>
      <c r="P5">
        <v>10</v>
      </c>
      <c r="Q5" t="s">
        <v>112</v>
      </c>
      <c r="R5" t="s">
        <v>113</v>
      </c>
      <c r="S5" t="s">
        <v>114</v>
      </c>
      <c r="T5" t="s">
        <v>115</v>
      </c>
      <c r="U5" t="s">
        <v>116</v>
      </c>
      <c r="V5" t="s">
        <v>118</v>
      </c>
      <c r="AA5" t="s">
        <v>119</v>
      </c>
      <c r="AB5" t="s">
        <v>120</v>
      </c>
      <c r="AC5" t="s">
        <v>121</v>
      </c>
      <c r="AD5" t="s">
        <v>122</v>
      </c>
      <c r="AF5" t="s">
        <v>123</v>
      </c>
      <c r="AL5">
        <v>10659471</v>
      </c>
      <c r="AN5" t="s">
        <v>124</v>
      </c>
      <c r="AO5">
        <v>31854024</v>
      </c>
      <c r="AP5" t="s">
        <v>65</v>
      </c>
      <c r="AQ5" t="s">
        <v>125</v>
      </c>
      <c r="AR5" t="s">
        <v>66</v>
      </c>
      <c r="AS5" t="s">
        <v>67</v>
      </c>
      <c r="AT5" t="s">
        <v>126</v>
      </c>
      <c r="AU5" t="s">
        <v>68</v>
      </c>
      <c r="AV5" t="s">
        <v>127</v>
      </c>
    </row>
    <row r="6" spans="1:48" ht="43.5" x14ac:dyDescent="0.35">
      <c r="A6" s="35">
        <v>5</v>
      </c>
      <c r="B6" s="28" t="s">
        <v>128</v>
      </c>
      <c r="C6" s="28" t="s">
        <v>129</v>
      </c>
      <c r="D6" s="28" t="s">
        <v>130</v>
      </c>
      <c r="E6" s="30" t="s">
        <v>131</v>
      </c>
      <c r="F6" s="46" t="s">
        <v>9632</v>
      </c>
      <c r="G6" s="1"/>
      <c r="H6">
        <v>2004</v>
      </c>
      <c r="I6" t="s">
        <v>132</v>
      </c>
      <c r="J6">
        <v>18</v>
      </c>
      <c r="K6">
        <v>3</v>
      </c>
      <c r="M6">
        <v>227</v>
      </c>
      <c r="N6">
        <v>233</v>
      </c>
      <c r="O6">
        <v>6</v>
      </c>
      <c r="P6">
        <v>147</v>
      </c>
      <c r="Q6" t="s">
        <v>133</v>
      </c>
      <c r="R6" t="s">
        <v>134</v>
      </c>
      <c r="S6" t="s">
        <v>135</v>
      </c>
      <c r="T6" t="s">
        <v>136</v>
      </c>
      <c r="U6" t="s">
        <v>137</v>
      </c>
      <c r="V6" t="s">
        <v>139</v>
      </c>
      <c r="AA6" t="s">
        <v>140</v>
      </c>
      <c r="AB6" t="s">
        <v>141</v>
      </c>
      <c r="AC6" t="s">
        <v>142</v>
      </c>
      <c r="AD6" t="s">
        <v>143</v>
      </c>
      <c r="AF6" t="s">
        <v>144</v>
      </c>
      <c r="AL6" s="2" t="s">
        <v>145</v>
      </c>
      <c r="AN6" t="s">
        <v>146</v>
      </c>
      <c r="AO6">
        <v>14741309</v>
      </c>
      <c r="AP6" t="s">
        <v>65</v>
      </c>
      <c r="AQ6" t="s">
        <v>147</v>
      </c>
      <c r="AR6" t="s">
        <v>66</v>
      </c>
      <c r="AS6" t="s">
        <v>67</v>
      </c>
      <c r="AU6" t="s">
        <v>68</v>
      </c>
      <c r="AV6" t="s">
        <v>148</v>
      </c>
    </row>
    <row r="7" spans="1:48" ht="43.5" x14ac:dyDescent="0.35">
      <c r="A7" s="35">
        <v>6</v>
      </c>
      <c r="B7" s="28" t="s">
        <v>149</v>
      </c>
      <c r="C7" s="28" t="s">
        <v>150</v>
      </c>
      <c r="D7" s="28" t="s">
        <v>151</v>
      </c>
      <c r="E7" s="30" t="s">
        <v>152</v>
      </c>
      <c r="F7" s="46" t="s">
        <v>9633</v>
      </c>
      <c r="G7" s="1"/>
      <c r="H7">
        <v>2023</v>
      </c>
      <c r="I7" t="s">
        <v>153</v>
      </c>
      <c r="J7">
        <v>87</v>
      </c>
      <c r="K7">
        <v>3</v>
      </c>
      <c r="M7">
        <v>919</v>
      </c>
      <c r="N7">
        <v>928</v>
      </c>
      <c r="O7">
        <v>9</v>
      </c>
      <c r="P7">
        <v>2</v>
      </c>
      <c r="Q7" t="s">
        <v>154</v>
      </c>
      <c r="R7" t="s">
        <v>155</v>
      </c>
      <c r="S7" t="s">
        <v>156</v>
      </c>
      <c r="T7" t="s">
        <v>157</v>
      </c>
      <c r="U7" t="s">
        <v>158</v>
      </c>
      <c r="V7" t="s">
        <v>159</v>
      </c>
      <c r="AA7" t="s">
        <v>160</v>
      </c>
      <c r="AB7" t="s">
        <v>161</v>
      </c>
      <c r="AC7" t="s">
        <v>162</v>
      </c>
      <c r="AD7" t="s">
        <v>163</v>
      </c>
      <c r="AF7" t="s">
        <v>164</v>
      </c>
      <c r="AL7" s="2" t="s">
        <v>165</v>
      </c>
      <c r="AO7">
        <v>35758995</v>
      </c>
      <c r="AP7" t="s">
        <v>65</v>
      </c>
      <c r="AQ7" t="s">
        <v>166</v>
      </c>
      <c r="AR7" t="s">
        <v>66</v>
      </c>
      <c r="AS7" t="s">
        <v>67</v>
      </c>
      <c r="AU7" t="s">
        <v>68</v>
      </c>
      <c r="AV7" t="s">
        <v>167</v>
      </c>
    </row>
    <row r="8" spans="1:48" ht="43.5" x14ac:dyDescent="0.35">
      <c r="A8" s="34">
        <v>7</v>
      </c>
      <c r="B8" s="28" t="s">
        <v>168</v>
      </c>
      <c r="C8" s="28" t="s">
        <v>169</v>
      </c>
      <c r="D8" s="28" t="s">
        <v>170</v>
      </c>
      <c r="E8" s="30" t="s">
        <v>171</v>
      </c>
      <c r="F8" s="46" t="s">
        <v>9634</v>
      </c>
      <c r="G8" s="1"/>
      <c r="H8">
        <v>2021</v>
      </c>
      <c r="I8" t="s">
        <v>172</v>
      </c>
      <c r="J8">
        <v>2021</v>
      </c>
      <c r="L8">
        <v>6617462</v>
      </c>
      <c r="P8">
        <v>5</v>
      </c>
      <c r="Q8" t="s">
        <v>173</v>
      </c>
      <c r="R8" t="s">
        <v>174</v>
      </c>
      <c r="S8" t="s">
        <v>175</v>
      </c>
      <c r="T8" t="s">
        <v>176</v>
      </c>
      <c r="U8" t="s">
        <v>177</v>
      </c>
      <c r="V8" t="s">
        <v>178</v>
      </c>
      <c r="AC8" t="s">
        <v>179</v>
      </c>
      <c r="AD8" t="s">
        <v>180</v>
      </c>
      <c r="AF8" t="s">
        <v>181</v>
      </c>
      <c r="AL8">
        <v>16875265</v>
      </c>
      <c r="AO8">
        <v>33564299</v>
      </c>
      <c r="AP8" t="s">
        <v>65</v>
      </c>
      <c r="AQ8" t="s">
        <v>182</v>
      </c>
      <c r="AR8" t="s">
        <v>66</v>
      </c>
      <c r="AS8" t="s">
        <v>67</v>
      </c>
      <c r="AT8" t="s">
        <v>183</v>
      </c>
      <c r="AU8" t="s">
        <v>68</v>
      </c>
      <c r="AV8" t="s">
        <v>184</v>
      </c>
    </row>
    <row r="9" spans="1:48" ht="43.5" x14ac:dyDescent="0.35">
      <c r="A9" s="35">
        <v>8</v>
      </c>
      <c r="B9" s="28" t="s">
        <v>185</v>
      </c>
      <c r="C9" s="28" t="s">
        <v>186</v>
      </c>
      <c r="D9" s="28" t="s">
        <v>187</v>
      </c>
      <c r="E9" s="30" t="s">
        <v>188</v>
      </c>
      <c r="F9" s="46" t="s">
        <v>9635</v>
      </c>
      <c r="G9" s="1"/>
      <c r="H9">
        <v>2012</v>
      </c>
      <c r="I9" t="s">
        <v>189</v>
      </c>
      <c r="J9">
        <v>78</v>
      </c>
      <c r="K9">
        <v>1</v>
      </c>
      <c r="M9">
        <v>14</v>
      </c>
      <c r="N9">
        <v>27</v>
      </c>
      <c r="O9">
        <v>13</v>
      </c>
      <c r="P9">
        <v>43</v>
      </c>
      <c r="Q9" t="s">
        <v>190</v>
      </c>
      <c r="R9" t="s">
        <v>191</v>
      </c>
      <c r="S9" t="s">
        <v>192</v>
      </c>
      <c r="T9" t="s">
        <v>193</v>
      </c>
      <c r="U9" t="s">
        <v>194</v>
      </c>
      <c r="V9" t="s">
        <v>196</v>
      </c>
      <c r="AA9" t="s">
        <v>197</v>
      </c>
      <c r="AB9" t="s">
        <v>198</v>
      </c>
      <c r="AC9" t="s">
        <v>199</v>
      </c>
      <c r="AD9" t="s">
        <v>200</v>
      </c>
      <c r="AL9">
        <v>10902147</v>
      </c>
      <c r="AN9" t="s">
        <v>201</v>
      </c>
      <c r="AO9">
        <v>22088776</v>
      </c>
      <c r="AP9" t="s">
        <v>65</v>
      </c>
      <c r="AQ9" t="s">
        <v>202</v>
      </c>
      <c r="AR9" t="s">
        <v>66</v>
      </c>
      <c r="AS9" t="s">
        <v>67</v>
      </c>
      <c r="AU9" t="s">
        <v>68</v>
      </c>
      <c r="AV9" t="s">
        <v>203</v>
      </c>
    </row>
    <row r="10" spans="1:48" ht="43.5" x14ac:dyDescent="0.35">
      <c r="A10" s="35">
        <v>9</v>
      </c>
      <c r="B10" s="28" t="s">
        <v>204</v>
      </c>
      <c r="C10" s="28" t="s">
        <v>205</v>
      </c>
      <c r="D10" s="28" t="s">
        <v>206</v>
      </c>
      <c r="E10" s="30" t="s">
        <v>207</v>
      </c>
      <c r="F10" s="46" t="s">
        <v>9636</v>
      </c>
      <c r="G10" s="1"/>
      <c r="H10">
        <v>2011</v>
      </c>
      <c r="I10" t="s">
        <v>208</v>
      </c>
      <c r="J10">
        <v>43</v>
      </c>
      <c r="K10">
        <v>4</v>
      </c>
      <c r="M10">
        <v>987</v>
      </c>
      <c r="N10">
        <v>998</v>
      </c>
      <c r="O10">
        <v>11</v>
      </c>
      <c r="P10">
        <v>20</v>
      </c>
      <c r="Q10" t="s">
        <v>209</v>
      </c>
      <c r="R10" t="s">
        <v>210</v>
      </c>
      <c r="S10" t="s">
        <v>211</v>
      </c>
      <c r="T10" t="s">
        <v>212</v>
      </c>
      <c r="U10" t="s">
        <v>213</v>
      </c>
      <c r="V10" t="s">
        <v>215</v>
      </c>
      <c r="AC10" t="s">
        <v>216</v>
      </c>
      <c r="AD10" t="s">
        <v>217</v>
      </c>
      <c r="AL10">
        <v>15543528</v>
      </c>
      <c r="AO10">
        <v>21557008</v>
      </c>
      <c r="AP10" t="s">
        <v>65</v>
      </c>
      <c r="AQ10" t="s">
        <v>218</v>
      </c>
      <c r="AR10" t="s">
        <v>66</v>
      </c>
      <c r="AS10" t="s">
        <v>67</v>
      </c>
      <c r="AT10" t="s">
        <v>219</v>
      </c>
      <c r="AU10" t="s">
        <v>68</v>
      </c>
      <c r="AV10" t="s">
        <v>220</v>
      </c>
    </row>
    <row r="11" spans="1:48" ht="43.5" x14ac:dyDescent="0.35">
      <c r="A11" s="34">
        <v>10</v>
      </c>
      <c r="B11" s="28" t="s">
        <v>221</v>
      </c>
      <c r="C11" s="28" t="s">
        <v>222</v>
      </c>
      <c r="D11" s="28" t="s">
        <v>223</v>
      </c>
      <c r="E11" s="30" t="s">
        <v>224</v>
      </c>
      <c r="F11" s="46" t="s">
        <v>10219</v>
      </c>
      <c r="G11" s="1"/>
      <c r="H11">
        <v>2018</v>
      </c>
      <c r="I11" t="s">
        <v>225</v>
      </c>
      <c r="J11">
        <v>175</v>
      </c>
      <c r="M11">
        <v>188</v>
      </c>
      <c r="N11">
        <v>200</v>
      </c>
      <c r="O11">
        <v>12</v>
      </c>
      <c r="P11">
        <v>32</v>
      </c>
      <c r="Q11" t="s">
        <v>226</v>
      </c>
      <c r="R11" t="s">
        <v>227</v>
      </c>
      <c r="S11" t="s">
        <v>228</v>
      </c>
      <c r="T11" t="s">
        <v>229</v>
      </c>
      <c r="U11" t="s">
        <v>230</v>
      </c>
      <c r="V11" t="s">
        <v>232</v>
      </c>
      <c r="AA11" t="s">
        <v>233</v>
      </c>
      <c r="AB11" t="s">
        <v>234</v>
      </c>
      <c r="AC11" t="s">
        <v>235</v>
      </c>
      <c r="AD11" t="s">
        <v>236</v>
      </c>
      <c r="AF11" t="s">
        <v>237</v>
      </c>
      <c r="AL11">
        <v>10538119</v>
      </c>
      <c r="AN11" t="s">
        <v>238</v>
      </c>
      <c r="AO11">
        <v>29604456</v>
      </c>
      <c r="AP11" t="s">
        <v>65</v>
      </c>
      <c r="AQ11" t="s">
        <v>225</v>
      </c>
      <c r="AR11" t="s">
        <v>66</v>
      </c>
      <c r="AS11" t="s">
        <v>67</v>
      </c>
      <c r="AT11" t="s">
        <v>183</v>
      </c>
      <c r="AU11" t="s">
        <v>68</v>
      </c>
      <c r="AV11" t="s">
        <v>239</v>
      </c>
    </row>
    <row r="12" spans="1:48" ht="58" x14ac:dyDescent="0.35">
      <c r="A12" s="35">
        <v>11</v>
      </c>
      <c r="B12" s="28" t="s">
        <v>240</v>
      </c>
      <c r="C12" s="28" t="s">
        <v>241</v>
      </c>
      <c r="D12" s="28" t="s">
        <v>242</v>
      </c>
      <c r="E12" s="30" t="s">
        <v>243</v>
      </c>
      <c r="F12" s="46" t="s">
        <v>9638</v>
      </c>
      <c r="G12" s="1"/>
      <c r="H12">
        <v>2020</v>
      </c>
      <c r="I12" t="s">
        <v>244</v>
      </c>
      <c r="J12">
        <v>10</v>
      </c>
      <c r="K12">
        <v>1</v>
      </c>
      <c r="L12">
        <v>18376</v>
      </c>
      <c r="P12">
        <v>4</v>
      </c>
      <c r="Q12" t="s">
        <v>245</v>
      </c>
      <c r="R12" t="s">
        <v>246</v>
      </c>
      <c r="S12" t="s">
        <v>247</v>
      </c>
      <c r="T12" t="s">
        <v>248</v>
      </c>
      <c r="U12" t="s">
        <v>249</v>
      </c>
      <c r="V12" t="s">
        <v>250</v>
      </c>
      <c r="AA12" t="s">
        <v>251</v>
      </c>
      <c r="AB12" t="s">
        <v>252</v>
      </c>
      <c r="AC12" t="s">
        <v>253</v>
      </c>
      <c r="AD12" t="s">
        <v>254</v>
      </c>
      <c r="AF12" t="s">
        <v>255</v>
      </c>
      <c r="AL12">
        <v>20452322</v>
      </c>
      <c r="AO12">
        <v>33110202</v>
      </c>
      <c r="AP12" t="s">
        <v>65</v>
      </c>
      <c r="AQ12" t="s">
        <v>256</v>
      </c>
      <c r="AR12" t="s">
        <v>66</v>
      </c>
      <c r="AS12" t="s">
        <v>67</v>
      </c>
      <c r="AT12" t="s">
        <v>257</v>
      </c>
      <c r="AU12" t="s">
        <v>68</v>
      </c>
      <c r="AV12" t="s">
        <v>258</v>
      </c>
    </row>
    <row r="13" spans="1:48" ht="58" x14ac:dyDescent="0.35">
      <c r="A13" s="35">
        <v>12</v>
      </c>
      <c r="B13" s="28" t="s">
        <v>259</v>
      </c>
      <c r="C13" s="28" t="s">
        <v>260</v>
      </c>
      <c r="D13" s="28" t="s">
        <v>261</v>
      </c>
      <c r="E13" s="30" t="s">
        <v>262</v>
      </c>
      <c r="F13" s="46" t="s">
        <v>9639</v>
      </c>
      <c r="G13" s="1"/>
      <c r="H13">
        <v>2009</v>
      </c>
      <c r="I13" t="s">
        <v>50</v>
      </c>
      <c r="J13">
        <v>47</v>
      </c>
      <c r="K13">
        <v>12</v>
      </c>
      <c r="M13">
        <v>2470</v>
      </c>
      <c r="N13">
        <v>2479</v>
      </c>
      <c r="O13">
        <v>9</v>
      </c>
      <c r="P13">
        <v>57</v>
      </c>
      <c r="Q13" t="s">
        <v>263</v>
      </c>
      <c r="R13" t="s">
        <v>264</v>
      </c>
      <c r="S13" t="s">
        <v>265</v>
      </c>
      <c r="T13" t="s">
        <v>266</v>
      </c>
      <c r="U13" t="s">
        <v>267</v>
      </c>
      <c r="V13" t="s">
        <v>269</v>
      </c>
      <c r="X13" t="s">
        <v>81</v>
      </c>
      <c r="Y13" t="s">
        <v>270</v>
      </c>
      <c r="Z13" t="s">
        <v>271</v>
      </c>
      <c r="AA13" t="s">
        <v>272</v>
      </c>
      <c r="AB13" t="s">
        <v>273</v>
      </c>
      <c r="AC13" t="s">
        <v>274</v>
      </c>
      <c r="AD13" t="s">
        <v>275</v>
      </c>
      <c r="AL13" s="2" t="s">
        <v>63</v>
      </c>
      <c r="AN13" t="s">
        <v>64</v>
      </c>
      <c r="AO13">
        <v>19410589</v>
      </c>
      <c r="AP13" t="s">
        <v>65</v>
      </c>
      <c r="AQ13" t="s">
        <v>50</v>
      </c>
      <c r="AR13" t="s">
        <v>66</v>
      </c>
      <c r="AS13" t="s">
        <v>67</v>
      </c>
      <c r="AT13" t="s">
        <v>183</v>
      </c>
      <c r="AU13" t="s">
        <v>68</v>
      </c>
      <c r="AV13" t="s">
        <v>276</v>
      </c>
    </row>
    <row r="14" spans="1:48" ht="43.5" x14ac:dyDescent="0.35">
      <c r="A14" s="34">
        <v>13</v>
      </c>
      <c r="B14" s="28" t="s">
        <v>277</v>
      </c>
      <c r="C14" s="28" t="s">
        <v>278</v>
      </c>
      <c r="D14" s="28" t="s">
        <v>279</v>
      </c>
      <c r="E14" s="30" t="s">
        <v>280</v>
      </c>
      <c r="F14" s="46" t="s">
        <v>9640</v>
      </c>
      <c r="G14" s="1"/>
      <c r="H14">
        <v>2008</v>
      </c>
      <c r="I14" t="s">
        <v>281</v>
      </c>
      <c r="J14">
        <v>22</v>
      </c>
      <c r="K14">
        <v>5</v>
      </c>
      <c r="M14">
        <v>571</v>
      </c>
      <c r="N14">
        <v>584</v>
      </c>
      <c r="O14">
        <v>13</v>
      </c>
      <c r="P14">
        <v>15</v>
      </c>
      <c r="Q14" t="s">
        <v>282</v>
      </c>
      <c r="R14" t="s">
        <v>283</v>
      </c>
      <c r="S14" t="s">
        <v>7998</v>
      </c>
      <c r="T14" t="s">
        <v>284</v>
      </c>
      <c r="U14" t="s">
        <v>285</v>
      </c>
      <c r="V14" t="s">
        <v>287</v>
      </c>
      <c r="AA14" t="s">
        <v>288</v>
      </c>
      <c r="AC14" t="s">
        <v>289</v>
      </c>
      <c r="AD14" t="s">
        <v>290</v>
      </c>
      <c r="AL14" s="2" t="s">
        <v>291</v>
      </c>
      <c r="AN14" t="s">
        <v>292</v>
      </c>
      <c r="AO14">
        <v>18763877</v>
      </c>
      <c r="AP14" t="s">
        <v>65</v>
      </c>
      <c r="AQ14" t="s">
        <v>281</v>
      </c>
      <c r="AR14" t="s">
        <v>66</v>
      </c>
      <c r="AS14" t="s">
        <v>67</v>
      </c>
      <c r="AT14" t="s">
        <v>183</v>
      </c>
      <c r="AU14" t="s">
        <v>68</v>
      </c>
      <c r="AV14" t="s">
        <v>293</v>
      </c>
    </row>
    <row r="15" spans="1:48" ht="43.5" x14ac:dyDescent="0.35">
      <c r="A15" s="35">
        <v>14</v>
      </c>
      <c r="B15" s="28" t="s">
        <v>294</v>
      </c>
      <c r="C15" s="28" t="s">
        <v>295</v>
      </c>
      <c r="D15" s="28" t="s">
        <v>296</v>
      </c>
      <c r="E15" s="30" t="s">
        <v>297</v>
      </c>
      <c r="F15" s="46" t="s">
        <v>9641</v>
      </c>
      <c r="G15" s="1"/>
      <c r="H15">
        <v>2013</v>
      </c>
      <c r="I15" t="s">
        <v>298</v>
      </c>
      <c r="J15">
        <v>8</v>
      </c>
      <c r="K15">
        <v>11</v>
      </c>
      <c r="L15" t="s">
        <v>299</v>
      </c>
      <c r="P15">
        <v>35</v>
      </c>
      <c r="Q15" t="s">
        <v>300</v>
      </c>
      <c r="R15" t="s">
        <v>301</v>
      </c>
      <c r="S15" t="s">
        <v>302</v>
      </c>
      <c r="T15" t="s">
        <v>303</v>
      </c>
      <c r="U15" t="s">
        <v>304</v>
      </c>
      <c r="V15" t="s">
        <v>305</v>
      </c>
      <c r="AC15" t="s">
        <v>306</v>
      </c>
      <c r="AL15">
        <v>19326203</v>
      </c>
      <c r="AN15" t="s">
        <v>307</v>
      </c>
      <c r="AO15">
        <v>24236212</v>
      </c>
      <c r="AP15" t="s">
        <v>65</v>
      </c>
      <c r="AQ15" t="s">
        <v>298</v>
      </c>
      <c r="AR15" t="s">
        <v>66</v>
      </c>
      <c r="AS15" t="s">
        <v>67</v>
      </c>
      <c r="AT15" t="s">
        <v>308</v>
      </c>
      <c r="AU15" t="s">
        <v>68</v>
      </c>
      <c r="AV15" t="s">
        <v>309</v>
      </c>
    </row>
    <row r="16" spans="1:48" ht="43.5" x14ac:dyDescent="0.35">
      <c r="A16" s="35">
        <v>15</v>
      </c>
      <c r="B16" s="28" t="s">
        <v>310</v>
      </c>
      <c r="C16" s="28" t="s">
        <v>311</v>
      </c>
      <c r="D16" s="28" t="s">
        <v>312</v>
      </c>
      <c r="E16" s="30" t="s">
        <v>313</v>
      </c>
      <c r="F16" s="46" t="s">
        <v>9642</v>
      </c>
      <c r="G16" s="1"/>
      <c r="H16">
        <v>2021</v>
      </c>
      <c r="I16" t="s">
        <v>314</v>
      </c>
      <c r="J16">
        <v>118</v>
      </c>
      <c r="K16">
        <v>46</v>
      </c>
      <c r="L16" t="s">
        <v>315</v>
      </c>
      <c r="P16">
        <v>4</v>
      </c>
      <c r="Q16" t="s">
        <v>316</v>
      </c>
      <c r="R16" t="s">
        <v>317</v>
      </c>
      <c r="S16" t="s">
        <v>318</v>
      </c>
      <c r="T16" t="s">
        <v>319</v>
      </c>
      <c r="U16" t="s">
        <v>320</v>
      </c>
      <c r="V16" t="s">
        <v>322</v>
      </c>
      <c r="AA16" t="s">
        <v>323</v>
      </c>
      <c r="AB16" t="s">
        <v>324</v>
      </c>
      <c r="AC16" t="s">
        <v>325</v>
      </c>
      <c r="AD16" t="s">
        <v>326</v>
      </c>
      <c r="AF16" t="s">
        <v>327</v>
      </c>
      <c r="AL16" s="2" t="s">
        <v>328</v>
      </c>
      <c r="AN16" t="s">
        <v>329</v>
      </c>
      <c r="AO16">
        <v>34750259</v>
      </c>
      <c r="AP16" t="s">
        <v>65</v>
      </c>
      <c r="AQ16" t="s">
        <v>330</v>
      </c>
      <c r="AR16" t="s">
        <v>66</v>
      </c>
      <c r="AS16" t="s">
        <v>67</v>
      </c>
      <c r="AT16" t="s">
        <v>126</v>
      </c>
      <c r="AU16" t="s">
        <v>68</v>
      </c>
      <c r="AV16" t="s">
        <v>331</v>
      </c>
    </row>
    <row r="17" spans="1:48" ht="58" x14ac:dyDescent="0.35">
      <c r="A17" s="34">
        <v>16</v>
      </c>
      <c r="B17" s="28" t="s">
        <v>332</v>
      </c>
      <c r="C17" s="28" t="s">
        <v>333</v>
      </c>
      <c r="D17" s="28" t="s">
        <v>334</v>
      </c>
      <c r="E17" s="30" t="s">
        <v>335</v>
      </c>
      <c r="F17" s="46" t="s">
        <v>9643</v>
      </c>
      <c r="G17" s="1"/>
      <c r="H17">
        <v>2016</v>
      </c>
      <c r="I17" t="s">
        <v>336</v>
      </c>
      <c r="J17">
        <v>1630</v>
      </c>
      <c r="M17">
        <v>144</v>
      </c>
      <c r="N17">
        <v>158</v>
      </c>
      <c r="O17">
        <v>14</v>
      </c>
      <c r="P17">
        <v>27</v>
      </c>
      <c r="Q17" t="s">
        <v>337</v>
      </c>
      <c r="R17" t="s">
        <v>338</v>
      </c>
      <c r="S17" t="s">
        <v>339</v>
      </c>
      <c r="T17" t="s">
        <v>340</v>
      </c>
      <c r="U17" t="s">
        <v>341</v>
      </c>
      <c r="V17" t="s">
        <v>343</v>
      </c>
      <c r="AA17" t="s">
        <v>344</v>
      </c>
      <c r="AB17" t="s">
        <v>345</v>
      </c>
      <c r="AC17" t="s">
        <v>346</v>
      </c>
      <c r="AD17" t="s">
        <v>347</v>
      </c>
      <c r="AF17" t="s">
        <v>348</v>
      </c>
      <c r="AL17" s="2" t="s">
        <v>349</v>
      </c>
      <c r="AN17" t="s">
        <v>350</v>
      </c>
      <c r="AO17">
        <v>26592776</v>
      </c>
      <c r="AP17" t="s">
        <v>65</v>
      </c>
      <c r="AQ17" t="s">
        <v>351</v>
      </c>
      <c r="AR17" t="s">
        <v>66</v>
      </c>
      <c r="AS17" t="s">
        <v>67</v>
      </c>
      <c r="AU17" t="s">
        <v>68</v>
      </c>
      <c r="AV17" t="s">
        <v>352</v>
      </c>
    </row>
    <row r="18" spans="1:48" ht="43.5" x14ac:dyDescent="0.35">
      <c r="A18" s="35">
        <v>17</v>
      </c>
      <c r="B18" s="28" t="s">
        <v>353</v>
      </c>
      <c r="C18" s="28" t="s">
        <v>354</v>
      </c>
      <c r="D18" s="28" t="s">
        <v>355</v>
      </c>
      <c r="E18" s="30" t="s">
        <v>356</v>
      </c>
      <c r="F18" s="46" t="s">
        <v>9644</v>
      </c>
      <c r="G18" s="1"/>
      <c r="H18">
        <v>2017</v>
      </c>
      <c r="I18" t="s">
        <v>357</v>
      </c>
      <c r="J18">
        <v>120</v>
      </c>
      <c r="M18">
        <v>23</v>
      </c>
      <c r="N18">
        <v>32</v>
      </c>
      <c r="O18">
        <v>9</v>
      </c>
      <c r="P18">
        <v>5</v>
      </c>
      <c r="Q18" t="s">
        <v>358</v>
      </c>
      <c r="R18" t="s">
        <v>359</v>
      </c>
      <c r="S18" t="s">
        <v>360</v>
      </c>
      <c r="T18" t="s">
        <v>361</v>
      </c>
      <c r="U18" t="s">
        <v>362</v>
      </c>
      <c r="V18" t="s">
        <v>364</v>
      </c>
      <c r="AA18" t="s">
        <v>365</v>
      </c>
      <c r="AB18" t="s">
        <v>366</v>
      </c>
      <c r="AC18" t="s">
        <v>367</v>
      </c>
      <c r="AD18" t="s">
        <v>368</v>
      </c>
      <c r="AF18" t="s">
        <v>348</v>
      </c>
      <c r="AL18" s="2" t="s">
        <v>369</v>
      </c>
      <c r="AN18" t="s">
        <v>370</v>
      </c>
      <c r="AO18">
        <v>28709829</v>
      </c>
      <c r="AP18" t="s">
        <v>65</v>
      </c>
      <c r="AQ18" t="s">
        <v>371</v>
      </c>
      <c r="AR18" t="s">
        <v>66</v>
      </c>
      <c r="AS18" t="s">
        <v>67</v>
      </c>
      <c r="AU18" t="s">
        <v>68</v>
      </c>
      <c r="AV18" t="s">
        <v>372</v>
      </c>
    </row>
    <row r="19" spans="1:48" ht="43.5" x14ac:dyDescent="0.35">
      <c r="A19" s="35">
        <v>18</v>
      </c>
      <c r="B19" s="28" t="s">
        <v>373</v>
      </c>
      <c r="C19" s="28" t="s">
        <v>374</v>
      </c>
      <c r="D19" s="28" t="s">
        <v>375</v>
      </c>
      <c r="E19" s="30" t="s">
        <v>376</v>
      </c>
      <c r="F19" s="46" t="s">
        <v>9645</v>
      </c>
      <c r="G19" s="1"/>
      <c r="H19">
        <v>2022</v>
      </c>
      <c r="I19" t="s">
        <v>377</v>
      </c>
      <c r="J19">
        <v>18</v>
      </c>
      <c r="K19">
        <v>1</v>
      </c>
      <c r="L19">
        <v>1</v>
      </c>
      <c r="P19">
        <v>6</v>
      </c>
      <c r="Q19" t="s">
        <v>378</v>
      </c>
      <c r="R19" t="s">
        <v>379</v>
      </c>
      <c r="S19" t="s">
        <v>380</v>
      </c>
      <c r="T19" t="s">
        <v>381</v>
      </c>
      <c r="U19" t="s">
        <v>382</v>
      </c>
      <c r="V19" t="s">
        <v>384</v>
      </c>
      <c r="AA19" t="s">
        <v>385</v>
      </c>
      <c r="AB19" t="s">
        <v>386</v>
      </c>
      <c r="AC19" t="s">
        <v>387</v>
      </c>
      <c r="AD19" t="s">
        <v>388</v>
      </c>
      <c r="AF19" t="s">
        <v>389</v>
      </c>
      <c r="AL19">
        <v>17449081</v>
      </c>
      <c r="AO19">
        <v>34996499</v>
      </c>
      <c r="AP19" t="s">
        <v>65</v>
      </c>
      <c r="AQ19" t="s">
        <v>390</v>
      </c>
      <c r="AR19" t="s">
        <v>66</v>
      </c>
      <c r="AS19" t="s">
        <v>67</v>
      </c>
      <c r="AT19" t="s">
        <v>257</v>
      </c>
      <c r="AU19" t="s">
        <v>68</v>
      </c>
      <c r="AV19" t="s">
        <v>391</v>
      </c>
    </row>
    <row r="20" spans="1:48" ht="43.5" x14ac:dyDescent="0.35">
      <c r="A20" s="34">
        <v>19</v>
      </c>
      <c r="B20" s="28" t="s">
        <v>392</v>
      </c>
      <c r="C20" s="28" t="s">
        <v>393</v>
      </c>
      <c r="D20" s="28">
        <v>57224170524</v>
      </c>
      <c r="E20" s="30" t="s">
        <v>394</v>
      </c>
      <c r="F20" s="46" t="s">
        <v>9646</v>
      </c>
      <c r="G20" s="1"/>
      <c r="H20">
        <v>2021</v>
      </c>
      <c r="I20" t="s">
        <v>395</v>
      </c>
      <c r="J20">
        <v>22</v>
      </c>
      <c r="K20">
        <v>4</v>
      </c>
      <c r="M20">
        <v>609</v>
      </c>
      <c r="N20">
        <v>626</v>
      </c>
      <c r="O20">
        <v>17</v>
      </c>
      <c r="P20">
        <v>3</v>
      </c>
      <c r="Q20" t="s">
        <v>396</v>
      </c>
      <c r="R20" t="s">
        <v>397</v>
      </c>
      <c r="S20" t="s">
        <v>398</v>
      </c>
      <c r="T20" t="s">
        <v>399</v>
      </c>
      <c r="U20" t="s">
        <v>400</v>
      </c>
      <c r="V20" t="s">
        <v>402</v>
      </c>
      <c r="AA20" t="s">
        <v>403</v>
      </c>
      <c r="AB20" t="s">
        <v>404</v>
      </c>
      <c r="AC20" t="s">
        <v>405</v>
      </c>
      <c r="AD20" t="s">
        <v>406</v>
      </c>
      <c r="AF20" t="s">
        <v>164</v>
      </c>
      <c r="AL20">
        <v>16124782</v>
      </c>
      <c r="AO20">
        <v>34076773</v>
      </c>
      <c r="AP20" t="s">
        <v>65</v>
      </c>
      <c r="AQ20" t="s">
        <v>407</v>
      </c>
      <c r="AR20" t="s">
        <v>66</v>
      </c>
      <c r="AS20" t="s">
        <v>67</v>
      </c>
      <c r="AU20" t="s">
        <v>68</v>
      </c>
      <c r="AV20" t="s">
        <v>408</v>
      </c>
    </row>
    <row r="21" spans="1:48" ht="43.5" x14ac:dyDescent="0.35">
      <c r="A21" s="35">
        <v>20</v>
      </c>
      <c r="B21" s="28" t="s">
        <v>409</v>
      </c>
      <c r="C21" s="28" t="s">
        <v>410</v>
      </c>
      <c r="D21" s="28" t="s">
        <v>411</v>
      </c>
      <c r="E21" s="30" t="s">
        <v>412</v>
      </c>
      <c r="F21" s="46" t="s">
        <v>9647</v>
      </c>
      <c r="G21" s="1"/>
      <c r="H21">
        <v>2018</v>
      </c>
      <c r="I21" t="s">
        <v>172</v>
      </c>
      <c r="J21">
        <v>2018</v>
      </c>
      <c r="L21">
        <v>1943565</v>
      </c>
      <c r="P21">
        <v>6</v>
      </c>
      <c r="Q21" t="s">
        <v>413</v>
      </c>
      <c r="R21" t="s">
        <v>414</v>
      </c>
      <c r="S21" t="s">
        <v>415</v>
      </c>
      <c r="T21" t="s">
        <v>416</v>
      </c>
      <c r="U21" t="s">
        <v>417</v>
      </c>
      <c r="V21" t="s">
        <v>418</v>
      </c>
      <c r="AA21" t="s">
        <v>419</v>
      </c>
      <c r="AB21" t="s">
        <v>420</v>
      </c>
      <c r="AC21" t="s">
        <v>421</v>
      </c>
      <c r="AD21" t="s">
        <v>422</v>
      </c>
      <c r="AF21" t="s">
        <v>181</v>
      </c>
      <c r="AL21">
        <v>16875265</v>
      </c>
      <c r="AO21">
        <v>30147716</v>
      </c>
      <c r="AP21" t="s">
        <v>65</v>
      </c>
      <c r="AQ21" t="s">
        <v>182</v>
      </c>
      <c r="AR21" t="s">
        <v>66</v>
      </c>
      <c r="AS21" t="s">
        <v>67</v>
      </c>
      <c r="AT21" t="s">
        <v>308</v>
      </c>
      <c r="AU21" t="s">
        <v>68</v>
      </c>
      <c r="AV21" t="s">
        <v>423</v>
      </c>
    </row>
    <row r="22" spans="1:48" ht="43.5" x14ac:dyDescent="0.35">
      <c r="A22" s="35">
        <v>21</v>
      </c>
      <c r="B22" s="28" t="s">
        <v>424</v>
      </c>
      <c r="C22" s="28" t="s">
        <v>425</v>
      </c>
      <c r="D22" s="28" t="s">
        <v>426</v>
      </c>
      <c r="E22" s="30" t="s">
        <v>427</v>
      </c>
      <c r="F22" s="46" t="s">
        <v>9648</v>
      </c>
      <c r="G22" s="1"/>
      <c r="H22">
        <v>2022</v>
      </c>
      <c r="I22" t="s">
        <v>428</v>
      </c>
      <c r="J22">
        <v>33</v>
      </c>
      <c r="K22">
        <v>3</v>
      </c>
      <c r="M22">
        <v>116</v>
      </c>
      <c r="N22">
        <v>128</v>
      </c>
      <c r="O22">
        <v>12</v>
      </c>
      <c r="P22">
        <v>2</v>
      </c>
      <c r="Q22" t="s">
        <v>429</v>
      </c>
      <c r="R22" t="s">
        <v>430</v>
      </c>
      <c r="S22" t="s">
        <v>431</v>
      </c>
      <c r="T22" t="s">
        <v>432</v>
      </c>
      <c r="U22" t="s">
        <v>433</v>
      </c>
      <c r="V22" t="s">
        <v>435</v>
      </c>
      <c r="AA22" t="s">
        <v>436</v>
      </c>
      <c r="AB22" t="s">
        <v>437</v>
      </c>
      <c r="AC22" t="s">
        <v>438</v>
      </c>
      <c r="AD22" t="s">
        <v>439</v>
      </c>
      <c r="AF22" t="s">
        <v>440</v>
      </c>
      <c r="AL22" s="2" t="s">
        <v>441</v>
      </c>
      <c r="AN22" t="s">
        <v>442</v>
      </c>
      <c r="AO22">
        <v>35139060</v>
      </c>
      <c r="AP22" t="s">
        <v>65</v>
      </c>
      <c r="AQ22" t="s">
        <v>428</v>
      </c>
      <c r="AR22" t="s">
        <v>66</v>
      </c>
      <c r="AS22" t="s">
        <v>67</v>
      </c>
      <c r="AU22" t="s">
        <v>68</v>
      </c>
      <c r="AV22" t="s">
        <v>443</v>
      </c>
    </row>
    <row r="23" spans="1:48" ht="72.5" x14ac:dyDescent="0.35">
      <c r="A23" s="34">
        <v>22</v>
      </c>
      <c r="B23" s="28" t="s">
        <v>444</v>
      </c>
      <c r="C23" s="28" t="s">
        <v>445</v>
      </c>
      <c r="D23" s="28" t="s">
        <v>446</v>
      </c>
      <c r="E23" s="30" t="s">
        <v>447</v>
      </c>
      <c r="F23" s="46" t="s">
        <v>9649</v>
      </c>
      <c r="G23" s="1"/>
      <c r="H23">
        <v>2012</v>
      </c>
      <c r="I23" t="s">
        <v>448</v>
      </c>
      <c r="J23">
        <v>217</v>
      </c>
      <c r="K23">
        <v>1</v>
      </c>
      <c r="M23">
        <v>25</v>
      </c>
      <c r="N23">
        <v>34</v>
      </c>
      <c r="O23">
        <v>9</v>
      </c>
      <c r="P23">
        <v>15</v>
      </c>
      <c r="Q23" t="s">
        <v>449</v>
      </c>
      <c r="R23" t="s">
        <v>450</v>
      </c>
      <c r="S23" t="s">
        <v>451</v>
      </c>
      <c r="T23" t="s">
        <v>452</v>
      </c>
      <c r="U23" t="s">
        <v>453</v>
      </c>
      <c r="V23" t="s">
        <v>455</v>
      </c>
      <c r="AC23" t="s">
        <v>456</v>
      </c>
      <c r="AD23" t="s">
        <v>457</v>
      </c>
      <c r="AL23">
        <v>14321106</v>
      </c>
      <c r="AN23" t="s">
        <v>458</v>
      </c>
      <c r="AO23">
        <v>22159550</v>
      </c>
      <c r="AP23" t="s">
        <v>65</v>
      </c>
      <c r="AQ23" t="s">
        <v>459</v>
      </c>
      <c r="AR23" t="s">
        <v>66</v>
      </c>
      <c r="AS23" t="s">
        <v>67</v>
      </c>
      <c r="AU23" t="s">
        <v>68</v>
      </c>
      <c r="AV23" t="s">
        <v>460</v>
      </c>
    </row>
    <row r="24" spans="1:48" ht="43.5" x14ac:dyDescent="0.35">
      <c r="A24" s="35">
        <v>23</v>
      </c>
      <c r="B24" s="28" t="s">
        <v>461</v>
      </c>
      <c r="C24" s="28" t="s">
        <v>462</v>
      </c>
      <c r="D24" s="28" t="s">
        <v>463</v>
      </c>
      <c r="E24" s="30" t="s">
        <v>464</v>
      </c>
      <c r="F24" s="46" t="s">
        <v>9650</v>
      </c>
      <c r="G24" s="1"/>
      <c r="H24">
        <v>2017</v>
      </c>
      <c r="I24" t="s">
        <v>298</v>
      </c>
      <c r="J24">
        <v>12</v>
      </c>
      <c r="K24">
        <v>4</v>
      </c>
      <c r="L24" t="s">
        <v>465</v>
      </c>
      <c r="P24">
        <v>138</v>
      </c>
      <c r="Q24" t="s">
        <v>466</v>
      </c>
      <c r="R24" t="s">
        <v>467</v>
      </c>
      <c r="S24" t="s">
        <v>468</v>
      </c>
      <c r="T24" t="s">
        <v>469</v>
      </c>
      <c r="U24" t="s">
        <v>470</v>
      </c>
      <c r="V24" t="s">
        <v>471</v>
      </c>
      <c r="AA24" t="s">
        <v>472</v>
      </c>
      <c r="AB24" t="s">
        <v>473</v>
      </c>
      <c r="AC24" t="s">
        <v>474</v>
      </c>
      <c r="AD24" t="s">
        <v>475</v>
      </c>
      <c r="AF24" t="s">
        <v>476</v>
      </c>
      <c r="AL24">
        <v>19326203</v>
      </c>
      <c r="AN24" t="s">
        <v>307</v>
      </c>
      <c r="AO24">
        <v>28414729</v>
      </c>
      <c r="AP24" t="s">
        <v>65</v>
      </c>
      <c r="AQ24" t="s">
        <v>298</v>
      </c>
      <c r="AR24" t="s">
        <v>66</v>
      </c>
      <c r="AS24" t="s">
        <v>67</v>
      </c>
      <c r="AT24" t="s">
        <v>257</v>
      </c>
      <c r="AU24" t="s">
        <v>68</v>
      </c>
      <c r="AV24" t="s">
        <v>477</v>
      </c>
    </row>
    <row r="25" spans="1:48" ht="43.5" x14ac:dyDescent="0.35">
      <c r="A25" s="35">
        <v>24</v>
      </c>
      <c r="B25" s="28" t="s">
        <v>478</v>
      </c>
      <c r="C25" s="28" t="s">
        <v>479</v>
      </c>
      <c r="D25" s="28" t="s">
        <v>480</v>
      </c>
      <c r="E25" s="30" t="s">
        <v>481</v>
      </c>
      <c r="F25" s="46" t="s">
        <v>9651</v>
      </c>
      <c r="G25" s="1"/>
      <c r="H25">
        <v>2013</v>
      </c>
      <c r="I25" t="s">
        <v>482</v>
      </c>
      <c r="J25">
        <v>41</v>
      </c>
      <c r="K25">
        <v>7</v>
      </c>
      <c r="M25">
        <v>1079</v>
      </c>
      <c r="N25">
        <v>1095</v>
      </c>
      <c r="O25">
        <v>16</v>
      </c>
      <c r="P25">
        <v>29</v>
      </c>
      <c r="Q25" t="s">
        <v>483</v>
      </c>
      <c r="R25" t="s">
        <v>484</v>
      </c>
      <c r="S25" t="s">
        <v>485</v>
      </c>
      <c r="T25" t="s">
        <v>486</v>
      </c>
      <c r="U25" t="s">
        <v>487</v>
      </c>
      <c r="V25" t="s">
        <v>489</v>
      </c>
      <c r="AC25" t="s">
        <v>490</v>
      </c>
      <c r="AD25" t="s">
        <v>491</v>
      </c>
      <c r="AL25">
        <v>15325946</v>
      </c>
      <c r="AN25" t="s">
        <v>492</v>
      </c>
      <c r="AO25">
        <v>23532591</v>
      </c>
      <c r="AP25" t="s">
        <v>65</v>
      </c>
      <c r="AQ25" t="s">
        <v>493</v>
      </c>
      <c r="AR25" t="s">
        <v>66</v>
      </c>
      <c r="AS25" t="s">
        <v>67</v>
      </c>
      <c r="AT25" t="s">
        <v>219</v>
      </c>
      <c r="AU25" t="s">
        <v>68</v>
      </c>
      <c r="AV25" t="s">
        <v>494</v>
      </c>
    </row>
    <row r="26" spans="1:48" ht="58" x14ac:dyDescent="0.35">
      <c r="A26" s="34">
        <v>25</v>
      </c>
      <c r="B26" s="28" t="s">
        <v>495</v>
      </c>
      <c r="C26" s="28" t="s">
        <v>496</v>
      </c>
      <c r="D26" s="28" t="s">
        <v>497</v>
      </c>
      <c r="E26" s="30" t="s">
        <v>498</v>
      </c>
      <c r="F26" s="46" t="s">
        <v>9652</v>
      </c>
      <c r="G26" s="1"/>
      <c r="H26">
        <v>2019</v>
      </c>
      <c r="I26" t="s">
        <v>499</v>
      </c>
      <c r="J26">
        <v>10</v>
      </c>
      <c r="K26" t="s">
        <v>500</v>
      </c>
      <c r="L26">
        <v>632</v>
      </c>
      <c r="P26">
        <v>17</v>
      </c>
      <c r="Q26" t="s">
        <v>501</v>
      </c>
      <c r="R26" t="s">
        <v>502</v>
      </c>
      <c r="S26" t="s">
        <v>503</v>
      </c>
      <c r="T26" t="s">
        <v>504</v>
      </c>
      <c r="U26" t="s">
        <v>505</v>
      </c>
      <c r="AA26" t="s">
        <v>507</v>
      </c>
      <c r="AB26" t="s">
        <v>508</v>
      </c>
      <c r="AC26" t="s">
        <v>509</v>
      </c>
      <c r="AD26" t="s">
        <v>510</v>
      </c>
      <c r="AF26" t="s">
        <v>511</v>
      </c>
      <c r="AL26">
        <v>16641078</v>
      </c>
      <c r="AP26" t="s">
        <v>65</v>
      </c>
      <c r="AQ26" t="s">
        <v>512</v>
      </c>
      <c r="AR26" t="s">
        <v>66</v>
      </c>
      <c r="AS26" t="s">
        <v>67</v>
      </c>
      <c r="AT26" t="s">
        <v>257</v>
      </c>
      <c r="AU26" t="s">
        <v>68</v>
      </c>
      <c r="AV26" t="s">
        <v>513</v>
      </c>
    </row>
    <row r="27" spans="1:48" ht="72.5" x14ac:dyDescent="0.35">
      <c r="A27" s="35">
        <v>26</v>
      </c>
      <c r="B27" s="28" t="s">
        <v>514</v>
      </c>
      <c r="C27" s="28" t="s">
        <v>515</v>
      </c>
      <c r="D27" s="28" t="s">
        <v>516</v>
      </c>
      <c r="E27" s="30" t="s">
        <v>517</v>
      </c>
      <c r="F27" s="46" t="s">
        <v>9653</v>
      </c>
      <c r="G27" s="1"/>
      <c r="H27">
        <v>2022</v>
      </c>
      <c r="I27" t="s">
        <v>518</v>
      </c>
      <c r="J27">
        <v>29</v>
      </c>
      <c r="L27">
        <v>100193</v>
      </c>
      <c r="P27">
        <v>2</v>
      </c>
      <c r="Q27" t="s">
        <v>519</v>
      </c>
      <c r="R27" t="s">
        <v>520</v>
      </c>
      <c r="S27" t="s">
        <v>521</v>
      </c>
      <c r="T27" t="s">
        <v>522</v>
      </c>
      <c r="U27" t="s">
        <v>523</v>
      </c>
      <c r="V27" t="s">
        <v>525</v>
      </c>
      <c r="AA27" t="s">
        <v>526</v>
      </c>
      <c r="AB27" t="s">
        <v>527</v>
      </c>
      <c r="AC27" t="s">
        <v>528</v>
      </c>
      <c r="AD27" t="s">
        <v>529</v>
      </c>
      <c r="AF27" t="s">
        <v>530</v>
      </c>
      <c r="AL27">
        <v>22119493</v>
      </c>
      <c r="AO27">
        <v>36470621</v>
      </c>
      <c r="AP27" t="s">
        <v>65</v>
      </c>
      <c r="AQ27" t="s">
        <v>531</v>
      </c>
      <c r="AR27" t="s">
        <v>66</v>
      </c>
      <c r="AS27" t="s">
        <v>67</v>
      </c>
      <c r="AT27" t="s">
        <v>126</v>
      </c>
      <c r="AU27" t="s">
        <v>68</v>
      </c>
      <c r="AV27" t="s">
        <v>532</v>
      </c>
    </row>
    <row r="28" spans="1:48" ht="43.5" x14ac:dyDescent="0.35">
      <c r="A28" s="35">
        <v>27</v>
      </c>
      <c r="B28" s="28" t="s">
        <v>533</v>
      </c>
      <c r="C28" s="28" t="s">
        <v>534</v>
      </c>
      <c r="D28" s="28" t="s">
        <v>535</v>
      </c>
      <c r="E28" s="30" t="s">
        <v>536</v>
      </c>
      <c r="F28" s="46" t="s">
        <v>9654</v>
      </c>
      <c r="G28" s="1"/>
      <c r="H28">
        <v>2021</v>
      </c>
      <c r="I28" t="s">
        <v>499</v>
      </c>
      <c r="J28">
        <v>12</v>
      </c>
      <c r="L28">
        <v>765754</v>
      </c>
      <c r="P28">
        <v>3</v>
      </c>
      <c r="Q28" t="s">
        <v>537</v>
      </c>
      <c r="R28" t="s">
        <v>538</v>
      </c>
      <c r="S28" t="s">
        <v>539</v>
      </c>
      <c r="T28" t="s">
        <v>540</v>
      </c>
      <c r="U28" t="s">
        <v>541</v>
      </c>
      <c r="AA28" t="s">
        <v>543</v>
      </c>
      <c r="AB28" t="s">
        <v>544</v>
      </c>
      <c r="AC28" t="s">
        <v>545</v>
      </c>
      <c r="AD28" t="s">
        <v>546</v>
      </c>
      <c r="AF28" t="s">
        <v>511</v>
      </c>
      <c r="AL28">
        <v>16641078</v>
      </c>
      <c r="AP28" t="s">
        <v>65</v>
      </c>
      <c r="AQ28" t="s">
        <v>512</v>
      </c>
      <c r="AR28" t="s">
        <v>66</v>
      </c>
      <c r="AS28" t="s">
        <v>67</v>
      </c>
      <c r="AT28" t="s">
        <v>257</v>
      </c>
      <c r="AU28" t="s">
        <v>68</v>
      </c>
      <c r="AV28" t="s">
        <v>547</v>
      </c>
    </row>
    <row r="29" spans="1:48" ht="58" x14ac:dyDescent="0.35">
      <c r="A29" s="34">
        <v>28</v>
      </c>
      <c r="B29" s="28" t="s">
        <v>548</v>
      </c>
      <c r="C29" s="28" t="s">
        <v>549</v>
      </c>
      <c r="D29" s="28" t="s">
        <v>550</v>
      </c>
      <c r="E29" s="30" t="s">
        <v>551</v>
      </c>
      <c r="F29" s="46" t="s">
        <v>9655</v>
      </c>
      <c r="G29" s="1"/>
      <c r="H29">
        <v>2023</v>
      </c>
      <c r="I29" t="s">
        <v>552</v>
      </c>
      <c r="P29">
        <v>0</v>
      </c>
      <c r="Q29" t="s">
        <v>553</v>
      </c>
      <c r="R29" t="s">
        <v>554</v>
      </c>
      <c r="S29" t="s">
        <v>555</v>
      </c>
      <c r="T29" t="s">
        <v>556</v>
      </c>
      <c r="U29" t="s">
        <v>557</v>
      </c>
      <c r="AC29" t="s">
        <v>559</v>
      </c>
      <c r="AD29" t="s">
        <v>560</v>
      </c>
      <c r="AF29" t="s">
        <v>561</v>
      </c>
      <c r="AL29">
        <v>13602357</v>
      </c>
      <c r="AP29" t="s">
        <v>65</v>
      </c>
      <c r="AQ29" t="s">
        <v>562</v>
      </c>
      <c r="AR29" t="s">
        <v>66</v>
      </c>
      <c r="AS29" t="s">
        <v>563</v>
      </c>
      <c r="AU29" t="s">
        <v>68</v>
      </c>
      <c r="AV29" t="s">
        <v>564</v>
      </c>
    </row>
    <row r="30" spans="1:48" ht="58" x14ac:dyDescent="0.35">
      <c r="A30" s="34">
        <v>29</v>
      </c>
      <c r="B30" s="28" t="s">
        <v>565</v>
      </c>
      <c r="C30" s="28" t="s">
        <v>566</v>
      </c>
      <c r="D30" s="28" t="s">
        <v>567</v>
      </c>
      <c r="E30" s="30" t="s">
        <v>568</v>
      </c>
      <c r="F30" s="46" t="s">
        <v>9657</v>
      </c>
      <c r="G30" s="1"/>
      <c r="H30">
        <v>2019</v>
      </c>
      <c r="I30" t="s">
        <v>377</v>
      </c>
      <c r="J30">
        <v>15</v>
      </c>
      <c r="K30">
        <v>1</v>
      </c>
      <c r="L30">
        <v>4</v>
      </c>
      <c r="P30">
        <v>4</v>
      </c>
      <c r="Q30" t="s">
        <v>569</v>
      </c>
      <c r="R30" t="s">
        <v>570</v>
      </c>
      <c r="S30" t="s">
        <v>571</v>
      </c>
      <c r="T30" t="s">
        <v>572</v>
      </c>
      <c r="U30" t="s">
        <v>573</v>
      </c>
      <c r="V30" t="s">
        <v>575</v>
      </c>
      <c r="AA30" t="s">
        <v>576</v>
      </c>
      <c r="AB30" t="s">
        <v>577</v>
      </c>
      <c r="AC30" t="s">
        <v>578</v>
      </c>
      <c r="AD30" t="s">
        <v>579</v>
      </c>
      <c r="AF30" t="s">
        <v>580</v>
      </c>
      <c r="AL30">
        <v>17449081</v>
      </c>
      <c r="AO30">
        <v>30885230</v>
      </c>
      <c r="AP30" t="s">
        <v>65</v>
      </c>
      <c r="AQ30" t="s">
        <v>390</v>
      </c>
      <c r="AR30" t="s">
        <v>66</v>
      </c>
      <c r="AS30" t="s">
        <v>67</v>
      </c>
      <c r="AT30" t="s">
        <v>257</v>
      </c>
      <c r="AU30" t="s">
        <v>68</v>
      </c>
      <c r="AV30" t="s">
        <v>581</v>
      </c>
    </row>
    <row r="31" spans="1:48" ht="72.5" x14ac:dyDescent="0.35">
      <c r="A31" s="35">
        <v>30</v>
      </c>
      <c r="B31" s="28" t="s">
        <v>582</v>
      </c>
      <c r="C31" s="28" t="s">
        <v>583</v>
      </c>
      <c r="D31" s="28" t="s">
        <v>584</v>
      </c>
      <c r="E31" s="30" t="s">
        <v>585</v>
      </c>
      <c r="F31" s="46" t="s">
        <v>9658</v>
      </c>
      <c r="G31" s="1"/>
      <c r="H31">
        <v>2022</v>
      </c>
      <c r="I31" t="s">
        <v>586</v>
      </c>
      <c r="J31">
        <v>16</v>
      </c>
      <c r="L31">
        <v>889806</v>
      </c>
      <c r="P31">
        <v>5</v>
      </c>
      <c r="Q31" t="s">
        <v>587</v>
      </c>
      <c r="R31" t="s">
        <v>588</v>
      </c>
      <c r="S31" t="s">
        <v>589</v>
      </c>
      <c r="T31" t="s">
        <v>590</v>
      </c>
      <c r="U31" t="s">
        <v>591</v>
      </c>
      <c r="V31" t="s">
        <v>593</v>
      </c>
      <c r="AA31" t="s">
        <v>594</v>
      </c>
      <c r="AB31" t="s">
        <v>595</v>
      </c>
      <c r="AC31" t="s">
        <v>596</v>
      </c>
      <c r="AD31" t="s">
        <v>597</v>
      </c>
      <c r="AF31" t="s">
        <v>511</v>
      </c>
      <c r="AL31">
        <v>16625161</v>
      </c>
      <c r="AP31" t="s">
        <v>65</v>
      </c>
      <c r="AQ31" t="s">
        <v>598</v>
      </c>
      <c r="AR31" t="s">
        <v>66</v>
      </c>
      <c r="AS31" t="s">
        <v>67</v>
      </c>
      <c r="AT31" t="s">
        <v>257</v>
      </c>
      <c r="AU31" t="s">
        <v>68</v>
      </c>
      <c r="AV31" t="s">
        <v>599</v>
      </c>
    </row>
    <row r="32" spans="1:48" ht="29" x14ac:dyDescent="0.35">
      <c r="A32" s="34">
        <v>31</v>
      </c>
      <c r="B32" s="28" t="s">
        <v>600</v>
      </c>
      <c r="C32" s="28" t="s">
        <v>601</v>
      </c>
      <c r="D32" s="28" t="s">
        <v>602</v>
      </c>
      <c r="E32" s="30" t="s">
        <v>603</v>
      </c>
      <c r="F32" s="46" t="s">
        <v>9659</v>
      </c>
      <c r="G32" s="1"/>
      <c r="H32">
        <v>2006</v>
      </c>
      <c r="I32" t="s">
        <v>314</v>
      </c>
      <c r="J32">
        <v>103</v>
      </c>
      <c r="K32">
        <v>28</v>
      </c>
      <c r="M32">
        <v>10775</v>
      </c>
      <c r="N32">
        <v>10780</v>
      </c>
      <c r="O32">
        <v>5</v>
      </c>
      <c r="P32">
        <v>251</v>
      </c>
      <c r="Q32" t="s">
        <v>604</v>
      </c>
      <c r="R32" t="s">
        <v>605</v>
      </c>
      <c r="S32" t="s">
        <v>606</v>
      </c>
      <c r="T32" t="s">
        <v>607</v>
      </c>
      <c r="U32" t="s">
        <v>608</v>
      </c>
      <c r="V32" t="s">
        <v>610</v>
      </c>
      <c r="AC32" t="s">
        <v>611</v>
      </c>
      <c r="AD32" t="s">
        <v>612</v>
      </c>
      <c r="AL32" s="2" t="s">
        <v>328</v>
      </c>
      <c r="AN32" t="s">
        <v>329</v>
      </c>
      <c r="AO32">
        <v>16815966</v>
      </c>
      <c r="AP32" t="s">
        <v>65</v>
      </c>
      <c r="AQ32" t="s">
        <v>330</v>
      </c>
      <c r="AR32" t="s">
        <v>66</v>
      </c>
      <c r="AS32" t="s">
        <v>67</v>
      </c>
      <c r="AT32" t="s">
        <v>613</v>
      </c>
      <c r="AU32" t="s">
        <v>68</v>
      </c>
      <c r="AV32" t="s">
        <v>614</v>
      </c>
    </row>
    <row r="33" spans="1:48" ht="58" x14ac:dyDescent="0.35">
      <c r="A33" s="35">
        <v>32</v>
      </c>
      <c r="B33" s="28" t="s">
        <v>615</v>
      </c>
      <c r="C33" s="28" t="s">
        <v>616</v>
      </c>
      <c r="D33" s="28" t="s">
        <v>617</v>
      </c>
      <c r="E33" s="30" t="s">
        <v>618</v>
      </c>
      <c r="F33" s="46" t="s">
        <v>9660</v>
      </c>
      <c r="G33" s="1"/>
      <c r="H33">
        <v>2019</v>
      </c>
      <c r="I33" t="s">
        <v>244</v>
      </c>
      <c r="J33">
        <v>9</v>
      </c>
      <c r="K33">
        <v>1</v>
      </c>
      <c r="L33">
        <v>13283</v>
      </c>
      <c r="P33">
        <v>5</v>
      </c>
      <c r="Q33" t="s">
        <v>619</v>
      </c>
      <c r="R33" t="s">
        <v>620</v>
      </c>
      <c r="S33" t="s">
        <v>621</v>
      </c>
      <c r="T33" t="s">
        <v>622</v>
      </c>
      <c r="U33" t="s">
        <v>623</v>
      </c>
      <c r="V33" t="s">
        <v>624</v>
      </c>
      <c r="AA33" t="s">
        <v>625</v>
      </c>
      <c r="AB33" t="s">
        <v>626</v>
      </c>
      <c r="AC33" t="s">
        <v>627</v>
      </c>
      <c r="AD33" t="s">
        <v>628</v>
      </c>
      <c r="AF33" t="s">
        <v>629</v>
      </c>
      <c r="AL33">
        <v>20452322</v>
      </c>
      <c r="AO33">
        <v>31527669</v>
      </c>
      <c r="AP33" t="s">
        <v>65</v>
      </c>
      <c r="AQ33" t="s">
        <v>256</v>
      </c>
      <c r="AR33" t="s">
        <v>66</v>
      </c>
      <c r="AS33" t="s">
        <v>67</v>
      </c>
      <c r="AT33" t="s">
        <v>257</v>
      </c>
      <c r="AU33" t="s">
        <v>68</v>
      </c>
      <c r="AV33" t="s">
        <v>630</v>
      </c>
    </row>
    <row r="34" spans="1:48" ht="58" x14ac:dyDescent="0.35">
      <c r="A34" s="35">
        <v>33</v>
      </c>
      <c r="B34" s="28" t="s">
        <v>7466</v>
      </c>
      <c r="C34" s="28" t="s">
        <v>7467</v>
      </c>
      <c r="D34" s="28" t="s">
        <v>7468</v>
      </c>
      <c r="E34" s="30" t="s">
        <v>7469</v>
      </c>
      <c r="F34" s="46" t="s">
        <v>10220</v>
      </c>
      <c r="H34">
        <v>2018</v>
      </c>
      <c r="I34" t="s">
        <v>2770</v>
      </c>
      <c r="J34">
        <v>190</v>
      </c>
      <c r="M34">
        <v>116</v>
      </c>
      <c r="N34">
        <v>121</v>
      </c>
      <c r="O34">
        <v>5</v>
      </c>
      <c r="P34">
        <v>4</v>
      </c>
      <c r="Q34" t="s">
        <v>7470</v>
      </c>
      <c r="R34" t="s">
        <v>7471</v>
      </c>
      <c r="S34" t="s">
        <v>7994</v>
      </c>
      <c r="T34" t="s">
        <v>7472</v>
      </c>
      <c r="U34" t="s">
        <v>7473</v>
      </c>
      <c r="V34" t="s">
        <v>7475</v>
      </c>
      <c r="AC34" t="s">
        <v>7476</v>
      </c>
      <c r="AD34" t="s">
        <v>7477</v>
      </c>
      <c r="AF34" t="s">
        <v>348</v>
      </c>
      <c r="AL34" s="2" t="s">
        <v>2782</v>
      </c>
      <c r="AN34" t="s">
        <v>2783</v>
      </c>
      <c r="AO34">
        <v>30071358</v>
      </c>
      <c r="AP34" t="s">
        <v>65</v>
      </c>
      <c r="AQ34" t="s">
        <v>2784</v>
      </c>
      <c r="AR34" t="s">
        <v>66</v>
      </c>
      <c r="AS34" t="s">
        <v>67</v>
      </c>
      <c r="AU34" t="s">
        <v>68</v>
      </c>
      <c r="AV34" t="s">
        <v>7478</v>
      </c>
    </row>
    <row r="35" spans="1:48" ht="43.5" x14ac:dyDescent="0.35">
      <c r="A35" s="34">
        <v>34</v>
      </c>
      <c r="B35" s="28" t="s">
        <v>7479</v>
      </c>
      <c r="C35" s="28" t="s">
        <v>7480</v>
      </c>
      <c r="D35" s="28" t="s">
        <v>7481</v>
      </c>
      <c r="E35" s="30" t="s">
        <v>7482</v>
      </c>
      <c r="F35" s="46" t="s">
        <v>9662</v>
      </c>
      <c r="H35">
        <v>2020</v>
      </c>
      <c r="I35" t="s">
        <v>586</v>
      </c>
      <c r="J35">
        <v>14</v>
      </c>
      <c r="L35">
        <v>116</v>
      </c>
      <c r="P35">
        <v>5</v>
      </c>
      <c r="Q35" t="s">
        <v>7483</v>
      </c>
      <c r="R35" t="s">
        <v>7484</v>
      </c>
      <c r="S35" t="s">
        <v>7485</v>
      </c>
      <c r="T35" t="s">
        <v>7486</v>
      </c>
      <c r="U35" t="s">
        <v>7487</v>
      </c>
      <c r="V35" t="s">
        <v>7489</v>
      </c>
      <c r="AA35" t="s">
        <v>7490</v>
      </c>
      <c r="AB35" t="s">
        <v>7491</v>
      </c>
      <c r="AC35" t="s">
        <v>7492</v>
      </c>
      <c r="AD35" t="s">
        <v>7493</v>
      </c>
      <c r="AF35" t="s">
        <v>511</v>
      </c>
      <c r="AL35">
        <v>16625161</v>
      </c>
      <c r="AP35" t="s">
        <v>65</v>
      </c>
      <c r="AQ35" t="s">
        <v>598</v>
      </c>
      <c r="AR35" t="s">
        <v>66</v>
      </c>
      <c r="AS35" t="s">
        <v>67</v>
      </c>
      <c r="AT35" t="s">
        <v>257</v>
      </c>
      <c r="AU35" t="s">
        <v>68</v>
      </c>
      <c r="AV35" t="s">
        <v>7494</v>
      </c>
    </row>
    <row r="36" spans="1:48" ht="43.5" x14ac:dyDescent="0.35">
      <c r="A36" s="35">
        <v>35</v>
      </c>
      <c r="B36" s="28" t="s">
        <v>631</v>
      </c>
      <c r="C36" s="28" t="s">
        <v>632</v>
      </c>
      <c r="D36" s="28" t="s">
        <v>633</v>
      </c>
      <c r="E36" s="30" t="s">
        <v>634</v>
      </c>
      <c r="F36" s="46" t="s">
        <v>9663</v>
      </c>
      <c r="G36" s="1"/>
      <c r="H36">
        <v>2020</v>
      </c>
      <c r="I36" t="s">
        <v>635</v>
      </c>
      <c r="J36">
        <v>43</v>
      </c>
      <c r="K36">
        <v>3</v>
      </c>
      <c r="M36">
        <v>179</v>
      </c>
      <c r="N36">
        <v>191</v>
      </c>
      <c r="O36">
        <v>12</v>
      </c>
      <c r="P36">
        <v>9</v>
      </c>
      <c r="Q36" t="s">
        <v>636</v>
      </c>
      <c r="R36" t="s">
        <v>637</v>
      </c>
      <c r="S36" t="s">
        <v>638</v>
      </c>
      <c r="T36" t="s">
        <v>639</v>
      </c>
      <c r="U36" t="s">
        <v>640</v>
      </c>
      <c r="V36" t="s">
        <v>642</v>
      </c>
      <c r="AA36" t="s">
        <v>643</v>
      </c>
      <c r="AB36" t="s">
        <v>644</v>
      </c>
      <c r="AC36" t="s">
        <v>645</v>
      </c>
      <c r="AD36" t="s">
        <v>646</v>
      </c>
      <c r="AF36" t="s">
        <v>647</v>
      </c>
      <c r="AL36" s="2" t="s">
        <v>648</v>
      </c>
      <c r="AP36" t="s">
        <v>65</v>
      </c>
      <c r="AQ36" t="s">
        <v>649</v>
      </c>
      <c r="AR36" t="s">
        <v>66</v>
      </c>
      <c r="AS36" t="s">
        <v>67</v>
      </c>
      <c r="AT36" t="s">
        <v>183</v>
      </c>
      <c r="AU36" t="s">
        <v>68</v>
      </c>
      <c r="AV36" t="s">
        <v>650</v>
      </c>
    </row>
    <row r="37" spans="1:48" ht="43.5" x14ac:dyDescent="0.35">
      <c r="A37" s="35">
        <v>36</v>
      </c>
      <c r="B37" s="28" t="s">
        <v>651</v>
      </c>
      <c r="C37" s="28" t="s">
        <v>652</v>
      </c>
      <c r="D37" s="28" t="s">
        <v>653</v>
      </c>
      <c r="E37" s="30" t="s">
        <v>654</v>
      </c>
      <c r="F37" s="46" t="s">
        <v>9664</v>
      </c>
      <c r="G37" s="1"/>
      <c r="H37">
        <v>2023</v>
      </c>
      <c r="I37" t="s">
        <v>655</v>
      </c>
      <c r="J37">
        <v>227</v>
      </c>
      <c r="L37">
        <v>120306</v>
      </c>
      <c r="P37">
        <v>10</v>
      </c>
      <c r="Q37" t="s">
        <v>656</v>
      </c>
      <c r="R37" t="s">
        <v>657</v>
      </c>
      <c r="S37" t="s">
        <v>658</v>
      </c>
      <c r="T37" t="s">
        <v>659</v>
      </c>
      <c r="U37" t="s">
        <v>660</v>
      </c>
      <c r="V37" t="s">
        <v>662</v>
      </c>
      <c r="AC37" t="s">
        <v>663</v>
      </c>
      <c r="AD37" t="s">
        <v>664</v>
      </c>
      <c r="AF37" t="s">
        <v>62</v>
      </c>
      <c r="AL37" s="2" t="s">
        <v>665</v>
      </c>
      <c r="AN37" t="s">
        <v>666</v>
      </c>
      <c r="AP37" t="s">
        <v>65</v>
      </c>
      <c r="AQ37" t="s">
        <v>667</v>
      </c>
      <c r="AR37" t="s">
        <v>66</v>
      </c>
      <c r="AS37" t="s">
        <v>67</v>
      </c>
      <c r="AU37" t="s">
        <v>68</v>
      </c>
      <c r="AV37" t="s">
        <v>668</v>
      </c>
    </row>
    <row r="38" spans="1:48" ht="72.5" x14ac:dyDescent="0.35">
      <c r="A38" s="34">
        <v>37</v>
      </c>
      <c r="B38" s="28" t="s">
        <v>669</v>
      </c>
      <c r="C38" s="28" t="s">
        <v>670</v>
      </c>
      <c r="D38" s="28" t="s">
        <v>671</v>
      </c>
      <c r="E38" s="30" t="s">
        <v>672</v>
      </c>
      <c r="F38" s="46" t="s">
        <v>10221</v>
      </c>
      <c r="G38" s="1"/>
      <c r="H38">
        <v>2012</v>
      </c>
      <c r="I38" t="s">
        <v>586</v>
      </c>
      <c r="K38" s="3">
        <v>45334</v>
      </c>
      <c r="P38">
        <v>33</v>
      </c>
      <c r="Q38" t="s">
        <v>673</v>
      </c>
      <c r="R38" t="s">
        <v>674</v>
      </c>
      <c r="S38" t="s">
        <v>675</v>
      </c>
      <c r="T38" t="s">
        <v>676</v>
      </c>
      <c r="U38" t="s">
        <v>677</v>
      </c>
      <c r="V38" t="s">
        <v>679</v>
      </c>
      <c r="AC38" t="s">
        <v>680</v>
      </c>
      <c r="AD38" t="s">
        <v>681</v>
      </c>
      <c r="AF38" t="s">
        <v>682</v>
      </c>
      <c r="AL38">
        <v>16625161</v>
      </c>
      <c r="AP38" t="s">
        <v>65</v>
      </c>
      <c r="AQ38" t="s">
        <v>598</v>
      </c>
      <c r="AR38" t="s">
        <v>66</v>
      </c>
      <c r="AS38" t="s">
        <v>67</v>
      </c>
      <c r="AT38" t="s">
        <v>257</v>
      </c>
      <c r="AU38" t="s">
        <v>68</v>
      </c>
      <c r="AV38" t="s">
        <v>683</v>
      </c>
    </row>
    <row r="39" spans="1:48" ht="29" x14ac:dyDescent="0.35">
      <c r="A39" s="35">
        <v>38</v>
      </c>
      <c r="B39" s="28" t="s">
        <v>684</v>
      </c>
      <c r="C39" s="28" t="s">
        <v>685</v>
      </c>
      <c r="D39" s="28" t="s">
        <v>686</v>
      </c>
      <c r="E39" s="30" t="s">
        <v>687</v>
      </c>
      <c r="F39" s="46" t="s">
        <v>9666</v>
      </c>
      <c r="G39" s="1"/>
      <c r="H39">
        <v>2021</v>
      </c>
      <c r="I39" t="s">
        <v>244</v>
      </c>
      <c r="J39">
        <v>11</v>
      </c>
      <c r="K39">
        <v>1</v>
      </c>
      <c r="L39">
        <v>21405</v>
      </c>
      <c r="P39">
        <v>6</v>
      </c>
      <c r="Q39" t="s">
        <v>688</v>
      </c>
      <c r="R39" t="s">
        <v>689</v>
      </c>
      <c r="S39" t="s">
        <v>690</v>
      </c>
      <c r="T39" t="s">
        <v>691</v>
      </c>
      <c r="U39" t="s">
        <v>692</v>
      </c>
      <c r="V39" t="s">
        <v>693</v>
      </c>
      <c r="AA39" t="s">
        <v>694</v>
      </c>
      <c r="AB39" t="s">
        <v>695</v>
      </c>
      <c r="AC39" t="s">
        <v>696</v>
      </c>
      <c r="AD39" t="s">
        <v>697</v>
      </c>
      <c r="AF39" t="s">
        <v>255</v>
      </c>
      <c r="AL39">
        <v>20452322</v>
      </c>
      <c r="AO39">
        <v>34725370</v>
      </c>
      <c r="AP39" t="s">
        <v>65</v>
      </c>
      <c r="AQ39" t="s">
        <v>256</v>
      </c>
      <c r="AR39" t="s">
        <v>66</v>
      </c>
      <c r="AS39" t="s">
        <v>67</v>
      </c>
      <c r="AT39" t="s">
        <v>308</v>
      </c>
      <c r="AU39" t="s">
        <v>68</v>
      </c>
      <c r="AV39" t="s">
        <v>698</v>
      </c>
    </row>
    <row r="40" spans="1:48" ht="58" x14ac:dyDescent="0.35">
      <c r="A40" s="35">
        <v>39</v>
      </c>
      <c r="B40" s="28" t="s">
        <v>699</v>
      </c>
      <c r="C40" s="28" t="s">
        <v>700</v>
      </c>
      <c r="D40" s="28" t="s">
        <v>701</v>
      </c>
      <c r="E40" s="30" t="s">
        <v>702</v>
      </c>
      <c r="F40" s="46" t="s">
        <v>9667</v>
      </c>
      <c r="G40" s="1"/>
      <c r="H40">
        <v>2017</v>
      </c>
      <c r="I40" t="s">
        <v>189</v>
      </c>
      <c r="J40">
        <v>118</v>
      </c>
      <c r="M40">
        <v>100</v>
      </c>
      <c r="N40">
        <v>107</v>
      </c>
      <c r="O40">
        <v>7</v>
      </c>
      <c r="P40">
        <v>52</v>
      </c>
      <c r="Q40" t="s">
        <v>703</v>
      </c>
      <c r="R40" t="s">
        <v>704</v>
      </c>
      <c r="S40" t="s">
        <v>705</v>
      </c>
      <c r="T40" t="s">
        <v>706</v>
      </c>
      <c r="U40" t="s">
        <v>707</v>
      </c>
      <c r="V40" t="s">
        <v>709</v>
      </c>
      <c r="AC40" t="s">
        <v>710</v>
      </c>
      <c r="AD40" t="s">
        <v>711</v>
      </c>
      <c r="AF40" t="s">
        <v>237</v>
      </c>
      <c r="AL40" s="2" t="s">
        <v>712</v>
      </c>
      <c r="AN40" t="s">
        <v>201</v>
      </c>
      <c r="AO40">
        <v>28826050</v>
      </c>
      <c r="AP40" t="s">
        <v>65</v>
      </c>
      <c r="AQ40" t="s">
        <v>202</v>
      </c>
      <c r="AR40" t="s">
        <v>66</v>
      </c>
      <c r="AS40" t="s">
        <v>67</v>
      </c>
      <c r="AT40" t="s">
        <v>183</v>
      </c>
      <c r="AU40" t="s">
        <v>68</v>
      </c>
      <c r="AV40" t="s">
        <v>713</v>
      </c>
    </row>
    <row r="41" spans="1:48" ht="43.5" x14ac:dyDescent="0.35">
      <c r="A41" s="34">
        <v>40</v>
      </c>
      <c r="B41" s="28" t="s">
        <v>714</v>
      </c>
      <c r="C41" s="28" t="s">
        <v>715</v>
      </c>
      <c r="D41" s="28" t="s">
        <v>716</v>
      </c>
      <c r="E41" s="30" t="s">
        <v>717</v>
      </c>
      <c r="F41" s="46" t="s">
        <v>9668</v>
      </c>
      <c r="G41" s="1"/>
      <c r="H41">
        <v>2009</v>
      </c>
      <c r="I41" t="s">
        <v>718</v>
      </c>
      <c r="J41">
        <v>24</v>
      </c>
      <c r="K41">
        <v>4</v>
      </c>
      <c r="M41">
        <v>371</v>
      </c>
      <c r="N41">
        <v>386</v>
      </c>
      <c r="O41">
        <v>15</v>
      </c>
      <c r="P41">
        <v>64</v>
      </c>
      <c r="Q41" t="s">
        <v>719</v>
      </c>
      <c r="R41" t="s">
        <v>720</v>
      </c>
      <c r="S41" t="s">
        <v>721</v>
      </c>
      <c r="T41" t="s">
        <v>722</v>
      </c>
      <c r="U41" t="s">
        <v>723</v>
      </c>
      <c r="AA41" t="s">
        <v>724</v>
      </c>
      <c r="AB41" t="s">
        <v>725</v>
      </c>
      <c r="AC41" t="s">
        <v>726</v>
      </c>
      <c r="AD41" t="s">
        <v>727</v>
      </c>
      <c r="AL41" s="2" t="s">
        <v>728</v>
      </c>
      <c r="AN41" t="s">
        <v>729</v>
      </c>
      <c r="AP41" t="s">
        <v>65</v>
      </c>
      <c r="AQ41" t="s">
        <v>730</v>
      </c>
      <c r="AR41" t="s">
        <v>66</v>
      </c>
      <c r="AS41" t="s">
        <v>67</v>
      </c>
      <c r="AU41" t="s">
        <v>68</v>
      </c>
      <c r="AV41" t="s">
        <v>731</v>
      </c>
    </row>
    <row r="42" spans="1:48" ht="43.5" x14ac:dyDescent="0.35">
      <c r="A42" s="35">
        <v>41</v>
      </c>
      <c r="B42" s="28" t="s">
        <v>732</v>
      </c>
      <c r="C42" s="28" t="s">
        <v>733</v>
      </c>
      <c r="D42" s="28" t="s">
        <v>734</v>
      </c>
      <c r="E42" s="30" t="s">
        <v>735</v>
      </c>
      <c r="F42" s="46" t="s">
        <v>9669</v>
      </c>
      <c r="G42" s="1"/>
      <c r="H42">
        <v>2008</v>
      </c>
      <c r="I42" t="s">
        <v>736</v>
      </c>
      <c r="J42">
        <v>61</v>
      </c>
      <c r="K42">
        <v>3</v>
      </c>
      <c r="M42">
        <v>294</v>
      </c>
      <c r="N42">
        <v>301</v>
      </c>
      <c r="O42">
        <v>7</v>
      </c>
      <c r="P42">
        <v>5</v>
      </c>
      <c r="Q42" t="s">
        <v>737</v>
      </c>
      <c r="R42" t="s">
        <v>738</v>
      </c>
      <c r="S42" t="s">
        <v>739</v>
      </c>
      <c r="T42" t="s">
        <v>740</v>
      </c>
      <c r="U42" t="s">
        <v>741</v>
      </c>
      <c r="V42" t="s">
        <v>743</v>
      </c>
      <c r="X42" t="s">
        <v>744</v>
      </c>
      <c r="AA42" t="s">
        <v>745</v>
      </c>
      <c r="AB42" t="s">
        <v>746</v>
      </c>
      <c r="AC42" t="s">
        <v>747</v>
      </c>
      <c r="AD42" t="s">
        <v>748</v>
      </c>
      <c r="AL42" s="2" t="s">
        <v>749</v>
      </c>
      <c r="AN42" t="s">
        <v>750</v>
      </c>
      <c r="AO42">
        <v>18486254</v>
      </c>
      <c r="AP42" t="s">
        <v>65</v>
      </c>
      <c r="AQ42" t="s">
        <v>751</v>
      </c>
      <c r="AR42" t="s">
        <v>66</v>
      </c>
      <c r="AS42" t="s">
        <v>67</v>
      </c>
      <c r="AU42" t="s">
        <v>68</v>
      </c>
      <c r="AV42" t="s">
        <v>752</v>
      </c>
    </row>
    <row r="43" spans="1:48" ht="58" x14ac:dyDescent="0.35">
      <c r="A43" s="35">
        <v>42</v>
      </c>
      <c r="B43" s="28" t="s">
        <v>753</v>
      </c>
      <c r="C43" s="28" t="s">
        <v>754</v>
      </c>
      <c r="D43" s="28" t="s">
        <v>755</v>
      </c>
      <c r="E43" s="30" t="s">
        <v>756</v>
      </c>
      <c r="F43" s="46" t="s">
        <v>9670</v>
      </c>
      <c r="G43" s="1"/>
      <c r="H43">
        <v>2016</v>
      </c>
      <c r="I43" t="s">
        <v>757</v>
      </c>
      <c r="J43">
        <v>224</v>
      </c>
      <c r="K43">
        <v>4</v>
      </c>
      <c r="M43">
        <v>297</v>
      </c>
      <c r="N43">
        <v>302</v>
      </c>
      <c r="O43">
        <v>5</v>
      </c>
      <c r="P43">
        <v>6</v>
      </c>
      <c r="Q43" t="s">
        <v>758</v>
      </c>
      <c r="R43" t="s">
        <v>759</v>
      </c>
      <c r="S43" t="s">
        <v>760</v>
      </c>
      <c r="T43" t="s">
        <v>761</v>
      </c>
      <c r="U43" t="s">
        <v>762</v>
      </c>
      <c r="AC43" t="s">
        <v>764</v>
      </c>
      <c r="AD43" t="s">
        <v>765</v>
      </c>
      <c r="AF43" t="s">
        <v>766</v>
      </c>
      <c r="AL43">
        <v>21908370</v>
      </c>
      <c r="AP43" t="s">
        <v>65</v>
      </c>
      <c r="AQ43" t="s">
        <v>767</v>
      </c>
      <c r="AR43" t="s">
        <v>66</v>
      </c>
      <c r="AS43" t="s">
        <v>67</v>
      </c>
      <c r="AU43" t="s">
        <v>68</v>
      </c>
      <c r="AV43" t="s">
        <v>768</v>
      </c>
    </row>
    <row r="44" spans="1:48" ht="58" x14ac:dyDescent="0.35">
      <c r="A44" s="34">
        <v>43</v>
      </c>
      <c r="B44" s="28" t="s">
        <v>769</v>
      </c>
      <c r="C44" s="28" t="s">
        <v>770</v>
      </c>
      <c r="D44" s="28" t="s">
        <v>771</v>
      </c>
      <c r="E44" s="30" t="s">
        <v>772</v>
      </c>
      <c r="F44" s="46" t="s">
        <v>9671</v>
      </c>
      <c r="G44" s="1"/>
      <c r="H44">
        <v>2004</v>
      </c>
      <c r="I44" t="s">
        <v>773</v>
      </c>
      <c r="J44">
        <v>7</v>
      </c>
      <c r="K44">
        <v>11</v>
      </c>
      <c r="M44">
        <v>1193</v>
      </c>
      <c r="N44">
        <v>1194</v>
      </c>
      <c r="O44">
        <v>1</v>
      </c>
      <c r="P44">
        <v>47</v>
      </c>
      <c r="Q44" t="s">
        <v>774</v>
      </c>
      <c r="R44" t="s">
        <v>775</v>
      </c>
      <c r="S44" t="s">
        <v>776</v>
      </c>
      <c r="T44" t="s">
        <v>777</v>
      </c>
      <c r="U44" t="s">
        <v>778</v>
      </c>
      <c r="V44" t="s">
        <v>779</v>
      </c>
      <c r="X44" t="s">
        <v>81</v>
      </c>
      <c r="AA44" t="s">
        <v>780</v>
      </c>
      <c r="AB44" t="s">
        <v>781</v>
      </c>
      <c r="AC44" t="s">
        <v>782</v>
      </c>
      <c r="AD44" t="s">
        <v>783</v>
      </c>
      <c r="AL44">
        <v>10976256</v>
      </c>
      <c r="AN44" t="s">
        <v>784</v>
      </c>
      <c r="AO44">
        <v>15475949</v>
      </c>
      <c r="AP44" t="s">
        <v>65</v>
      </c>
      <c r="AQ44" t="s">
        <v>785</v>
      </c>
      <c r="AR44" t="s">
        <v>66</v>
      </c>
      <c r="AS44" t="s">
        <v>67</v>
      </c>
      <c r="AT44" t="s">
        <v>183</v>
      </c>
      <c r="AU44" t="s">
        <v>68</v>
      </c>
      <c r="AV44" t="s">
        <v>786</v>
      </c>
    </row>
    <row r="45" spans="1:48" ht="58" x14ac:dyDescent="0.35">
      <c r="A45" s="35">
        <v>44</v>
      </c>
      <c r="B45" s="28" t="s">
        <v>787</v>
      </c>
      <c r="C45" s="28" t="s">
        <v>788</v>
      </c>
      <c r="D45" s="28" t="s">
        <v>789</v>
      </c>
      <c r="E45" s="30" t="s">
        <v>790</v>
      </c>
      <c r="F45" s="46" t="s">
        <v>9672</v>
      </c>
      <c r="G45" s="1"/>
      <c r="H45">
        <v>2018</v>
      </c>
      <c r="I45" t="s">
        <v>718</v>
      </c>
      <c r="J45">
        <v>45</v>
      </c>
      <c r="M45">
        <v>141</v>
      </c>
      <c r="N45">
        <v>151</v>
      </c>
      <c r="O45">
        <v>10</v>
      </c>
      <c r="P45">
        <v>14</v>
      </c>
      <c r="Q45" t="s">
        <v>791</v>
      </c>
      <c r="R45" t="s">
        <v>792</v>
      </c>
      <c r="S45" t="s">
        <v>793</v>
      </c>
      <c r="T45" t="s">
        <v>794</v>
      </c>
      <c r="U45" t="s">
        <v>795</v>
      </c>
      <c r="AC45" t="s">
        <v>797</v>
      </c>
      <c r="AD45" t="s">
        <v>798</v>
      </c>
      <c r="AF45" t="s">
        <v>62</v>
      </c>
      <c r="AL45" s="2" t="s">
        <v>728</v>
      </c>
      <c r="AN45" t="s">
        <v>729</v>
      </c>
      <c r="AP45" t="s">
        <v>65</v>
      </c>
      <c r="AQ45" t="s">
        <v>730</v>
      </c>
      <c r="AR45" t="s">
        <v>66</v>
      </c>
      <c r="AS45" t="s">
        <v>67</v>
      </c>
      <c r="AT45" t="s">
        <v>183</v>
      </c>
      <c r="AU45" t="s">
        <v>68</v>
      </c>
      <c r="AV45" t="s">
        <v>799</v>
      </c>
    </row>
    <row r="46" spans="1:48" ht="29" x14ac:dyDescent="0.35">
      <c r="A46" s="35">
        <v>45</v>
      </c>
      <c r="B46" s="28" t="s">
        <v>800</v>
      </c>
      <c r="C46" s="28" t="s">
        <v>801</v>
      </c>
      <c r="D46" s="28" t="s">
        <v>802</v>
      </c>
      <c r="E46" s="30" t="s">
        <v>803</v>
      </c>
      <c r="F46" s="46" t="s">
        <v>9673</v>
      </c>
      <c r="G46" s="1"/>
      <c r="H46">
        <v>2017</v>
      </c>
      <c r="I46" t="s">
        <v>804</v>
      </c>
      <c r="J46">
        <v>54</v>
      </c>
      <c r="K46">
        <v>9</v>
      </c>
      <c r="M46">
        <v>1359</v>
      </c>
      <c r="N46">
        <v>1369</v>
      </c>
      <c r="O46">
        <v>10</v>
      </c>
      <c r="P46">
        <v>4</v>
      </c>
      <c r="Q46" t="s">
        <v>805</v>
      </c>
      <c r="R46" t="s">
        <v>806</v>
      </c>
      <c r="S46" t="s">
        <v>807</v>
      </c>
      <c r="T46" t="s">
        <v>808</v>
      </c>
      <c r="U46" t="s">
        <v>809</v>
      </c>
      <c r="V46" t="s">
        <v>811</v>
      </c>
      <c r="AA46" t="s">
        <v>812</v>
      </c>
      <c r="AB46" t="s">
        <v>813</v>
      </c>
      <c r="AC46" t="s">
        <v>814</v>
      </c>
      <c r="AD46" t="s">
        <v>815</v>
      </c>
      <c r="AF46" t="s">
        <v>816</v>
      </c>
      <c r="AL46" s="2" t="s">
        <v>817</v>
      </c>
      <c r="AN46" t="s">
        <v>818</v>
      </c>
      <c r="AO46">
        <v>28480973</v>
      </c>
      <c r="AP46" t="s">
        <v>65</v>
      </c>
      <c r="AQ46" t="s">
        <v>804</v>
      </c>
      <c r="AR46" t="s">
        <v>66</v>
      </c>
      <c r="AS46" t="s">
        <v>67</v>
      </c>
      <c r="AT46" t="s">
        <v>126</v>
      </c>
      <c r="AU46" t="s">
        <v>68</v>
      </c>
      <c r="AV46" t="s">
        <v>819</v>
      </c>
    </row>
    <row r="47" spans="1:48" ht="43.5" x14ac:dyDescent="0.35">
      <c r="A47" s="34">
        <v>46</v>
      </c>
      <c r="B47" s="28" t="s">
        <v>820</v>
      </c>
      <c r="C47" s="28" t="s">
        <v>821</v>
      </c>
      <c r="D47" s="28" t="s">
        <v>822</v>
      </c>
      <c r="E47" s="30" t="s">
        <v>823</v>
      </c>
      <c r="F47" s="46" t="s">
        <v>9674</v>
      </c>
      <c r="G47" s="1"/>
      <c r="H47">
        <v>2015</v>
      </c>
      <c r="I47" t="s">
        <v>336</v>
      </c>
      <c r="J47">
        <v>1603</v>
      </c>
      <c r="M47">
        <v>133</v>
      </c>
      <c r="N47">
        <v>140</v>
      </c>
      <c r="O47">
        <v>7</v>
      </c>
      <c r="P47">
        <v>14</v>
      </c>
      <c r="Q47" t="s">
        <v>824</v>
      </c>
      <c r="R47" t="s">
        <v>825</v>
      </c>
      <c r="S47" t="s">
        <v>826</v>
      </c>
      <c r="T47" t="s">
        <v>827</v>
      </c>
      <c r="U47" t="s">
        <v>828</v>
      </c>
      <c r="V47" t="s">
        <v>830</v>
      </c>
      <c r="AC47" t="s">
        <v>831</v>
      </c>
      <c r="AD47" t="s">
        <v>832</v>
      </c>
      <c r="AF47" t="s">
        <v>348</v>
      </c>
      <c r="AL47" s="2" t="s">
        <v>349</v>
      </c>
      <c r="AN47" t="s">
        <v>350</v>
      </c>
      <c r="AO47">
        <v>25446434</v>
      </c>
      <c r="AP47" t="s">
        <v>65</v>
      </c>
      <c r="AQ47" t="s">
        <v>351</v>
      </c>
      <c r="AR47" t="s">
        <v>66</v>
      </c>
      <c r="AS47" t="s">
        <v>67</v>
      </c>
      <c r="AU47" t="s">
        <v>68</v>
      </c>
      <c r="AV47" t="s">
        <v>833</v>
      </c>
    </row>
    <row r="48" spans="1:48" ht="43.5" x14ac:dyDescent="0.35">
      <c r="A48" s="35">
        <v>47</v>
      </c>
      <c r="B48" s="28" t="s">
        <v>834</v>
      </c>
      <c r="C48" s="28" t="s">
        <v>835</v>
      </c>
      <c r="D48" s="28" t="s">
        <v>836</v>
      </c>
      <c r="E48" s="30" t="s">
        <v>837</v>
      </c>
      <c r="F48" s="46" t="s">
        <v>9675</v>
      </c>
      <c r="G48" s="1"/>
      <c r="H48">
        <v>2016</v>
      </c>
      <c r="I48" t="s">
        <v>838</v>
      </c>
      <c r="J48">
        <v>48</v>
      </c>
      <c r="K48">
        <v>3</v>
      </c>
      <c r="M48">
        <v>321</v>
      </c>
      <c r="N48">
        <v>335</v>
      </c>
      <c r="O48">
        <v>14</v>
      </c>
      <c r="P48">
        <v>6</v>
      </c>
      <c r="Q48" t="s">
        <v>839</v>
      </c>
      <c r="R48" t="s">
        <v>840</v>
      </c>
      <c r="S48" t="s">
        <v>841</v>
      </c>
      <c r="T48" t="s">
        <v>842</v>
      </c>
      <c r="U48" t="s">
        <v>843</v>
      </c>
      <c r="AA48" t="s">
        <v>58</v>
      </c>
      <c r="AB48" t="s">
        <v>845</v>
      </c>
      <c r="AC48" t="s">
        <v>846</v>
      </c>
      <c r="AD48" t="s">
        <v>847</v>
      </c>
      <c r="AF48" t="s">
        <v>848</v>
      </c>
      <c r="AL48">
        <v>18639690</v>
      </c>
      <c r="AP48" t="s">
        <v>65</v>
      </c>
      <c r="AQ48" t="s">
        <v>849</v>
      </c>
      <c r="AR48" t="s">
        <v>66</v>
      </c>
      <c r="AS48" t="s">
        <v>67</v>
      </c>
      <c r="AU48" t="s">
        <v>68</v>
      </c>
      <c r="AV48" t="s">
        <v>850</v>
      </c>
    </row>
    <row r="49" spans="1:48" ht="72.5" x14ac:dyDescent="0.35">
      <c r="A49" s="35">
        <v>48</v>
      </c>
      <c r="B49" s="28" t="s">
        <v>851</v>
      </c>
      <c r="C49" s="28" t="s">
        <v>852</v>
      </c>
      <c r="D49" s="28" t="s">
        <v>853</v>
      </c>
      <c r="E49" s="30" t="s">
        <v>854</v>
      </c>
      <c r="F49" s="46" t="s">
        <v>9676</v>
      </c>
      <c r="G49" s="1"/>
      <c r="H49">
        <v>2014</v>
      </c>
      <c r="I49" t="s">
        <v>855</v>
      </c>
      <c r="J49">
        <v>12</v>
      </c>
      <c r="K49">
        <v>3</v>
      </c>
      <c r="M49">
        <v>669</v>
      </c>
      <c r="N49">
        <v>696</v>
      </c>
      <c r="O49">
        <v>27</v>
      </c>
      <c r="P49">
        <v>22</v>
      </c>
      <c r="Q49" t="s">
        <v>856</v>
      </c>
      <c r="R49" t="s">
        <v>857</v>
      </c>
      <c r="S49" t="s">
        <v>858</v>
      </c>
      <c r="T49" t="s">
        <v>859</v>
      </c>
      <c r="U49" t="s">
        <v>860</v>
      </c>
      <c r="AA49" t="s">
        <v>58</v>
      </c>
      <c r="AB49" t="s">
        <v>862</v>
      </c>
      <c r="AC49" t="s">
        <v>863</v>
      </c>
      <c r="AD49" t="s">
        <v>864</v>
      </c>
      <c r="AF49" t="s">
        <v>865</v>
      </c>
      <c r="AL49">
        <v>15710068</v>
      </c>
      <c r="AP49" t="s">
        <v>65</v>
      </c>
      <c r="AQ49" t="s">
        <v>866</v>
      </c>
      <c r="AR49" t="s">
        <v>66</v>
      </c>
      <c r="AS49" t="s">
        <v>67</v>
      </c>
      <c r="AU49" t="s">
        <v>68</v>
      </c>
      <c r="AV49" t="s">
        <v>867</v>
      </c>
    </row>
    <row r="50" spans="1:48" ht="58" x14ac:dyDescent="0.35">
      <c r="A50" s="34">
        <v>49</v>
      </c>
      <c r="B50" s="28" t="s">
        <v>868</v>
      </c>
      <c r="C50" s="28" t="s">
        <v>869</v>
      </c>
      <c r="D50" s="28" t="s">
        <v>870</v>
      </c>
      <c r="E50" s="30" t="s">
        <v>871</v>
      </c>
      <c r="F50" s="46" t="s">
        <v>9677</v>
      </c>
      <c r="G50" s="1"/>
      <c r="H50">
        <v>2014</v>
      </c>
      <c r="I50" t="s">
        <v>872</v>
      </c>
      <c r="J50">
        <v>13</v>
      </c>
      <c r="K50">
        <v>1</v>
      </c>
      <c r="M50">
        <v>35</v>
      </c>
      <c r="N50">
        <v>59</v>
      </c>
      <c r="O50">
        <v>24</v>
      </c>
      <c r="P50">
        <v>2</v>
      </c>
      <c r="Q50" t="s">
        <v>873</v>
      </c>
      <c r="R50" t="s">
        <v>874</v>
      </c>
      <c r="S50" t="s">
        <v>875</v>
      </c>
      <c r="T50" t="s">
        <v>876</v>
      </c>
      <c r="U50" t="s">
        <v>877</v>
      </c>
      <c r="V50" t="s">
        <v>879</v>
      </c>
      <c r="AC50" t="s">
        <v>880</v>
      </c>
      <c r="AD50" t="s">
        <v>881</v>
      </c>
      <c r="AF50" t="s">
        <v>882</v>
      </c>
      <c r="AL50" s="2" t="s">
        <v>883</v>
      </c>
      <c r="AN50" t="s">
        <v>884</v>
      </c>
      <c r="AO50">
        <v>24738538</v>
      </c>
      <c r="AP50" t="s">
        <v>65</v>
      </c>
      <c r="AQ50" t="s">
        <v>885</v>
      </c>
      <c r="AR50" t="s">
        <v>66</v>
      </c>
      <c r="AS50" t="s">
        <v>67</v>
      </c>
      <c r="AU50" t="s">
        <v>68</v>
      </c>
      <c r="AV50" t="s">
        <v>886</v>
      </c>
    </row>
    <row r="51" spans="1:48" ht="58" x14ac:dyDescent="0.35">
      <c r="A51" s="35">
        <v>50</v>
      </c>
      <c r="B51" s="28" t="s">
        <v>887</v>
      </c>
      <c r="C51" s="28" t="s">
        <v>888</v>
      </c>
      <c r="D51" s="28" t="s">
        <v>889</v>
      </c>
      <c r="E51" s="30" t="s">
        <v>890</v>
      </c>
      <c r="F51" s="46" t="s">
        <v>9678</v>
      </c>
      <c r="G51" s="1"/>
      <c r="H51">
        <v>2012</v>
      </c>
      <c r="I51" t="s">
        <v>891</v>
      </c>
      <c r="J51">
        <v>22</v>
      </c>
      <c r="K51">
        <v>5</v>
      </c>
      <c r="M51">
        <v>1078</v>
      </c>
      <c r="N51">
        <v>1085</v>
      </c>
      <c r="O51">
        <v>7</v>
      </c>
      <c r="P51">
        <v>157</v>
      </c>
      <c r="Q51" t="s">
        <v>892</v>
      </c>
      <c r="R51" t="s">
        <v>893</v>
      </c>
      <c r="S51" t="s">
        <v>894</v>
      </c>
      <c r="T51" t="s">
        <v>895</v>
      </c>
      <c r="U51" t="s">
        <v>896</v>
      </c>
      <c r="V51" t="s">
        <v>898</v>
      </c>
      <c r="AA51" t="s">
        <v>899</v>
      </c>
      <c r="AB51" t="s">
        <v>900</v>
      </c>
      <c r="AC51" t="s">
        <v>901</v>
      </c>
      <c r="AD51" t="s">
        <v>902</v>
      </c>
      <c r="AL51">
        <v>14602199</v>
      </c>
      <c r="AN51" t="s">
        <v>903</v>
      </c>
      <c r="AO51">
        <v>21768226</v>
      </c>
      <c r="AP51" t="s">
        <v>65</v>
      </c>
      <c r="AQ51" t="s">
        <v>904</v>
      </c>
      <c r="AR51" t="s">
        <v>66</v>
      </c>
      <c r="AS51" t="s">
        <v>67</v>
      </c>
      <c r="AT51" t="s">
        <v>613</v>
      </c>
      <c r="AU51" t="s">
        <v>68</v>
      </c>
      <c r="AV51" t="s">
        <v>905</v>
      </c>
    </row>
    <row r="52" spans="1:48" ht="72.5" x14ac:dyDescent="0.35">
      <c r="A52" s="35">
        <v>51</v>
      </c>
      <c r="B52" s="28" t="s">
        <v>906</v>
      </c>
      <c r="C52" s="28" t="s">
        <v>907</v>
      </c>
      <c r="D52" s="28" t="s">
        <v>908</v>
      </c>
      <c r="E52" s="30" t="s">
        <v>909</v>
      </c>
      <c r="F52" s="46" t="s">
        <v>10222</v>
      </c>
      <c r="G52" s="1"/>
      <c r="H52">
        <v>2016</v>
      </c>
      <c r="I52" t="s">
        <v>50</v>
      </c>
      <c r="J52">
        <v>86</v>
      </c>
      <c r="M52">
        <v>19</v>
      </c>
      <c r="N52">
        <v>28</v>
      </c>
      <c r="O52">
        <v>9</v>
      </c>
      <c r="P52">
        <v>25</v>
      </c>
      <c r="Q52" t="s">
        <v>910</v>
      </c>
      <c r="R52" t="s">
        <v>911</v>
      </c>
      <c r="S52" t="s">
        <v>912</v>
      </c>
      <c r="T52" t="s">
        <v>913</v>
      </c>
      <c r="U52" t="s">
        <v>914</v>
      </c>
      <c r="V52" t="s">
        <v>916</v>
      </c>
      <c r="X52" t="s">
        <v>917</v>
      </c>
      <c r="AA52" t="s">
        <v>918</v>
      </c>
      <c r="AB52" t="s">
        <v>919</v>
      </c>
      <c r="AC52" t="s">
        <v>920</v>
      </c>
      <c r="AD52" t="s">
        <v>921</v>
      </c>
      <c r="AF52" t="s">
        <v>62</v>
      </c>
      <c r="AL52" s="2" t="s">
        <v>63</v>
      </c>
      <c r="AN52" t="s">
        <v>64</v>
      </c>
      <c r="AO52">
        <v>27044845</v>
      </c>
      <c r="AP52" t="s">
        <v>65</v>
      </c>
      <c r="AQ52" t="s">
        <v>50</v>
      </c>
      <c r="AR52" t="s">
        <v>66</v>
      </c>
      <c r="AS52" t="s">
        <v>67</v>
      </c>
      <c r="AT52" t="s">
        <v>183</v>
      </c>
      <c r="AU52" t="s">
        <v>68</v>
      </c>
      <c r="AV52" t="s">
        <v>922</v>
      </c>
    </row>
    <row r="53" spans="1:48" ht="29" x14ac:dyDescent="0.35">
      <c r="A53" s="34">
        <v>52</v>
      </c>
      <c r="B53" s="28" t="s">
        <v>7829</v>
      </c>
      <c r="C53" s="28" t="s">
        <v>7830</v>
      </c>
      <c r="E53" s="30" t="s">
        <v>7831</v>
      </c>
      <c r="F53" s="46" t="s">
        <v>9680</v>
      </c>
      <c r="H53">
        <v>2011</v>
      </c>
      <c r="I53" t="s">
        <v>586</v>
      </c>
      <c r="J53">
        <v>5</v>
      </c>
      <c r="L53">
        <v>130</v>
      </c>
      <c r="M53">
        <v>1</v>
      </c>
      <c r="N53">
        <v>11</v>
      </c>
      <c r="O53">
        <v>11</v>
      </c>
      <c r="P53">
        <v>23</v>
      </c>
      <c r="Q53" t="s">
        <v>7832</v>
      </c>
      <c r="R53" t="str">
        <f>HYPERLINK("http://dx.doi.org/10.3389/fnhum.2011.00130","http://dx.doi.org/10.3389/fnhum.2011.00130")</f>
        <v>http://dx.doi.org/10.3389/fnhum.2011.00130</v>
      </c>
      <c r="S53" t="s">
        <v>7833</v>
      </c>
      <c r="T53" s="6" t="s">
        <v>7834</v>
      </c>
      <c r="U53" t="s">
        <v>7835</v>
      </c>
      <c r="V53" t="s">
        <v>7837</v>
      </c>
      <c r="AA53" s="7" t="s">
        <v>7838</v>
      </c>
      <c r="AB53" t="s">
        <v>7839</v>
      </c>
      <c r="AF53" s="7" t="s">
        <v>7840</v>
      </c>
      <c r="AL53" t="s">
        <v>7841</v>
      </c>
      <c r="AU53" t="s">
        <v>7842</v>
      </c>
    </row>
    <row r="54" spans="1:48" ht="43.5" x14ac:dyDescent="0.35">
      <c r="A54" s="35">
        <v>53</v>
      </c>
      <c r="B54" s="28" t="s">
        <v>923</v>
      </c>
      <c r="C54" s="28" t="s">
        <v>924</v>
      </c>
      <c r="D54" s="28" t="s">
        <v>925</v>
      </c>
      <c r="E54" s="30" t="s">
        <v>926</v>
      </c>
      <c r="F54" s="46" t="s">
        <v>9681</v>
      </c>
      <c r="G54" s="1"/>
      <c r="H54">
        <v>2015</v>
      </c>
      <c r="I54" t="s">
        <v>927</v>
      </c>
      <c r="J54">
        <v>18</v>
      </c>
      <c r="K54">
        <v>3</v>
      </c>
      <c r="M54">
        <v>351</v>
      </c>
      <c r="N54">
        <v>372</v>
      </c>
      <c r="O54">
        <v>21</v>
      </c>
      <c r="P54">
        <v>99</v>
      </c>
      <c r="Q54" t="s">
        <v>928</v>
      </c>
      <c r="R54" t="s">
        <v>929</v>
      </c>
      <c r="S54" t="s">
        <v>930</v>
      </c>
      <c r="T54" t="s">
        <v>931</v>
      </c>
      <c r="U54" t="s">
        <v>932</v>
      </c>
      <c r="V54" t="s">
        <v>933</v>
      </c>
      <c r="X54" t="s">
        <v>917</v>
      </c>
      <c r="AA54" t="s">
        <v>934</v>
      </c>
      <c r="AC54" t="s">
        <v>935</v>
      </c>
      <c r="AL54" t="s">
        <v>936</v>
      </c>
      <c r="AO54">
        <v>25098903</v>
      </c>
      <c r="AP54" t="s">
        <v>65</v>
      </c>
      <c r="AQ54" t="s">
        <v>937</v>
      </c>
      <c r="AR54" t="s">
        <v>66</v>
      </c>
      <c r="AS54" t="s">
        <v>67</v>
      </c>
      <c r="AT54" t="s">
        <v>183</v>
      </c>
      <c r="AU54" t="s">
        <v>68</v>
      </c>
      <c r="AV54" t="s">
        <v>938</v>
      </c>
    </row>
    <row r="55" spans="1:48" ht="58" x14ac:dyDescent="0.35">
      <c r="A55" s="35">
        <v>54</v>
      </c>
      <c r="B55" s="28" t="s">
        <v>939</v>
      </c>
      <c r="C55" s="28" t="s">
        <v>940</v>
      </c>
      <c r="D55" s="28" t="s">
        <v>941</v>
      </c>
      <c r="E55" s="30" t="s">
        <v>942</v>
      </c>
      <c r="F55" s="46" t="s">
        <v>9682</v>
      </c>
      <c r="G55" s="1"/>
      <c r="H55">
        <v>2022</v>
      </c>
      <c r="I55" t="s">
        <v>943</v>
      </c>
      <c r="J55">
        <v>7</v>
      </c>
      <c r="L55">
        <v>893829</v>
      </c>
      <c r="P55">
        <v>0</v>
      </c>
      <c r="Q55" t="s">
        <v>944</v>
      </c>
      <c r="R55" t="s">
        <v>945</v>
      </c>
      <c r="S55" t="s">
        <v>946</v>
      </c>
      <c r="T55" t="s">
        <v>947</v>
      </c>
      <c r="U55" t="s">
        <v>948</v>
      </c>
      <c r="AA55" t="s">
        <v>950</v>
      </c>
      <c r="AB55" t="s">
        <v>951</v>
      </c>
      <c r="AC55" t="s">
        <v>952</v>
      </c>
      <c r="AD55" t="s">
        <v>953</v>
      </c>
      <c r="AF55" t="s">
        <v>511</v>
      </c>
      <c r="AL55" t="s">
        <v>954</v>
      </c>
      <c r="AP55" t="s">
        <v>65</v>
      </c>
      <c r="AQ55" t="s">
        <v>955</v>
      </c>
      <c r="AR55" t="s">
        <v>66</v>
      </c>
      <c r="AS55" t="s">
        <v>67</v>
      </c>
      <c r="AT55" t="s">
        <v>308</v>
      </c>
      <c r="AU55" t="s">
        <v>68</v>
      </c>
      <c r="AV55" t="s">
        <v>956</v>
      </c>
    </row>
    <row r="56" spans="1:48" ht="29" x14ac:dyDescent="0.35">
      <c r="A56" s="34">
        <v>55</v>
      </c>
      <c r="B56" s="28" t="s">
        <v>957</v>
      </c>
      <c r="C56" s="28" t="s">
        <v>958</v>
      </c>
      <c r="D56" s="28" t="s">
        <v>959</v>
      </c>
      <c r="E56" s="30" t="s">
        <v>960</v>
      </c>
      <c r="F56" s="46" t="s">
        <v>9683</v>
      </c>
      <c r="G56" s="1"/>
      <c r="H56">
        <v>2005</v>
      </c>
      <c r="I56" t="s">
        <v>132</v>
      </c>
      <c r="J56">
        <v>22</v>
      </c>
      <c r="K56">
        <v>3</v>
      </c>
      <c r="M56">
        <v>359</v>
      </c>
      <c r="N56">
        <v>372</v>
      </c>
      <c r="O56">
        <v>13</v>
      </c>
      <c r="P56">
        <v>23</v>
      </c>
      <c r="Q56" t="s">
        <v>961</v>
      </c>
      <c r="R56" t="s">
        <v>962</v>
      </c>
      <c r="S56" t="s">
        <v>963</v>
      </c>
      <c r="T56" t="s">
        <v>964</v>
      </c>
      <c r="U56" t="s">
        <v>965</v>
      </c>
      <c r="V56" t="s">
        <v>967</v>
      </c>
      <c r="AC56" t="s">
        <v>968</v>
      </c>
      <c r="AD56" t="s">
        <v>969</v>
      </c>
      <c r="AF56" t="s">
        <v>144</v>
      </c>
      <c r="AL56" s="2" t="s">
        <v>145</v>
      </c>
      <c r="AN56" t="s">
        <v>146</v>
      </c>
      <c r="AO56">
        <v>15722207</v>
      </c>
      <c r="AP56" t="s">
        <v>65</v>
      </c>
      <c r="AQ56" t="s">
        <v>147</v>
      </c>
      <c r="AR56" t="s">
        <v>66</v>
      </c>
      <c r="AS56" t="s">
        <v>67</v>
      </c>
      <c r="AU56" t="s">
        <v>68</v>
      </c>
      <c r="AV56" t="s">
        <v>970</v>
      </c>
    </row>
    <row r="57" spans="1:48" ht="101.5" x14ac:dyDescent="0.35">
      <c r="A57" s="35">
        <v>56</v>
      </c>
      <c r="B57" s="28" t="s">
        <v>7495</v>
      </c>
      <c r="C57" s="28" t="s">
        <v>7496</v>
      </c>
      <c r="D57" s="28" t="s">
        <v>7497</v>
      </c>
      <c r="E57" s="30" t="s">
        <v>7498</v>
      </c>
      <c r="F57" s="46" t="s">
        <v>9684</v>
      </c>
      <c r="H57">
        <v>2012</v>
      </c>
      <c r="I57" t="s">
        <v>298</v>
      </c>
      <c r="J57">
        <v>7</v>
      </c>
      <c r="K57">
        <v>12</v>
      </c>
      <c r="L57" s="5" t="s">
        <v>7499</v>
      </c>
      <c r="P57">
        <v>15</v>
      </c>
      <c r="Q57" t="s">
        <v>7500</v>
      </c>
      <c r="R57" t="s">
        <v>7501</v>
      </c>
      <c r="S57" t="s">
        <v>7502</v>
      </c>
      <c r="T57" t="s">
        <v>7503</v>
      </c>
      <c r="U57" t="s">
        <v>7504</v>
      </c>
      <c r="V57" t="s">
        <v>7505</v>
      </c>
      <c r="AA57" t="s">
        <v>7506</v>
      </c>
      <c r="AC57" t="s">
        <v>7507</v>
      </c>
      <c r="AD57" t="s">
        <v>7508</v>
      </c>
      <c r="AL57">
        <v>19326203</v>
      </c>
      <c r="AO57">
        <v>23251361</v>
      </c>
      <c r="AP57" t="s">
        <v>65</v>
      </c>
      <c r="AQ57" t="s">
        <v>298</v>
      </c>
      <c r="AR57" t="s">
        <v>66</v>
      </c>
      <c r="AS57" t="s">
        <v>67</v>
      </c>
      <c r="AT57" t="s">
        <v>257</v>
      </c>
      <c r="AU57" t="s">
        <v>68</v>
      </c>
      <c r="AV57" t="s">
        <v>7509</v>
      </c>
    </row>
    <row r="58" spans="1:48" ht="43.5" x14ac:dyDescent="0.35">
      <c r="A58" s="35">
        <v>57</v>
      </c>
      <c r="B58" s="28" t="s">
        <v>971</v>
      </c>
      <c r="C58" s="28" t="s">
        <v>972</v>
      </c>
      <c r="D58" s="28" t="s">
        <v>973</v>
      </c>
      <c r="E58" s="30" t="s">
        <v>974</v>
      </c>
      <c r="F58" s="46" t="s">
        <v>9685</v>
      </c>
      <c r="G58" s="1"/>
      <c r="H58">
        <v>2004</v>
      </c>
      <c r="I58" t="s">
        <v>736</v>
      </c>
      <c r="J58">
        <v>49</v>
      </c>
      <c r="K58">
        <v>2</v>
      </c>
      <c r="M58">
        <v>157</v>
      </c>
      <c r="N58">
        <v>164</v>
      </c>
      <c r="O58">
        <v>7</v>
      </c>
      <c r="P58">
        <v>25</v>
      </c>
      <c r="Q58" t="s">
        <v>975</v>
      </c>
      <c r="R58" t="s">
        <v>976</v>
      </c>
      <c r="S58" t="s">
        <v>977</v>
      </c>
      <c r="T58" t="s">
        <v>978</v>
      </c>
      <c r="U58" t="s">
        <v>979</v>
      </c>
      <c r="V58" t="s">
        <v>981</v>
      </c>
      <c r="AA58" t="s">
        <v>982</v>
      </c>
      <c r="AB58" t="s">
        <v>983</v>
      </c>
      <c r="AC58" t="s">
        <v>984</v>
      </c>
      <c r="AD58" t="s">
        <v>985</v>
      </c>
      <c r="AL58" s="2" t="s">
        <v>749</v>
      </c>
      <c r="AN58" t="s">
        <v>750</v>
      </c>
      <c r="AO58">
        <v>15140558</v>
      </c>
      <c r="AP58" t="s">
        <v>65</v>
      </c>
      <c r="AQ58" t="s">
        <v>751</v>
      </c>
      <c r="AR58" t="s">
        <v>66</v>
      </c>
      <c r="AS58" t="s">
        <v>67</v>
      </c>
      <c r="AT58" t="s">
        <v>183</v>
      </c>
      <c r="AU58" t="s">
        <v>68</v>
      </c>
      <c r="AV58" t="s">
        <v>986</v>
      </c>
    </row>
    <row r="59" spans="1:48" ht="43.5" x14ac:dyDescent="0.35">
      <c r="A59" s="34">
        <v>58</v>
      </c>
      <c r="B59" s="28" t="s">
        <v>987</v>
      </c>
      <c r="C59" s="28" t="s">
        <v>988</v>
      </c>
      <c r="D59" s="28" t="s">
        <v>989</v>
      </c>
      <c r="E59" s="30" t="s">
        <v>990</v>
      </c>
      <c r="F59" s="46" t="s">
        <v>9686</v>
      </c>
      <c r="G59" s="1"/>
      <c r="H59">
        <v>2012</v>
      </c>
      <c r="I59" t="s">
        <v>991</v>
      </c>
      <c r="J59">
        <v>66</v>
      </c>
      <c r="K59">
        <v>4</v>
      </c>
      <c r="M59">
        <v>251</v>
      </c>
      <c r="N59">
        <v>258</v>
      </c>
      <c r="O59">
        <v>7</v>
      </c>
      <c r="P59">
        <v>7</v>
      </c>
      <c r="Q59" t="s">
        <v>992</v>
      </c>
      <c r="R59" t="s">
        <v>993</v>
      </c>
      <c r="S59" t="s">
        <v>994</v>
      </c>
      <c r="T59" t="s">
        <v>995</v>
      </c>
      <c r="U59" t="s">
        <v>996</v>
      </c>
      <c r="V59" t="s">
        <v>998</v>
      </c>
      <c r="AC59" t="s">
        <v>999</v>
      </c>
      <c r="AD59" t="s">
        <v>1000</v>
      </c>
      <c r="AL59">
        <v>11961961</v>
      </c>
      <c r="AO59">
        <v>22774801</v>
      </c>
      <c r="AP59" t="s">
        <v>65</v>
      </c>
      <c r="AQ59" t="s">
        <v>1001</v>
      </c>
      <c r="AR59" t="s">
        <v>66</v>
      </c>
      <c r="AS59" t="s">
        <v>67</v>
      </c>
      <c r="AU59" t="s">
        <v>68</v>
      </c>
      <c r="AV59" t="s">
        <v>1002</v>
      </c>
    </row>
    <row r="60" spans="1:48" ht="43.5" x14ac:dyDescent="0.35">
      <c r="A60" s="35">
        <v>59</v>
      </c>
      <c r="B60" s="28" t="s">
        <v>1003</v>
      </c>
      <c r="C60" s="28" t="s">
        <v>1004</v>
      </c>
      <c r="D60" s="28" t="s">
        <v>1005</v>
      </c>
      <c r="E60" s="30" t="s">
        <v>1006</v>
      </c>
      <c r="F60" s="46" t="s">
        <v>9687</v>
      </c>
      <c r="G60" s="1"/>
      <c r="H60">
        <v>2014</v>
      </c>
      <c r="I60" t="s">
        <v>111</v>
      </c>
      <c r="J60">
        <v>35</v>
      </c>
      <c r="K60">
        <v>2</v>
      </c>
      <c r="M60">
        <v>539</v>
      </c>
      <c r="N60">
        <v>551</v>
      </c>
      <c r="O60">
        <v>12</v>
      </c>
      <c r="P60">
        <v>8</v>
      </c>
      <c r="Q60" t="s">
        <v>1007</v>
      </c>
      <c r="R60" t="s">
        <v>1008</v>
      </c>
      <c r="S60" t="s">
        <v>1009</v>
      </c>
      <c r="T60" t="s">
        <v>1010</v>
      </c>
      <c r="U60" t="s">
        <v>1011</v>
      </c>
      <c r="V60" t="s">
        <v>1013</v>
      </c>
      <c r="AC60" t="s">
        <v>1014</v>
      </c>
      <c r="AD60" t="s">
        <v>1015</v>
      </c>
      <c r="AL60">
        <v>10970193</v>
      </c>
      <c r="AN60" t="s">
        <v>124</v>
      </c>
      <c r="AO60">
        <v>23097310</v>
      </c>
      <c r="AP60" t="s">
        <v>65</v>
      </c>
      <c r="AQ60" t="s">
        <v>125</v>
      </c>
      <c r="AR60" t="s">
        <v>66</v>
      </c>
      <c r="AS60" t="s">
        <v>67</v>
      </c>
      <c r="AT60" t="s">
        <v>183</v>
      </c>
      <c r="AU60" t="s">
        <v>68</v>
      </c>
      <c r="AV60" t="s">
        <v>1016</v>
      </c>
    </row>
    <row r="61" spans="1:48" ht="43.5" x14ac:dyDescent="0.35">
      <c r="A61" s="35">
        <v>60</v>
      </c>
      <c r="B61" s="28" t="s">
        <v>1017</v>
      </c>
      <c r="C61" s="28" t="s">
        <v>1018</v>
      </c>
      <c r="D61" s="28" t="s">
        <v>1019</v>
      </c>
      <c r="E61" s="30" t="s">
        <v>1020</v>
      </c>
      <c r="F61" s="46" t="s">
        <v>9688</v>
      </c>
      <c r="G61" s="1"/>
      <c r="H61">
        <v>2022</v>
      </c>
      <c r="I61" t="s">
        <v>1021</v>
      </c>
      <c r="J61">
        <v>16</v>
      </c>
      <c r="K61">
        <v>4</v>
      </c>
      <c r="M61">
        <v>318</v>
      </c>
      <c r="N61">
        <v>327</v>
      </c>
      <c r="O61">
        <v>9</v>
      </c>
      <c r="P61">
        <v>1</v>
      </c>
      <c r="Q61" t="s">
        <v>1022</v>
      </c>
      <c r="R61" t="s">
        <v>1023</v>
      </c>
      <c r="S61" t="s">
        <v>1024</v>
      </c>
      <c r="T61" t="s">
        <v>1025</v>
      </c>
      <c r="U61" t="s">
        <v>1026</v>
      </c>
      <c r="AA61" t="s">
        <v>1027</v>
      </c>
      <c r="AB61" t="s">
        <v>1028</v>
      </c>
      <c r="AC61" t="s">
        <v>1029</v>
      </c>
      <c r="AD61" t="s">
        <v>1030</v>
      </c>
      <c r="AF61" t="s">
        <v>1031</v>
      </c>
      <c r="AL61">
        <v>17512271</v>
      </c>
      <c r="AP61" t="s">
        <v>65</v>
      </c>
      <c r="AQ61" t="s">
        <v>1032</v>
      </c>
      <c r="AR61" t="s">
        <v>66</v>
      </c>
      <c r="AS61" t="s">
        <v>67</v>
      </c>
      <c r="AT61" t="s">
        <v>87</v>
      </c>
      <c r="AU61" t="s">
        <v>68</v>
      </c>
      <c r="AV61" t="s">
        <v>1033</v>
      </c>
    </row>
    <row r="62" spans="1:48" ht="58" x14ac:dyDescent="0.35">
      <c r="A62" s="34">
        <v>61</v>
      </c>
      <c r="B62" s="28" t="s">
        <v>1034</v>
      </c>
      <c r="C62" s="28" t="s">
        <v>1035</v>
      </c>
      <c r="D62" s="28" t="s">
        <v>1019</v>
      </c>
      <c r="E62" s="30" t="s">
        <v>1036</v>
      </c>
      <c r="F62" s="46" t="s">
        <v>10223</v>
      </c>
      <c r="G62" s="1"/>
      <c r="H62">
        <v>2023</v>
      </c>
      <c r="I62" t="s">
        <v>1037</v>
      </c>
      <c r="J62">
        <v>48</v>
      </c>
      <c r="L62">
        <v>109070</v>
      </c>
      <c r="P62">
        <v>0</v>
      </c>
      <c r="Q62" t="s">
        <v>1038</v>
      </c>
      <c r="R62" t="s">
        <v>1039</v>
      </c>
      <c r="S62" t="s">
        <v>1040</v>
      </c>
      <c r="T62" t="s">
        <v>1041</v>
      </c>
      <c r="U62" t="s">
        <v>1042</v>
      </c>
      <c r="V62" t="s">
        <v>1044</v>
      </c>
      <c r="AA62" t="s">
        <v>1045</v>
      </c>
      <c r="AB62" t="s">
        <v>1046</v>
      </c>
      <c r="AC62" t="s">
        <v>1047</v>
      </c>
      <c r="AD62" t="s">
        <v>1048</v>
      </c>
      <c r="AF62" t="s">
        <v>1049</v>
      </c>
      <c r="AL62">
        <v>23523409</v>
      </c>
      <c r="AP62" t="s">
        <v>65</v>
      </c>
      <c r="AQ62" t="s">
        <v>1050</v>
      </c>
      <c r="AR62" t="s">
        <v>1051</v>
      </c>
      <c r="AS62" t="s">
        <v>67</v>
      </c>
      <c r="AT62" t="s">
        <v>257</v>
      </c>
      <c r="AU62" t="s">
        <v>68</v>
      </c>
      <c r="AV62" t="s">
        <v>1052</v>
      </c>
    </row>
    <row r="63" spans="1:48" ht="58" x14ac:dyDescent="0.35">
      <c r="A63" s="35">
        <v>62</v>
      </c>
      <c r="B63" s="28" t="s">
        <v>1053</v>
      </c>
      <c r="C63" s="28" t="s">
        <v>1054</v>
      </c>
      <c r="D63" s="28" t="s">
        <v>1055</v>
      </c>
      <c r="E63" s="30" t="s">
        <v>1056</v>
      </c>
      <c r="F63" s="46" t="s">
        <v>9690</v>
      </c>
      <c r="G63" s="1"/>
      <c r="H63">
        <v>2010</v>
      </c>
      <c r="I63" t="s">
        <v>1057</v>
      </c>
      <c r="J63">
        <v>42</v>
      </c>
      <c r="K63">
        <v>6</v>
      </c>
      <c r="M63">
        <v>541</v>
      </c>
      <c r="N63">
        <v>554</v>
      </c>
      <c r="O63">
        <v>13</v>
      </c>
      <c r="P63">
        <v>16</v>
      </c>
      <c r="Q63" t="s">
        <v>1058</v>
      </c>
      <c r="R63" t="s">
        <v>1059</v>
      </c>
      <c r="S63" t="s">
        <v>1060</v>
      </c>
      <c r="T63" t="s">
        <v>1061</v>
      </c>
      <c r="U63" t="s">
        <v>1062</v>
      </c>
      <c r="AA63" t="s">
        <v>1064</v>
      </c>
      <c r="AB63" t="s">
        <v>1065</v>
      </c>
      <c r="AC63" t="s">
        <v>1066</v>
      </c>
      <c r="AD63" t="s">
        <v>1067</v>
      </c>
      <c r="AL63">
        <v>18639704</v>
      </c>
      <c r="AP63" t="s">
        <v>65</v>
      </c>
      <c r="AQ63" t="s">
        <v>1068</v>
      </c>
      <c r="AR63" t="s">
        <v>66</v>
      </c>
      <c r="AS63" t="s">
        <v>67</v>
      </c>
      <c r="AU63" t="s">
        <v>68</v>
      </c>
      <c r="AV63" t="s">
        <v>1069</v>
      </c>
    </row>
    <row r="64" spans="1:48" ht="58" x14ac:dyDescent="0.35">
      <c r="A64" s="35">
        <v>63</v>
      </c>
      <c r="B64" s="28" t="s">
        <v>1070</v>
      </c>
      <c r="C64" s="28" t="s">
        <v>1071</v>
      </c>
      <c r="D64" s="28" t="s">
        <v>1072</v>
      </c>
      <c r="E64" s="30" t="s">
        <v>1073</v>
      </c>
      <c r="F64" s="46" t="s">
        <v>9691</v>
      </c>
      <c r="G64" s="1"/>
      <c r="H64">
        <v>2021</v>
      </c>
      <c r="I64" t="s">
        <v>50</v>
      </c>
      <c r="J64">
        <v>157</v>
      </c>
      <c r="L64">
        <v>107849</v>
      </c>
      <c r="P64">
        <v>0</v>
      </c>
      <c r="Q64" t="s">
        <v>1074</v>
      </c>
      <c r="R64" t="s">
        <v>1075</v>
      </c>
      <c r="S64" t="s">
        <v>1076</v>
      </c>
      <c r="T64" t="s">
        <v>1077</v>
      </c>
      <c r="U64" t="s">
        <v>1078</v>
      </c>
      <c r="V64" t="s">
        <v>1080</v>
      </c>
      <c r="AA64" t="s">
        <v>1081</v>
      </c>
      <c r="AB64" t="s">
        <v>1082</v>
      </c>
      <c r="AC64" t="s">
        <v>1083</v>
      </c>
      <c r="AD64" t="s">
        <v>1084</v>
      </c>
      <c r="AF64" t="s">
        <v>62</v>
      </c>
      <c r="AL64" s="2" t="s">
        <v>63</v>
      </c>
      <c r="AN64" t="s">
        <v>64</v>
      </c>
      <c r="AO64">
        <v>33857529</v>
      </c>
      <c r="AP64" t="s">
        <v>65</v>
      </c>
      <c r="AQ64" t="s">
        <v>50</v>
      </c>
      <c r="AR64" t="s">
        <v>66</v>
      </c>
      <c r="AS64" t="s">
        <v>67</v>
      </c>
      <c r="AT64" t="s">
        <v>87</v>
      </c>
      <c r="AU64" t="s">
        <v>68</v>
      </c>
      <c r="AV64" t="s">
        <v>1085</v>
      </c>
    </row>
    <row r="65" spans="1:48" ht="43.5" x14ac:dyDescent="0.35">
      <c r="A65" s="34">
        <v>64</v>
      </c>
      <c r="B65" s="28" t="s">
        <v>1086</v>
      </c>
      <c r="C65" s="28" t="s">
        <v>1087</v>
      </c>
      <c r="D65" s="28" t="s">
        <v>1088</v>
      </c>
      <c r="E65" s="30" t="s">
        <v>1089</v>
      </c>
      <c r="F65" s="46" t="s">
        <v>9692</v>
      </c>
      <c r="G65" s="1"/>
      <c r="H65">
        <v>2010</v>
      </c>
      <c r="I65" t="s">
        <v>377</v>
      </c>
      <c r="J65">
        <v>6</v>
      </c>
      <c r="L65">
        <v>70</v>
      </c>
      <c r="P65">
        <v>26</v>
      </c>
      <c r="Q65" t="s">
        <v>1090</v>
      </c>
      <c r="R65" t="s">
        <v>1091</v>
      </c>
      <c r="S65" t="s">
        <v>1092</v>
      </c>
      <c r="T65" t="s">
        <v>1093</v>
      </c>
      <c r="U65" t="s">
        <v>1094</v>
      </c>
      <c r="V65" t="s">
        <v>1095</v>
      </c>
      <c r="AA65" t="s">
        <v>1096</v>
      </c>
      <c r="AB65" t="s">
        <v>1097</v>
      </c>
      <c r="AC65" t="s">
        <v>1098</v>
      </c>
      <c r="AD65" t="s">
        <v>1099</v>
      </c>
      <c r="AL65">
        <v>17449081</v>
      </c>
      <c r="AO65">
        <v>21092129</v>
      </c>
      <c r="AP65" t="s">
        <v>65</v>
      </c>
      <c r="AQ65" t="s">
        <v>390</v>
      </c>
      <c r="AR65" t="s">
        <v>66</v>
      </c>
      <c r="AS65" t="s">
        <v>67</v>
      </c>
      <c r="AT65" t="s">
        <v>257</v>
      </c>
      <c r="AU65" t="s">
        <v>68</v>
      </c>
      <c r="AV65" t="s">
        <v>1100</v>
      </c>
    </row>
    <row r="66" spans="1:48" ht="58" x14ac:dyDescent="0.35">
      <c r="A66" s="35">
        <v>65</v>
      </c>
      <c r="B66" s="28" t="s">
        <v>7510</v>
      </c>
      <c r="C66" s="28" t="s">
        <v>7511</v>
      </c>
      <c r="D66" s="28" t="s">
        <v>7512</v>
      </c>
      <c r="E66" s="30" t="s">
        <v>7513</v>
      </c>
      <c r="F66" s="46" t="s">
        <v>9693</v>
      </c>
      <c r="H66">
        <v>2019</v>
      </c>
      <c r="I66" t="s">
        <v>7514</v>
      </c>
      <c r="J66">
        <v>15</v>
      </c>
      <c r="K66">
        <v>6</v>
      </c>
      <c r="M66">
        <v>1148</v>
      </c>
      <c r="N66">
        <v>1160</v>
      </c>
      <c r="O66">
        <v>12</v>
      </c>
      <c r="P66">
        <v>7</v>
      </c>
      <c r="Q66" t="s">
        <v>7515</v>
      </c>
      <c r="R66" t="s">
        <v>7516</v>
      </c>
      <c r="S66" t="s">
        <v>7517</v>
      </c>
      <c r="T66" t="s">
        <v>7518</v>
      </c>
      <c r="U66" t="s">
        <v>7519</v>
      </c>
      <c r="V66" t="s">
        <v>7521</v>
      </c>
      <c r="AA66" t="s">
        <v>7522</v>
      </c>
      <c r="AB66" t="s">
        <v>7523</v>
      </c>
      <c r="AC66" t="s">
        <v>7524</v>
      </c>
      <c r="AD66" t="s">
        <v>7525</v>
      </c>
      <c r="AF66" t="s">
        <v>7526</v>
      </c>
      <c r="AL66">
        <v>14492288</v>
      </c>
      <c r="AO66">
        <v>31223276</v>
      </c>
      <c r="AP66" t="s">
        <v>65</v>
      </c>
      <c r="AQ66" t="s">
        <v>7527</v>
      </c>
      <c r="AR66" t="s">
        <v>66</v>
      </c>
      <c r="AS66" t="s">
        <v>67</v>
      </c>
      <c r="AT66" t="s">
        <v>257</v>
      </c>
      <c r="AU66" t="s">
        <v>68</v>
      </c>
      <c r="AV66" t="s">
        <v>7528</v>
      </c>
    </row>
    <row r="67" spans="1:48" ht="58" x14ac:dyDescent="0.35">
      <c r="A67" s="35">
        <v>66</v>
      </c>
      <c r="B67" s="28" t="s">
        <v>1101</v>
      </c>
      <c r="C67" s="28" t="s">
        <v>1102</v>
      </c>
      <c r="D67" s="28" t="s">
        <v>1103</v>
      </c>
      <c r="E67" s="30" t="s">
        <v>1104</v>
      </c>
      <c r="F67" s="46" t="s">
        <v>9694</v>
      </c>
      <c r="G67" s="1"/>
      <c r="H67">
        <v>2022</v>
      </c>
      <c r="I67" t="s">
        <v>1105</v>
      </c>
      <c r="J67">
        <v>147</v>
      </c>
      <c r="M67">
        <v>24</v>
      </c>
      <c r="N67">
        <v>40</v>
      </c>
      <c r="O67">
        <v>16</v>
      </c>
      <c r="P67">
        <v>7</v>
      </c>
      <c r="Q67" t="s">
        <v>1106</v>
      </c>
      <c r="R67" t="s">
        <v>1107</v>
      </c>
      <c r="S67" t="s">
        <v>1108</v>
      </c>
      <c r="T67" t="s">
        <v>1109</v>
      </c>
      <c r="U67" t="s">
        <v>1110</v>
      </c>
      <c r="V67" t="s">
        <v>1112</v>
      </c>
      <c r="AA67" t="s">
        <v>1113</v>
      </c>
      <c r="AB67" t="s">
        <v>1114</v>
      </c>
      <c r="AC67" t="s">
        <v>1115</v>
      </c>
      <c r="AD67" t="s">
        <v>1116</v>
      </c>
      <c r="AF67" t="s">
        <v>1117</v>
      </c>
      <c r="AL67" s="2" t="s">
        <v>1118</v>
      </c>
      <c r="AN67" t="s">
        <v>1119</v>
      </c>
      <c r="AO67">
        <v>35007892</v>
      </c>
      <c r="AP67" t="s">
        <v>65</v>
      </c>
      <c r="AQ67" t="s">
        <v>1105</v>
      </c>
      <c r="AR67" t="s">
        <v>66</v>
      </c>
      <c r="AS67" t="s">
        <v>67</v>
      </c>
      <c r="AT67" t="s">
        <v>126</v>
      </c>
      <c r="AU67" t="s">
        <v>68</v>
      </c>
      <c r="AV67" t="s">
        <v>1120</v>
      </c>
    </row>
    <row r="68" spans="1:48" ht="58" x14ac:dyDescent="0.35">
      <c r="A68" s="34">
        <v>67</v>
      </c>
      <c r="B68" s="28" t="s">
        <v>1121</v>
      </c>
      <c r="C68" s="28" t="s">
        <v>1122</v>
      </c>
      <c r="D68" s="28" t="s">
        <v>1123</v>
      </c>
      <c r="E68" s="30" t="s">
        <v>1124</v>
      </c>
      <c r="F68" s="46" t="s">
        <v>9695</v>
      </c>
      <c r="G68" s="1"/>
      <c r="H68">
        <v>2011</v>
      </c>
      <c r="I68" t="s">
        <v>1125</v>
      </c>
      <c r="J68">
        <v>21</v>
      </c>
      <c r="K68">
        <v>4</v>
      </c>
      <c r="M68">
        <v>433</v>
      </c>
      <c r="N68">
        <v>454</v>
      </c>
      <c r="O68">
        <v>21</v>
      </c>
      <c r="P68">
        <v>32</v>
      </c>
      <c r="Q68" t="s">
        <v>1126</v>
      </c>
      <c r="R68" t="s">
        <v>1127</v>
      </c>
      <c r="S68" t="s">
        <v>1128</v>
      </c>
      <c r="T68" t="s">
        <v>1129</v>
      </c>
      <c r="U68" t="s">
        <v>1130</v>
      </c>
      <c r="V68" t="s">
        <v>1132</v>
      </c>
      <c r="AA68" t="s">
        <v>1133</v>
      </c>
      <c r="AB68" t="s">
        <v>1134</v>
      </c>
      <c r="AC68" t="s">
        <v>1135</v>
      </c>
      <c r="AD68" t="s">
        <v>1136</v>
      </c>
      <c r="AL68">
        <v>14640694</v>
      </c>
      <c r="AN68" t="s">
        <v>1137</v>
      </c>
      <c r="AO68">
        <v>21714745</v>
      </c>
      <c r="AP68" t="s">
        <v>65</v>
      </c>
      <c r="AQ68" t="s">
        <v>1138</v>
      </c>
      <c r="AR68" t="s">
        <v>66</v>
      </c>
      <c r="AS68" t="s">
        <v>67</v>
      </c>
      <c r="AT68" t="s">
        <v>183</v>
      </c>
      <c r="AU68" t="s">
        <v>68</v>
      </c>
      <c r="AV68" t="s">
        <v>1139</v>
      </c>
    </row>
    <row r="69" spans="1:48" ht="58" x14ac:dyDescent="0.35">
      <c r="A69" s="35">
        <v>68</v>
      </c>
      <c r="B69" s="28" t="s">
        <v>1140</v>
      </c>
      <c r="C69" s="28" t="s">
        <v>1141</v>
      </c>
      <c r="D69" s="28" t="s">
        <v>1142</v>
      </c>
      <c r="E69" s="30" t="s">
        <v>1143</v>
      </c>
      <c r="F69" s="46" t="s">
        <v>9696</v>
      </c>
      <c r="G69" s="1"/>
      <c r="H69">
        <v>2020</v>
      </c>
      <c r="I69" t="s">
        <v>499</v>
      </c>
      <c r="J69">
        <v>11</v>
      </c>
      <c r="L69">
        <v>2090</v>
      </c>
      <c r="P69">
        <v>14</v>
      </c>
      <c r="Q69" t="s">
        <v>1144</v>
      </c>
      <c r="R69" t="s">
        <v>1145</v>
      </c>
      <c r="S69" t="s">
        <v>1146</v>
      </c>
      <c r="T69" t="s">
        <v>1147</v>
      </c>
      <c r="U69" t="s">
        <v>1148</v>
      </c>
      <c r="AA69" t="s">
        <v>1150</v>
      </c>
      <c r="AB69" t="s">
        <v>1151</v>
      </c>
      <c r="AC69" t="s">
        <v>1152</v>
      </c>
      <c r="AD69" t="s">
        <v>1153</v>
      </c>
      <c r="AF69" t="s">
        <v>511</v>
      </c>
      <c r="AL69">
        <v>16641078</v>
      </c>
      <c r="AP69" t="s">
        <v>65</v>
      </c>
      <c r="AQ69" t="s">
        <v>512</v>
      </c>
      <c r="AR69" t="s">
        <v>66</v>
      </c>
      <c r="AS69" t="s">
        <v>67</v>
      </c>
      <c r="AT69" t="s">
        <v>308</v>
      </c>
      <c r="AU69" t="s">
        <v>68</v>
      </c>
      <c r="AV69" t="s">
        <v>1154</v>
      </c>
    </row>
    <row r="70" spans="1:48" ht="43.5" x14ac:dyDescent="0.35">
      <c r="A70" s="35">
        <v>69</v>
      </c>
      <c r="B70" s="28" t="s">
        <v>1155</v>
      </c>
      <c r="C70" s="28" t="s">
        <v>1156</v>
      </c>
      <c r="D70" s="28" t="s">
        <v>1157</v>
      </c>
      <c r="E70" s="30" t="s">
        <v>1158</v>
      </c>
      <c r="F70" s="46" t="s">
        <v>9697</v>
      </c>
      <c r="G70" s="1"/>
      <c r="H70">
        <v>2021</v>
      </c>
      <c r="I70" t="s">
        <v>586</v>
      </c>
      <c r="J70">
        <v>15</v>
      </c>
      <c r="L70">
        <v>687476</v>
      </c>
      <c r="P70">
        <v>7</v>
      </c>
      <c r="Q70" t="s">
        <v>1159</v>
      </c>
      <c r="R70" t="s">
        <v>1160</v>
      </c>
      <c r="S70" t="s">
        <v>1161</v>
      </c>
      <c r="T70" t="s">
        <v>1162</v>
      </c>
      <c r="U70" t="s">
        <v>1163</v>
      </c>
      <c r="V70" t="s">
        <v>1165</v>
      </c>
      <c r="Y70" t="s">
        <v>1166</v>
      </c>
      <c r="Z70" t="s">
        <v>1167</v>
      </c>
      <c r="AA70" t="s">
        <v>1168</v>
      </c>
      <c r="AB70" t="s">
        <v>1169</v>
      </c>
      <c r="AC70" t="s">
        <v>1170</v>
      </c>
      <c r="AD70" t="s">
        <v>1171</v>
      </c>
      <c r="AF70" t="s">
        <v>511</v>
      </c>
      <c r="AL70">
        <v>16625161</v>
      </c>
      <c r="AP70" t="s">
        <v>65</v>
      </c>
      <c r="AQ70" t="s">
        <v>598</v>
      </c>
      <c r="AR70" t="s">
        <v>66</v>
      </c>
      <c r="AS70" t="s">
        <v>67</v>
      </c>
      <c r="AT70" t="s">
        <v>257</v>
      </c>
      <c r="AU70" t="s">
        <v>68</v>
      </c>
      <c r="AV70" t="s">
        <v>1172</v>
      </c>
    </row>
    <row r="71" spans="1:48" ht="58" x14ac:dyDescent="0.35">
      <c r="A71" s="34">
        <v>70</v>
      </c>
      <c r="B71" s="28" t="s">
        <v>1173</v>
      </c>
      <c r="C71" s="28" t="s">
        <v>1174</v>
      </c>
      <c r="D71" s="28" t="s">
        <v>1175</v>
      </c>
      <c r="E71" s="30" t="s">
        <v>1176</v>
      </c>
      <c r="F71" s="46" t="s">
        <v>9698</v>
      </c>
      <c r="G71" s="1"/>
      <c r="H71">
        <v>2014</v>
      </c>
      <c r="I71" t="s">
        <v>1105</v>
      </c>
      <c r="J71">
        <v>57</v>
      </c>
      <c r="M71">
        <v>143</v>
      </c>
      <c r="N71">
        <v>155</v>
      </c>
      <c r="O71">
        <v>12</v>
      </c>
      <c r="P71">
        <v>66</v>
      </c>
      <c r="Q71" t="s">
        <v>1177</v>
      </c>
      <c r="R71" t="s">
        <v>1178</v>
      </c>
      <c r="S71" t="s">
        <v>1179</v>
      </c>
      <c r="T71" t="s">
        <v>1180</v>
      </c>
      <c r="U71" t="s">
        <v>1181</v>
      </c>
      <c r="V71" t="s">
        <v>1183</v>
      </c>
      <c r="AA71" t="s">
        <v>1184</v>
      </c>
      <c r="AB71" t="s">
        <v>1185</v>
      </c>
      <c r="AC71" t="s">
        <v>1186</v>
      </c>
      <c r="AD71" t="s">
        <v>1187</v>
      </c>
      <c r="AF71" t="s">
        <v>1117</v>
      </c>
      <c r="AL71" s="2" t="s">
        <v>1118</v>
      </c>
      <c r="AN71" t="s">
        <v>1119</v>
      </c>
      <c r="AO71">
        <v>24858066</v>
      </c>
      <c r="AP71" t="s">
        <v>65</v>
      </c>
      <c r="AQ71" t="s">
        <v>1105</v>
      </c>
      <c r="AR71" t="s">
        <v>66</v>
      </c>
      <c r="AS71" t="s">
        <v>67</v>
      </c>
      <c r="AT71" t="s">
        <v>183</v>
      </c>
      <c r="AU71" t="s">
        <v>68</v>
      </c>
      <c r="AV71" t="s">
        <v>1188</v>
      </c>
    </row>
    <row r="72" spans="1:48" ht="43.5" x14ac:dyDescent="0.35">
      <c r="A72" s="35">
        <v>71</v>
      </c>
      <c r="B72" s="28" t="s">
        <v>7545</v>
      </c>
      <c r="C72" s="28" t="s">
        <v>7546</v>
      </c>
      <c r="D72" s="28" t="s">
        <v>7547</v>
      </c>
      <c r="E72" s="30" t="s">
        <v>7548</v>
      </c>
      <c r="F72" s="46" t="s">
        <v>9699</v>
      </c>
      <c r="H72">
        <v>2020</v>
      </c>
      <c r="I72" t="s">
        <v>838</v>
      </c>
      <c r="J72">
        <v>52</v>
      </c>
      <c r="K72">
        <v>4</v>
      </c>
      <c r="M72">
        <v>753</v>
      </c>
      <c r="N72">
        <v>765</v>
      </c>
      <c r="O72">
        <v>12</v>
      </c>
      <c r="P72">
        <v>10</v>
      </c>
      <c r="Q72" t="s">
        <v>7549</v>
      </c>
      <c r="R72" t="s">
        <v>7550</v>
      </c>
      <c r="S72" t="s">
        <v>7551</v>
      </c>
      <c r="T72" t="s">
        <v>7552</v>
      </c>
      <c r="U72" t="s">
        <v>7553</v>
      </c>
      <c r="AC72" t="s">
        <v>7555</v>
      </c>
      <c r="AD72" t="s">
        <v>7556</v>
      </c>
      <c r="AF72" t="s">
        <v>561</v>
      </c>
      <c r="AL72">
        <v>18639690</v>
      </c>
      <c r="AP72" t="s">
        <v>65</v>
      </c>
      <c r="AQ72" t="s">
        <v>849</v>
      </c>
      <c r="AR72" t="s">
        <v>66</v>
      </c>
      <c r="AS72" t="s">
        <v>67</v>
      </c>
      <c r="AT72" t="s">
        <v>126</v>
      </c>
      <c r="AU72" t="s">
        <v>68</v>
      </c>
      <c r="AV72" t="s">
        <v>7557</v>
      </c>
    </row>
    <row r="73" spans="1:48" ht="43.5" x14ac:dyDescent="0.35">
      <c r="A73" s="35">
        <v>72</v>
      </c>
      <c r="B73" s="28" t="s">
        <v>7949</v>
      </c>
      <c r="C73" s="28" t="s">
        <v>7950</v>
      </c>
      <c r="D73" s="28" t="s">
        <v>7951</v>
      </c>
      <c r="E73" s="30" t="s">
        <v>7952</v>
      </c>
      <c r="F73" s="46" t="s">
        <v>9700</v>
      </c>
      <c r="H73">
        <v>2020</v>
      </c>
      <c r="I73" t="s">
        <v>189</v>
      </c>
      <c r="J73">
        <v>144</v>
      </c>
      <c r="L73">
        <v>105601</v>
      </c>
      <c r="P73">
        <v>3</v>
      </c>
      <c r="Q73" t="s">
        <v>7953</v>
      </c>
      <c r="R73" t="s">
        <v>7954</v>
      </c>
      <c r="S73" t="s">
        <v>7955</v>
      </c>
      <c r="T73" t="s">
        <v>7956</v>
      </c>
      <c r="U73" t="s">
        <v>7957</v>
      </c>
      <c r="V73" t="s">
        <v>7959</v>
      </c>
      <c r="AA73" t="s">
        <v>7960</v>
      </c>
      <c r="AB73" t="s">
        <v>7961</v>
      </c>
      <c r="AC73" t="s">
        <v>7962</v>
      </c>
      <c r="AD73" t="s">
        <v>7963</v>
      </c>
      <c r="AF73" t="s">
        <v>237</v>
      </c>
      <c r="AL73" s="2" t="s">
        <v>712</v>
      </c>
      <c r="AN73" t="s">
        <v>201</v>
      </c>
      <c r="AO73">
        <v>32739744</v>
      </c>
      <c r="AP73" t="s">
        <v>65</v>
      </c>
      <c r="AQ73" t="s">
        <v>202</v>
      </c>
      <c r="AR73" t="s">
        <v>66</v>
      </c>
      <c r="AS73" t="s">
        <v>67</v>
      </c>
      <c r="AT73" t="s">
        <v>183</v>
      </c>
      <c r="AU73" t="s">
        <v>68</v>
      </c>
      <c r="AV73" t="s">
        <v>7964</v>
      </c>
    </row>
    <row r="74" spans="1:48" ht="72.5" x14ac:dyDescent="0.35">
      <c r="A74" s="34">
        <v>73</v>
      </c>
      <c r="B74" s="28" t="s">
        <v>7529</v>
      </c>
      <c r="C74" s="28" t="s">
        <v>7530</v>
      </c>
      <c r="D74" s="28" t="s">
        <v>7531</v>
      </c>
      <c r="E74" s="30" t="s">
        <v>7532</v>
      </c>
      <c r="F74" s="46" t="s">
        <v>9701</v>
      </c>
      <c r="H74">
        <v>2020</v>
      </c>
      <c r="I74" t="s">
        <v>518</v>
      </c>
      <c r="J74">
        <v>20</v>
      </c>
      <c r="L74">
        <v>100128</v>
      </c>
      <c r="P74">
        <v>3</v>
      </c>
      <c r="Q74" t="s">
        <v>7533</v>
      </c>
      <c r="R74" t="s">
        <v>7534</v>
      </c>
      <c r="S74" t="s">
        <v>7535</v>
      </c>
      <c r="T74" t="s">
        <v>7536</v>
      </c>
      <c r="U74" t="s">
        <v>7537</v>
      </c>
      <c r="V74" t="s">
        <v>7539</v>
      </c>
      <c r="AA74" t="s">
        <v>7540</v>
      </c>
      <c r="AB74" t="s">
        <v>7541</v>
      </c>
      <c r="AC74" t="s">
        <v>7542</v>
      </c>
      <c r="AD74" t="s">
        <v>7543</v>
      </c>
      <c r="AF74" t="s">
        <v>530</v>
      </c>
      <c r="AL74">
        <v>22119493</v>
      </c>
      <c r="AO74">
        <v>32917301</v>
      </c>
      <c r="AP74" t="s">
        <v>65</v>
      </c>
      <c r="AQ74" t="s">
        <v>531</v>
      </c>
      <c r="AR74" t="s">
        <v>66</v>
      </c>
      <c r="AS74" t="s">
        <v>67</v>
      </c>
      <c r="AU74" t="s">
        <v>68</v>
      </c>
      <c r="AV74" t="s">
        <v>7544</v>
      </c>
    </row>
    <row r="75" spans="1:48" ht="58" x14ac:dyDescent="0.35">
      <c r="A75" s="35">
        <v>74</v>
      </c>
      <c r="B75" s="28" t="s">
        <v>1189</v>
      </c>
      <c r="C75" s="28" t="s">
        <v>1190</v>
      </c>
      <c r="D75" s="28" t="s">
        <v>1191</v>
      </c>
      <c r="E75" s="30" t="s">
        <v>1192</v>
      </c>
      <c r="F75" s="46" t="s">
        <v>10224</v>
      </c>
      <c r="G75" s="1"/>
      <c r="H75">
        <v>2023</v>
      </c>
      <c r="I75" t="s">
        <v>1193</v>
      </c>
      <c r="P75">
        <v>1</v>
      </c>
      <c r="Q75" t="s">
        <v>1194</v>
      </c>
      <c r="R75" t="s">
        <v>1195</v>
      </c>
      <c r="S75" t="s">
        <v>1196</v>
      </c>
      <c r="T75" t="s">
        <v>1197</v>
      </c>
      <c r="U75" t="s">
        <v>1198</v>
      </c>
      <c r="AA75" t="s">
        <v>1200</v>
      </c>
      <c r="AB75" t="s">
        <v>1201</v>
      </c>
      <c r="AC75" t="s">
        <v>1202</v>
      </c>
      <c r="AD75" t="s">
        <v>1203</v>
      </c>
      <c r="AF75" t="s">
        <v>1204</v>
      </c>
      <c r="AL75" s="2" t="s">
        <v>1205</v>
      </c>
      <c r="AP75" t="s">
        <v>65</v>
      </c>
      <c r="AQ75" t="s">
        <v>1206</v>
      </c>
      <c r="AR75" t="s">
        <v>66</v>
      </c>
      <c r="AS75" t="s">
        <v>563</v>
      </c>
      <c r="AT75" t="s">
        <v>126</v>
      </c>
      <c r="AU75" t="s">
        <v>68</v>
      </c>
      <c r="AV75" t="s">
        <v>1207</v>
      </c>
    </row>
    <row r="76" spans="1:48" ht="101.5" x14ac:dyDescent="0.35">
      <c r="A76" s="35">
        <v>75</v>
      </c>
      <c r="B76" s="28" t="s">
        <v>1208</v>
      </c>
      <c r="C76" s="28" t="s">
        <v>1209</v>
      </c>
      <c r="D76" s="28" t="s">
        <v>1210</v>
      </c>
      <c r="E76" s="30" t="s">
        <v>1211</v>
      </c>
      <c r="F76" s="46" t="s">
        <v>10225</v>
      </c>
      <c r="G76" s="1"/>
      <c r="H76">
        <v>2011</v>
      </c>
      <c r="I76" t="s">
        <v>1212</v>
      </c>
      <c r="J76">
        <v>11</v>
      </c>
      <c r="K76">
        <v>1</v>
      </c>
      <c r="M76">
        <v>52</v>
      </c>
      <c r="N76">
        <v>67</v>
      </c>
      <c r="O76">
        <v>15</v>
      </c>
      <c r="P76">
        <v>52</v>
      </c>
      <c r="Q76" t="s">
        <v>1213</v>
      </c>
      <c r="R76" t="s">
        <v>1214</v>
      </c>
      <c r="S76" t="s">
        <v>1215</v>
      </c>
      <c r="T76" t="s">
        <v>1216</v>
      </c>
      <c r="U76" t="s">
        <v>1217</v>
      </c>
      <c r="V76" t="s">
        <v>1219</v>
      </c>
      <c r="X76" t="s">
        <v>1220</v>
      </c>
      <c r="AA76" t="s">
        <v>1221</v>
      </c>
      <c r="AB76" t="s">
        <v>1222</v>
      </c>
      <c r="AC76" t="s">
        <v>1223</v>
      </c>
      <c r="AD76" t="s">
        <v>1224</v>
      </c>
      <c r="AL76">
        <v>15307026</v>
      </c>
      <c r="AN76" t="s">
        <v>1225</v>
      </c>
      <c r="AO76">
        <v>21264650</v>
      </c>
      <c r="AP76" t="s">
        <v>65</v>
      </c>
      <c r="AQ76" t="s">
        <v>1226</v>
      </c>
      <c r="AR76" t="s">
        <v>66</v>
      </c>
      <c r="AS76" t="s">
        <v>67</v>
      </c>
      <c r="AT76" t="s">
        <v>183</v>
      </c>
      <c r="AU76" t="s">
        <v>68</v>
      </c>
      <c r="AV76" t="s">
        <v>1227</v>
      </c>
    </row>
    <row r="77" spans="1:48" ht="43.5" x14ac:dyDescent="0.35">
      <c r="A77" s="34">
        <v>76</v>
      </c>
      <c r="B77" s="28" t="s">
        <v>1228</v>
      </c>
      <c r="C77" s="28" t="s">
        <v>1229</v>
      </c>
      <c r="D77" s="28" t="s">
        <v>1230</v>
      </c>
      <c r="E77" s="30" t="s">
        <v>1231</v>
      </c>
      <c r="F77" s="46" t="s">
        <v>9704</v>
      </c>
      <c r="G77" s="1"/>
      <c r="H77">
        <v>2018</v>
      </c>
      <c r="I77" t="s">
        <v>1232</v>
      </c>
      <c r="J77">
        <v>12</v>
      </c>
      <c r="L77">
        <v>28</v>
      </c>
      <c r="P77">
        <v>7</v>
      </c>
      <c r="Q77" t="s">
        <v>1233</v>
      </c>
      <c r="R77" t="s">
        <v>1234</v>
      </c>
      <c r="S77" t="s">
        <v>1235</v>
      </c>
      <c r="T77" t="s">
        <v>1236</v>
      </c>
      <c r="U77" t="s">
        <v>1237</v>
      </c>
      <c r="V77" t="s">
        <v>1239</v>
      </c>
      <c r="AA77" t="s">
        <v>1240</v>
      </c>
      <c r="AB77" t="s">
        <v>1241</v>
      </c>
      <c r="AC77" t="s">
        <v>1242</v>
      </c>
      <c r="AD77" t="s">
        <v>1243</v>
      </c>
      <c r="AF77" t="s">
        <v>511</v>
      </c>
      <c r="AL77">
        <v>16625145</v>
      </c>
      <c r="AP77" t="s">
        <v>65</v>
      </c>
      <c r="AQ77" t="s">
        <v>1244</v>
      </c>
      <c r="AR77" t="s">
        <v>66</v>
      </c>
      <c r="AS77" t="s">
        <v>67</v>
      </c>
      <c r="AT77" t="s">
        <v>257</v>
      </c>
      <c r="AU77" t="s">
        <v>68</v>
      </c>
      <c r="AV77" t="s">
        <v>1245</v>
      </c>
    </row>
    <row r="78" spans="1:48" ht="43.5" x14ac:dyDescent="0.35">
      <c r="A78" s="35">
        <v>77</v>
      </c>
      <c r="B78" s="28" t="s">
        <v>1246</v>
      </c>
      <c r="C78" s="28" t="s">
        <v>1247</v>
      </c>
      <c r="D78" s="28" t="s">
        <v>1248</v>
      </c>
      <c r="E78" s="30" t="s">
        <v>1249</v>
      </c>
      <c r="F78" s="46" t="s">
        <v>9705</v>
      </c>
      <c r="G78" s="1"/>
      <c r="H78">
        <v>2014</v>
      </c>
      <c r="I78" t="s">
        <v>74</v>
      </c>
      <c r="J78">
        <v>34</v>
      </c>
      <c r="K78">
        <v>50</v>
      </c>
      <c r="M78">
        <v>16605</v>
      </c>
      <c r="N78">
        <v>16610</v>
      </c>
      <c r="O78">
        <v>5</v>
      </c>
      <c r="P78">
        <v>151</v>
      </c>
      <c r="Q78" t="s">
        <v>1250</v>
      </c>
      <c r="R78" t="s">
        <v>1251</v>
      </c>
      <c r="S78" t="s">
        <v>1252</v>
      </c>
      <c r="T78" t="s">
        <v>1253</v>
      </c>
      <c r="U78" t="s">
        <v>1254</v>
      </c>
      <c r="V78" t="s">
        <v>1256</v>
      </c>
      <c r="X78" t="s">
        <v>1257</v>
      </c>
      <c r="AC78" t="s">
        <v>1258</v>
      </c>
      <c r="AF78" t="s">
        <v>1259</v>
      </c>
      <c r="AL78" s="2" t="s">
        <v>1260</v>
      </c>
      <c r="AN78" t="s">
        <v>85</v>
      </c>
      <c r="AO78">
        <v>25505313</v>
      </c>
      <c r="AP78" t="s">
        <v>65</v>
      </c>
      <c r="AQ78" t="s">
        <v>86</v>
      </c>
      <c r="AR78" t="s">
        <v>66</v>
      </c>
      <c r="AS78" t="s">
        <v>67</v>
      </c>
      <c r="AT78" t="s">
        <v>87</v>
      </c>
      <c r="AU78" t="s">
        <v>68</v>
      </c>
      <c r="AV78" t="s">
        <v>1261</v>
      </c>
    </row>
    <row r="79" spans="1:48" ht="43.5" x14ac:dyDescent="0.35">
      <c r="A79" s="35">
        <v>78</v>
      </c>
      <c r="B79" s="28" t="s">
        <v>1262</v>
      </c>
      <c r="C79" s="28" t="s">
        <v>1263</v>
      </c>
      <c r="D79" s="28" t="s">
        <v>1264</v>
      </c>
      <c r="E79" s="30" t="s">
        <v>1265</v>
      </c>
      <c r="F79" s="46" t="s">
        <v>9706</v>
      </c>
      <c r="G79" s="1"/>
      <c r="H79">
        <v>2020</v>
      </c>
      <c r="I79" t="s">
        <v>1266</v>
      </c>
      <c r="J79">
        <v>46</v>
      </c>
      <c r="K79">
        <v>3</v>
      </c>
      <c r="M79">
        <v>257</v>
      </c>
      <c r="N79">
        <v>263</v>
      </c>
      <c r="O79">
        <v>6</v>
      </c>
      <c r="P79">
        <v>0</v>
      </c>
      <c r="Q79" t="s">
        <v>1267</v>
      </c>
      <c r="R79" t="s">
        <v>1268</v>
      </c>
      <c r="S79" t="s">
        <v>1269</v>
      </c>
      <c r="T79" t="s">
        <v>1270</v>
      </c>
      <c r="U79" t="s">
        <v>1271</v>
      </c>
      <c r="AC79" t="s">
        <v>1273</v>
      </c>
      <c r="AD79" t="s">
        <v>1274</v>
      </c>
      <c r="AF79" t="s">
        <v>1275</v>
      </c>
      <c r="AL79" s="2" t="s">
        <v>1276</v>
      </c>
      <c r="AP79" t="s">
        <v>65</v>
      </c>
      <c r="AQ79" t="s">
        <v>1277</v>
      </c>
      <c r="AR79" t="s">
        <v>66</v>
      </c>
      <c r="AS79" t="s">
        <v>67</v>
      </c>
      <c r="AU79" t="s">
        <v>68</v>
      </c>
      <c r="AV79" t="s">
        <v>1278</v>
      </c>
    </row>
    <row r="80" spans="1:48" ht="58" x14ac:dyDescent="0.35">
      <c r="A80" s="34">
        <v>79</v>
      </c>
      <c r="B80" s="28" t="s">
        <v>1279</v>
      </c>
      <c r="C80" s="28" t="s">
        <v>1280</v>
      </c>
      <c r="D80" s="28" t="s">
        <v>1281</v>
      </c>
      <c r="E80" s="30" t="s">
        <v>1282</v>
      </c>
      <c r="F80" s="46" t="s">
        <v>10226</v>
      </c>
      <c r="G80" s="1"/>
      <c r="H80">
        <v>2014</v>
      </c>
      <c r="I80" t="s">
        <v>855</v>
      </c>
      <c r="J80">
        <v>12</v>
      </c>
      <c r="K80">
        <v>3</v>
      </c>
      <c r="M80">
        <v>605</v>
      </c>
      <c r="N80">
        <v>627</v>
      </c>
      <c r="O80">
        <v>22</v>
      </c>
      <c r="P80">
        <v>28</v>
      </c>
      <c r="Q80" t="s">
        <v>1283</v>
      </c>
      <c r="R80" t="s">
        <v>1284</v>
      </c>
      <c r="S80" t="s">
        <v>1285</v>
      </c>
      <c r="T80" t="s">
        <v>1286</v>
      </c>
      <c r="U80" t="s">
        <v>1287</v>
      </c>
      <c r="AA80" t="s">
        <v>1289</v>
      </c>
      <c r="AB80" t="s">
        <v>1290</v>
      </c>
      <c r="AC80" t="s">
        <v>1291</v>
      </c>
      <c r="AD80" t="s">
        <v>1292</v>
      </c>
      <c r="AF80" t="s">
        <v>865</v>
      </c>
      <c r="AL80">
        <v>15710068</v>
      </c>
      <c r="AP80" t="s">
        <v>65</v>
      </c>
      <c r="AQ80" t="s">
        <v>866</v>
      </c>
      <c r="AR80" t="s">
        <v>66</v>
      </c>
      <c r="AS80" t="s">
        <v>67</v>
      </c>
      <c r="AU80" t="s">
        <v>68</v>
      </c>
      <c r="AV80" t="s">
        <v>1293</v>
      </c>
    </row>
    <row r="81" spans="1:48" ht="43.5" x14ac:dyDescent="0.35">
      <c r="A81" s="35">
        <v>80</v>
      </c>
      <c r="B81" s="28" t="s">
        <v>1294</v>
      </c>
      <c r="C81" s="28" t="s">
        <v>1295</v>
      </c>
      <c r="D81" s="28" t="s">
        <v>1296</v>
      </c>
      <c r="E81" s="30" t="s">
        <v>1297</v>
      </c>
      <c r="F81" s="46" t="s">
        <v>9708</v>
      </c>
      <c r="G81" s="1"/>
      <c r="H81">
        <v>2010</v>
      </c>
      <c r="I81" t="s">
        <v>1057</v>
      </c>
      <c r="J81">
        <v>42</v>
      </c>
      <c r="K81">
        <v>6</v>
      </c>
      <c r="M81">
        <v>579</v>
      </c>
      <c r="N81">
        <v>590</v>
      </c>
      <c r="O81">
        <v>11</v>
      </c>
      <c r="P81">
        <v>18</v>
      </c>
      <c r="Q81" t="s">
        <v>1298</v>
      </c>
      <c r="R81" t="s">
        <v>1299</v>
      </c>
      <c r="S81" t="s">
        <v>1300</v>
      </c>
      <c r="T81" t="s">
        <v>1301</v>
      </c>
      <c r="U81" t="s">
        <v>1302</v>
      </c>
      <c r="AC81" t="s">
        <v>1304</v>
      </c>
      <c r="AD81" t="s">
        <v>1305</v>
      </c>
      <c r="AL81">
        <v>18639704</v>
      </c>
      <c r="AP81" t="s">
        <v>65</v>
      </c>
      <c r="AQ81" t="s">
        <v>1068</v>
      </c>
      <c r="AR81" t="s">
        <v>66</v>
      </c>
      <c r="AS81" t="s">
        <v>67</v>
      </c>
      <c r="AU81" t="s">
        <v>68</v>
      </c>
      <c r="AV81" t="s">
        <v>1306</v>
      </c>
    </row>
    <row r="82" spans="1:48" ht="58" x14ac:dyDescent="0.35">
      <c r="A82" s="35">
        <v>81</v>
      </c>
      <c r="B82" s="28" t="s">
        <v>1307</v>
      </c>
      <c r="C82" s="28" t="s">
        <v>1308</v>
      </c>
      <c r="D82" s="28" t="s">
        <v>1309</v>
      </c>
      <c r="E82" s="30" t="s">
        <v>1310</v>
      </c>
      <c r="F82" s="46" t="s">
        <v>9709</v>
      </c>
      <c r="G82" s="1"/>
      <c r="H82">
        <v>2022</v>
      </c>
      <c r="I82" t="s">
        <v>1311</v>
      </c>
      <c r="J82">
        <v>7</v>
      </c>
      <c r="K82">
        <v>1</v>
      </c>
      <c r="L82">
        <v>30</v>
      </c>
      <c r="P82">
        <v>1</v>
      </c>
      <c r="Q82" t="s">
        <v>1312</v>
      </c>
      <c r="R82" t="s">
        <v>1313</v>
      </c>
      <c r="S82" t="s">
        <v>1314</v>
      </c>
      <c r="T82" t="s">
        <v>1315</v>
      </c>
      <c r="U82" t="s">
        <v>1316</v>
      </c>
      <c r="AA82" t="s">
        <v>1317</v>
      </c>
      <c r="AB82" t="s">
        <v>1318</v>
      </c>
      <c r="AC82" t="s">
        <v>1319</v>
      </c>
      <c r="AD82" t="s">
        <v>1320</v>
      </c>
      <c r="AF82" t="s">
        <v>1321</v>
      </c>
      <c r="AL82">
        <v>20567936</v>
      </c>
      <c r="AP82" t="s">
        <v>65</v>
      </c>
      <c r="AQ82" t="s">
        <v>1322</v>
      </c>
      <c r="AR82" t="s">
        <v>66</v>
      </c>
      <c r="AS82" t="s">
        <v>67</v>
      </c>
      <c r="AT82" t="s">
        <v>257</v>
      </c>
      <c r="AU82" t="s">
        <v>68</v>
      </c>
      <c r="AV82" t="s">
        <v>1323</v>
      </c>
    </row>
    <row r="83" spans="1:48" ht="43.5" x14ac:dyDescent="0.35">
      <c r="A83" s="34">
        <v>82</v>
      </c>
      <c r="B83" s="28" t="s">
        <v>7983</v>
      </c>
      <c r="C83" s="28" t="s">
        <v>7984</v>
      </c>
      <c r="E83" s="30" t="s">
        <v>7985</v>
      </c>
      <c r="F83" s="46" t="s">
        <v>9710</v>
      </c>
      <c r="G83" s="14"/>
      <c r="H83">
        <v>2021</v>
      </c>
      <c r="I83" t="s">
        <v>7986</v>
      </c>
      <c r="J83">
        <v>35</v>
      </c>
      <c r="K83">
        <v>130</v>
      </c>
      <c r="M83">
        <v>131</v>
      </c>
      <c r="N83">
        <v>147</v>
      </c>
      <c r="O83">
        <v>17</v>
      </c>
      <c r="P83">
        <v>2</v>
      </c>
      <c r="Q83" t="s">
        <v>7987</v>
      </c>
      <c r="S83" t="s">
        <v>8000</v>
      </c>
      <c r="AL83" t="s">
        <v>7989</v>
      </c>
    </row>
    <row r="84" spans="1:48" ht="58" x14ac:dyDescent="0.35">
      <c r="A84" s="35">
        <v>83</v>
      </c>
      <c r="B84" s="28" t="s">
        <v>1324</v>
      </c>
      <c r="C84" s="28" t="s">
        <v>1325</v>
      </c>
      <c r="D84" s="28" t="s">
        <v>1326</v>
      </c>
      <c r="E84" s="30" t="s">
        <v>1327</v>
      </c>
      <c r="F84" s="46" t="s">
        <v>9711</v>
      </c>
      <c r="G84" s="1"/>
      <c r="H84">
        <v>2015</v>
      </c>
      <c r="I84" t="s">
        <v>1328</v>
      </c>
      <c r="J84">
        <v>6</v>
      </c>
      <c r="L84">
        <v>8453</v>
      </c>
      <c r="P84">
        <v>102</v>
      </c>
      <c r="Q84" t="s">
        <v>1329</v>
      </c>
      <c r="R84" t="s">
        <v>1330</v>
      </c>
      <c r="S84" t="s">
        <v>1331</v>
      </c>
      <c r="T84" t="s">
        <v>1332</v>
      </c>
      <c r="U84" t="s">
        <v>1333</v>
      </c>
      <c r="V84" t="s">
        <v>1334</v>
      </c>
      <c r="AA84" t="s">
        <v>1335</v>
      </c>
      <c r="AB84" t="s">
        <v>1336</v>
      </c>
      <c r="AC84" t="s">
        <v>1337</v>
      </c>
      <c r="AD84" t="s">
        <v>1338</v>
      </c>
      <c r="AF84" t="s">
        <v>629</v>
      </c>
      <c r="AL84">
        <v>20411723</v>
      </c>
      <c r="AO84">
        <v>26419418</v>
      </c>
      <c r="AP84" t="s">
        <v>65</v>
      </c>
      <c r="AQ84" t="s">
        <v>1339</v>
      </c>
      <c r="AR84" t="s">
        <v>66</v>
      </c>
      <c r="AS84" t="s">
        <v>67</v>
      </c>
      <c r="AT84" t="s">
        <v>308</v>
      </c>
      <c r="AU84" t="s">
        <v>68</v>
      </c>
      <c r="AV84" t="s">
        <v>1340</v>
      </c>
    </row>
    <row r="85" spans="1:48" ht="43.5" x14ac:dyDescent="0.35">
      <c r="A85" s="35">
        <v>84</v>
      </c>
      <c r="B85" s="28" t="s">
        <v>1341</v>
      </c>
      <c r="C85" s="28" t="s">
        <v>1342</v>
      </c>
      <c r="D85" s="28" t="s">
        <v>1343</v>
      </c>
      <c r="E85" s="30" t="s">
        <v>1344</v>
      </c>
      <c r="F85" s="46" t="s">
        <v>9712</v>
      </c>
      <c r="G85" s="1"/>
      <c r="H85">
        <v>2019</v>
      </c>
      <c r="I85" t="s">
        <v>804</v>
      </c>
      <c r="J85">
        <v>56</v>
      </c>
      <c r="K85">
        <v>12</v>
      </c>
      <c r="L85" t="s">
        <v>1345</v>
      </c>
      <c r="P85">
        <v>10</v>
      </c>
      <c r="Q85" t="s">
        <v>1346</v>
      </c>
      <c r="R85" t="s">
        <v>1347</v>
      </c>
      <c r="S85" t="s">
        <v>1348</v>
      </c>
      <c r="T85" t="s">
        <v>1349</v>
      </c>
      <c r="U85" t="s">
        <v>1350</v>
      </c>
      <c r="V85" t="s">
        <v>1352</v>
      </c>
      <c r="AA85" t="s">
        <v>1353</v>
      </c>
      <c r="AB85" t="s">
        <v>1354</v>
      </c>
      <c r="AC85" t="s">
        <v>1355</v>
      </c>
      <c r="AD85" t="s">
        <v>1356</v>
      </c>
      <c r="AF85" t="s">
        <v>816</v>
      </c>
      <c r="AL85" s="2" t="s">
        <v>817</v>
      </c>
      <c r="AN85" t="s">
        <v>818</v>
      </c>
      <c r="AO85">
        <v>31373698</v>
      </c>
      <c r="AP85" t="s">
        <v>65</v>
      </c>
      <c r="AQ85" t="s">
        <v>804</v>
      </c>
      <c r="AR85" t="s">
        <v>66</v>
      </c>
      <c r="AS85" t="s">
        <v>67</v>
      </c>
      <c r="AU85" t="s">
        <v>68</v>
      </c>
      <c r="AV85" t="s">
        <v>1357</v>
      </c>
    </row>
    <row r="86" spans="1:48" ht="43.5" x14ac:dyDescent="0.35">
      <c r="A86" s="34">
        <v>85</v>
      </c>
      <c r="B86" s="28" t="s">
        <v>7558</v>
      </c>
      <c r="C86" s="28" t="s">
        <v>7559</v>
      </c>
      <c r="D86" s="28" t="s">
        <v>7560</v>
      </c>
      <c r="E86" s="30" t="s">
        <v>7561</v>
      </c>
      <c r="F86" s="46" t="s">
        <v>9713</v>
      </c>
      <c r="H86">
        <v>2022</v>
      </c>
      <c r="I86" t="s">
        <v>1677</v>
      </c>
      <c r="J86">
        <v>34</v>
      </c>
      <c r="K86">
        <v>7</v>
      </c>
      <c r="M86">
        <v>1164</v>
      </c>
      <c r="N86">
        <v>1182</v>
      </c>
      <c r="O86">
        <v>18</v>
      </c>
      <c r="P86">
        <v>5</v>
      </c>
      <c r="Q86" t="s">
        <v>7562</v>
      </c>
      <c r="R86" t="s">
        <v>7563</v>
      </c>
      <c r="S86" t="s">
        <v>7564</v>
      </c>
      <c r="T86" t="s">
        <v>7565</v>
      </c>
      <c r="U86" t="s">
        <v>7566</v>
      </c>
      <c r="V86" t="s">
        <v>7567</v>
      </c>
      <c r="AA86" t="s">
        <v>7568</v>
      </c>
      <c r="AB86" t="s">
        <v>7569</v>
      </c>
      <c r="AC86" t="s">
        <v>7570</v>
      </c>
      <c r="AD86" t="s">
        <v>7571</v>
      </c>
      <c r="AF86" t="s">
        <v>1686</v>
      </c>
      <c r="AL86" t="s">
        <v>1687</v>
      </c>
      <c r="AN86" t="s">
        <v>1688</v>
      </c>
      <c r="AO86">
        <v>35303098</v>
      </c>
      <c r="AP86" t="s">
        <v>65</v>
      </c>
      <c r="AQ86" t="s">
        <v>1689</v>
      </c>
      <c r="AR86" t="s">
        <v>66</v>
      </c>
      <c r="AS86" t="s">
        <v>67</v>
      </c>
      <c r="AU86" t="s">
        <v>68</v>
      </c>
      <c r="AV86" t="s">
        <v>7572</v>
      </c>
    </row>
    <row r="87" spans="1:48" ht="43.5" x14ac:dyDescent="0.35">
      <c r="A87" s="35">
        <v>86</v>
      </c>
      <c r="B87" s="28" t="s">
        <v>1358</v>
      </c>
      <c r="C87" s="28" t="s">
        <v>1359</v>
      </c>
      <c r="D87" s="28" t="s">
        <v>1360</v>
      </c>
      <c r="E87" s="30" t="s">
        <v>1361</v>
      </c>
      <c r="F87" s="46" t="s">
        <v>9714</v>
      </c>
      <c r="G87" s="1"/>
      <c r="H87">
        <v>2012</v>
      </c>
      <c r="I87" t="s">
        <v>225</v>
      </c>
      <c r="J87">
        <v>62</v>
      </c>
      <c r="K87">
        <v>3</v>
      </c>
      <c r="M87">
        <v>1520</v>
      </c>
      <c r="N87">
        <v>1528</v>
      </c>
      <c r="O87">
        <v>8</v>
      </c>
      <c r="P87">
        <v>90</v>
      </c>
      <c r="Q87" t="s">
        <v>1362</v>
      </c>
      <c r="R87" t="s">
        <v>1363</v>
      </c>
      <c r="S87" t="s">
        <v>1364</v>
      </c>
      <c r="T87" t="s">
        <v>1365</v>
      </c>
      <c r="U87" t="s">
        <v>1366</v>
      </c>
      <c r="V87" t="s">
        <v>1368</v>
      </c>
      <c r="Y87" t="s">
        <v>1369</v>
      </c>
      <c r="Z87" t="s">
        <v>1370</v>
      </c>
      <c r="AA87" t="s">
        <v>1371</v>
      </c>
      <c r="AB87" t="s">
        <v>1372</v>
      </c>
      <c r="AC87" t="s">
        <v>1373</v>
      </c>
      <c r="AD87" t="s">
        <v>1374</v>
      </c>
      <c r="AL87">
        <v>10959572</v>
      </c>
      <c r="AN87" t="s">
        <v>238</v>
      </c>
      <c r="AO87">
        <v>22634854</v>
      </c>
      <c r="AP87" t="s">
        <v>65</v>
      </c>
      <c r="AQ87" t="s">
        <v>225</v>
      </c>
      <c r="AR87" t="s">
        <v>66</v>
      </c>
      <c r="AS87" t="s">
        <v>67</v>
      </c>
      <c r="AU87" t="s">
        <v>68</v>
      </c>
      <c r="AV87" t="s">
        <v>1375</v>
      </c>
    </row>
    <row r="88" spans="1:48" ht="29" x14ac:dyDescent="0.35">
      <c r="A88" s="35">
        <v>87</v>
      </c>
      <c r="B88" s="28" t="s">
        <v>1376</v>
      </c>
      <c r="C88" s="28" t="s">
        <v>1377</v>
      </c>
      <c r="D88" s="28" t="s">
        <v>1378</v>
      </c>
      <c r="E88" s="30" t="s">
        <v>1379</v>
      </c>
      <c r="F88" s="46" t="s">
        <v>9715</v>
      </c>
      <c r="G88" s="1"/>
      <c r="H88">
        <v>2020</v>
      </c>
      <c r="I88" t="s">
        <v>1380</v>
      </c>
      <c r="J88">
        <v>32</v>
      </c>
      <c r="K88">
        <v>8</v>
      </c>
      <c r="M88">
        <v>827</v>
      </c>
      <c r="N88">
        <v>840</v>
      </c>
      <c r="O88">
        <v>13</v>
      </c>
      <c r="P88">
        <v>2</v>
      </c>
      <c r="Q88" t="s">
        <v>1381</v>
      </c>
      <c r="R88" t="s">
        <v>1382</v>
      </c>
      <c r="S88" t="s">
        <v>1383</v>
      </c>
      <c r="T88" t="s">
        <v>1384</v>
      </c>
      <c r="U88" t="s">
        <v>1385</v>
      </c>
      <c r="V88" t="s">
        <v>1387</v>
      </c>
      <c r="AA88" t="s">
        <v>1388</v>
      </c>
      <c r="AB88" t="s">
        <v>1389</v>
      </c>
      <c r="AC88" t="s">
        <v>1390</v>
      </c>
      <c r="AD88" t="s">
        <v>1391</v>
      </c>
      <c r="AF88" t="s">
        <v>1392</v>
      </c>
      <c r="AL88">
        <v>20445911</v>
      </c>
      <c r="AP88" t="s">
        <v>65</v>
      </c>
      <c r="AQ88" t="s">
        <v>1393</v>
      </c>
      <c r="AR88" t="s">
        <v>66</v>
      </c>
      <c r="AS88" t="s">
        <v>67</v>
      </c>
      <c r="AT88" t="s">
        <v>183</v>
      </c>
      <c r="AU88" t="s">
        <v>68</v>
      </c>
      <c r="AV88" t="s">
        <v>1394</v>
      </c>
    </row>
    <row r="89" spans="1:48" ht="43.5" x14ac:dyDescent="0.35">
      <c r="A89" s="34">
        <v>88</v>
      </c>
      <c r="B89" s="28" t="s">
        <v>1395</v>
      </c>
      <c r="C89" s="28" t="s">
        <v>1396</v>
      </c>
      <c r="D89" s="28" t="s">
        <v>1397</v>
      </c>
      <c r="E89" s="30" t="s">
        <v>1398</v>
      </c>
      <c r="F89" s="46" t="s">
        <v>10227</v>
      </c>
      <c r="G89" s="1"/>
      <c r="H89">
        <v>2020</v>
      </c>
      <c r="I89" t="s">
        <v>838</v>
      </c>
      <c r="J89">
        <v>52</v>
      </c>
      <c r="K89">
        <v>1</v>
      </c>
      <c r="M89">
        <v>45</v>
      </c>
      <c r="N89">
        <v>58</v>
      </c>
      <c r="O89">
        <v>13</v>
      </c>
      <c r="P89">
        <v>7</v>
      </c>
      <c r="Q89" t="s">
        <v>1399</v>
      </c>
      <c r="R89" t="s">
        <v>1400</v>
      </c>
      <c r="S89" t="s">
        <v>1401</v>
      </c>
      <c r="T89" t="s">
        <v>1402</v>
      </c>
      <c r="U89" t="s">
        <v>1403</v>
      </c>
      <c r="AC89" t="s">
        <v>1405</v>
      </c>
      <c r="AD89" t="s">
        <v>1406</v>
      </c>
      <c r="AF89" t="s">
        <v>561</v>
      </c>
      <c r="AL89">
        <v>18639690</v>
      </c>
      <c r="AP89" t="s">
        <v>65</v>
      </c>
      <c r="AQ89" t="s">
        <v>849</v>
      </c>
      <c r="AR89" t="s">
        <v>66</v>
      </c>
      <c r="AS89" t="s">
        <v>67</v>
      </c>
      <c r="AU89" t="s">
        <v>68</v>
      </c>
      <c r="AV89" t="s">
        <v>1407</v>
      </c>
    </row>
    <row r="90" spans="1:48" ht="43.5" x14ac:dyDescent="0.35">
      <c r="A90" s="35">
        <v>89</v>
      </c>
      <c r="B90" s="28" t="s">
        <v>1408</v>
      </c>
      <c r="C90" s="28" t="s">
        <v>1409</v>
      </c>
      <c r="D90" s="28" t="s">
        <v>1410</v>
      </c>
      <c r="E90" s="30" t="s">
        <v>1411</v>
      </c>
      <c r="F90" s="46" t="s">
        <v>9717</v>
      </c>
      <c r="G90" s="1"/>
      <c r="H90">
        <v>2012</v>
      </c>
      <c r="I90" t="s">
        <v>891</v>
      </c>
      <c r="J90">
        <v>22</v>
      </c>
      <c r="K90">
        <v>6</v>
      </c>
      <c r="M90">
        <v>1420</v>
      </c>
      <c r="N90">
        <v>1430</v>
      </c>
      <c r="O90">
        <v>10</v>
      </c>
      <c r="P90">
        <v>34</v>
      </c>
      <c r="Q90" t="s">
        <v>1412</v>
      </c>
      <c r="R90" t="s">
        <v>1413</v>
      </c>
      <c r="S90" t="s">
        <v>1414</v>
      </c>
      <c r="T90" t="s">
        <v>1415</v>
      </c>
      <c r="U90" t="s">
        <v>1416</v>
      </c>
      <c r="V90" t="s">
        <v>1418</v>
      </c>
      <c r="Y90" t="s">
        <v>1419</v>
      </c>
      <c r="Z90" t="s">
        <v>1420</v>
      </c>
      <c r="AC90" t="s">
        <v>1421</v>
      </c>
      <c r="AD90" t="s">
        <v>1422</v>
      </c>
      <c r="AL90">
        <v>14602199</v>
      </c>
      <c r="AN90" t="s">
        <v>903</v>
      </c>
      <c r="AO90">
        <v>21878489</v>
      </c>
      <c r="AP90" t="s">
        <v>65</v>
      </c>
      <c r="AQ90" t="s">
        <v>904</v>
      </c>
      <c r="AR90" t="s">
        <v>66</v>
      </c>
      <c r="AS90" t="s">
        <v>67</v>
      </c>
      <c r="AT90" t="s">
        <v>219</v>
      </c>
      <c r="AU90" t="s">
        <v>68</v>
      </c>
      <c r="AV90" t="s">
        <v>1423</v>
      </c>
    </row>
    <row r="91" spans="1:48" ht="58" x14ac:dyDescent="0.35">
      <c r="A91" s="35">
        <v>90</v>
      </c>
      <c r="B91" s="28" t="s">
        <v>1424</v>
      </c>
      <c r="C91" s="28" t="s">
        <v>1425</v>
      </c>
      <c r="D91" s="28" t="s">
        <v>1426</v>
      </c>
      <c r="E91" s="30" t="s">
        <v>1427</v>
      </c>
      <c r="F91" s="46" t="s">
        <v>9718</v>
      </c>
      <c r="G91" s="1"/>
      <c r="H91">
        <v>2015</v>
      </c>
      <c r="I91" t="s">
        <v>336</v>
      </c>
      <c r="J91">
        <v>1627</v>
      </c>
      <c r="M91">
        <v>189</v>
      </c>
      <c r="N91">
        <v>200</v>
      </c>
      <c r="O91">
        <v>11</v>
      </c>
      <c r="P91">
        <v>22</v>
      </c>
      <c r="Q91" t="s">
        <v>1428</v>
      </c>
      <c r="R91" t="s">
        <v>1429</v>
      </c>
      <c r="S91" t="s">
        <v>1430</v>
      </c>
      <c r="T91" t="s">
        <v>1431</v>
      </c>
      <c r="U91" t="s">
        <v>1432</v>
      </c>
      <c r="V91" t="s">
        <v>1434</v>
      </c>
      <c r="AC91" t="s">
        <v>1435</v>
      </c>
      <c r="AD91" t="s">
        <v>1436</v>
      </c>
      <c r="AF91" t="s">
        <v>144</v>
      </c>
      <c r="AL91" s="2" t="s">
        <v>349</v>
      </c>
      <c r="AN91" t="s">
        <v>350</v>
      </c>
      <c r="AO91">
        <v>26385418</v>
      </c>
      <c r="AP91" t="s">
        <v>65</v>
      </c>
      <c r="AQ91" t="s">
        <v>351</v>
      </c>
      <c r="AR91" t="s">
        <v>66</v>
      </c>
      <c r="AS91" t="s">
        <v>67</v>
      </c>
      <c r="AU91" t="s">
        <v>68</v>
      </c>
      <c r="AV91" t="s">
        <v>1437</v>
      </c>
    </row>
    <row r="92" spans="1:48" ht="58" x14ac:dyDescent="0.35">
      <c r="A92" s="34">
        <v>91</v>
      </c>
      <c r="B92" s="28" t="s">
        <v>1438</v>
      </c>
      <c r="C92" s="28" t="s">
        <v>1439</v>
      </c>
      <c r="D92" s="28" t="s">
        <v>1440</v>
      </c>
      <c r="E92" s="30" t="s">
        <v>1441</v>
      </c>
      <c r="F92" s="46" t="s">
        <v>10228</v>
      </c>
      <c r="G92" s="1"/>
      <c r="H92">
        <v>1995</v>
      </c>
      <c r="I92" t="s">
        <v>1442</v>
      </c>
      <c r="J92">
        <v>87</v>
      </c>
      <c r="K92">
        <v>1</v>
      </c>
      <c r="M92">
        <v>18</v>
      </c>
      <c r="N92">
        <v>32</v>
      </c>
      <c r="O92">
        <v>14</v>
      </c>
      <c r="P92">
        <v>325</v>
      </c>
      <c r="Q92" t="s">
        <v>1443</v>
      </c>
      <c r="R92" t="s">
        <v>1444</v>
      </c>
      <c r="S92" t="s">
        <v>1445</v>
      </c>
      <c r="T92" t="s">
        <v>1446</v>
      </c>
      <c r="U92" t="s">
        <v>1447</v>
      </c>
      <c r="AD92" t="s">
        <v>1448</v>
      </c>
      <c r="AL92" s="2" t="s">
        <v>1449</v>
      </c>
      <c r="AP92" t="s">
        <v>65</v>
      </c>
      <c r="AQ92" t="s">
        <v>1450</v>
      </c>
      <c r="AR92" t="s">
        <v>66</v>
      </c>
      <c r="AS92" t="s">
        <v>67</v>
      </c>
      <c r="AU92" t="s">
        <v>68</v>
      </c>
      <c r="AV92" t="s">
        <v>1451</v>
      </c>
    </row>
    <row r="93" spans="1:48" ht="58" x14ac:dyDescent="0.35">
      <c r="A93" s="35">
        <v>92</v>
      </c>
      <c r="B93" s="28" t="s">
        <v>1452</v>
      </c>
      <c r="C93" s="28" t="s">
        <v>1453</v>
      </c>
      <c r="D93" s="28" t="s">
        <v>1454</v>
      </c>
      <c r="E93" s="30" t="s">
        <v>1455</v>
      </c>
      <c r="F93" s="46" t="s">
        <v>10228</v>
      </c>
      <c r="G93" s="1"/>
      <c r="H93">
        <v>1992</v>
      </c>
      <c r="I93" t="s">
        <v>1442</v>
      </c>
      <c r="J93">
        <v>84</v>
      </c>
      <c r="K93">
        <v>1</v>
      </c>
      <c r="M93">
        <v>76</v>
      </c>
      <c r="N93">
        <v>84</v>
      </c>
      <c r="O93">
        <v>8</v>
      </c>
      <c r="P93">
        <v>141</v>
      </c>
      <c r="Q93" t="s">
        <v>1456</v>
      </c>
      <c r="R93" t="s">
        <v>1457</v>
      </c>
      <c r="S93" t="s">
        <v>1458</v>
      </c>
      <c r="T93" t="s">
        <v>1459</v>
      </c>
      <c r="U93" t="s">
        <v>1460</v>
      </c>
      <c r="AL93" s="2" t="s">
        <v>1449</v>
      </c>
      <c r="AP93" t="s">
        <v>65</v>
      </c>
      <c r="AQ93" t="s">
        <v>1450</v>
      </c>
      <c r="AR93" t="s">
        <v>66</v>
      </c>
      <c r="AS93" t="s">
        <v>67</v>
      </c>
      <c r="AU93" t="s">
        <v>68</v>
      </c>
      <c r="AV93" t="s">
        <v>1461</v>
      </c>
    </row>
    <row r="94" spans="1:48" ht="43.5" x14ac:dyDescent="0.35">
      <c r="A94" s="35">
        <v>93</v>
      </c>
      <c r="B94" s="28" t="s">
        <v>1462</v>
      </c>
      <c r="C94" s="28" t="s">
        <v>1463</v>
      </c>
      <c r="D94" s="28" t="s">
        <v>1464</v>
      </c>
      <c r="E94" s="30" t="s">
        <v>1465</v>
      </c>
      <c r="F94" s="46" t="s">
        <v>9720</v>
      </c>
      <c r="G94" s="1"/>
      <c r="H94">
        <v>2023</v>
      </c>
      <c r="I94" t="s">
        <v>1466</v>
      </c>
      <c r="J94">
        <v>11</v>
      </c>
      <c r="K94">
        <v>3</v>
      </c>
      <c r="M94">
        <v>49</v>
      </c>
      <c r="N94">
        <v>76</v>
      </c>
      <c r="O94">
        <v>27</v>
      </c>
      <c r="P94">
        <v>1</v>
      </c>
      <c r="Q94" t="s">
        <v>1467</v>
      </c>
      <c r="R94" t="s">
        <v>1468</v>
      </c>
      <c r="S94" t="s">
        <v>1469</v>
      </c>
      <c r="T94" t="s">
        <v>1470</v>
      </c>
      <c r="U94" t="s">
        <v>1471</v>
      </c>
      <c r="AA94" t="s">
        <v>1473</v>
      </c>
      <c r="AB94" t="s">
        <v>1474</v>
      </c>
      <c r="AC94" t="s">
        <v>1475</v>
      </c>
      <c r="AD94" t="s">
        <v>1476</v>
      </c>
      <c r="AF94" t="s">
        <v>1477</v>
      </c>
      <c r="AL94">
        <v>23237112</v>
      </c>
      <c r="AP94" t="s">
        <v>65</v>
      </c>
      <c r="AQ94" t="s">
        <v>1466</v>
      </c>
      <c r="AR94" t="s">
        <v>66</v>
      </c>
      <c r="AS94" t="s">
        <v>67</v>
      </c>
      <c r="AT94" t="s">
        <v>257</v>
      </c>
      <c r="AU94" t="s">
        <v>68</v>
      </c>
      <c r="AV94" t="s">
        <v>1478</v>
      </c>
    </row>
    <row r="95" spans="1:48" ht="58" x14ac:dyDescent="0.35">
      <c r="A95" s="34">
        <v>94</v>
      </c>
      <c r="B95" s="28" t="s">
        <v>1479</v>
      </c>
      <c r="C95" s="28" t="s">
        <v>1480</v>
      </c>
      <c r="D95" s="28" t="s">
        <v>1481</v>
      </c>
      <c r="E95" s="30" t="s">
        <v>1482</v>
      </c>
      <c r="F95" s="46" t="s">
        <v>10229</v>
      </c>
      <c r="G95" s="1"/>
      <c r="H95">
        <v>2010</v>
      </c>
      <c r="I95" t="s">
        <v>1057</v>
      </c>
      <c r="J95">
        <v>42</v>
      </c>
      <c r="K95">
        <v>6</v>
      </c>
      <c r="M95">
        <v>591</v>
      </c>
      <c r="N95">
        <v>605</v>
      </c>
      <c r="O95">
        <v>14</v>
      </c>
      <c r="P95">
        <v>9</v>
      </c>
      <c r="Q95" t="s">
        <v>1483</v>
      </c>
      <c r="R95" t="s">
        <v>1484</v>
      </c>
      <c r="S95" t="s">
        <v>1485</v>
      </c>
      <c r="T95" t="s">
        <v>1486</v>
      </c>
      <c r="U95" t="s">
        <v>1487</v>
      </c>
      <c r="AA95" t="s">
        <v>1489</v>
      </c>
      <c r="AB95" t="s">
        <v>1490</v>
      </c>
      <c r="AC95" t="s">
        <v>1491</v>
      </c>
      <c r="AD95" t="s">
        <v>1492</v>
      </c>
      <c r="AL95">
        <v>18639704</v>
      </c>
      <c r="AP95" t="s">
        <v>65</v>
      </c>
      <c r="AQ95" t="s">
        <v>1068</v>
      </c>
      <c r="AR95" t="s">
        <v>66</v>
      </c>
      <c r="AS95" t="s">
        <v>67</v>
      </c>
      <c r="AU95" t="s">
        <v>68</v>
      </c>
      <c r="AV95" t="s">
        <v>1493</v>
      </c>
    </row>
    <row r="96" spans="1:48" ht="58" x14ac:dyDescent="0.35">
      <c r="A96" s="35">
        <v>95</v>
      </c>
      <c r="B96" s="28" t="s">
        <v>1494</v>
      </c>
      <c r="C96" s="28" t="s">
        <v>1495</v>
      </c>
      <c r="D96" s="28" t="s">
        <v>1496</v>
      </c>
      <c r="E96" s="30" t="s">
        <v>1497</v>
      </c>
      <c r="F96" s="46" t="s">
        <v>9722</v>
      </c>
      <c r="G96" s="1"/>
      <c r="H96">
        <v>2016</v>
      </c>
      <c r="I96" t="s">
        <v>1498</v>
      </c>
      <c r="J96">
        <v>40</v>
      </c>
      <c r="K96">
        <v>3</v>
      </c>
      <c r="M96">
        <v>723</v>
      </c>
      <c r="N96">
        <v>757</v>
      </c>
      <c r="O96">
        <v>34</v>
      </c>
      <c r="P96">
        <v>18</v>
      </c>
      <c r="Q96" t="s">
        <v>1499</v>
      </c>
      <c r="R96" t="s">
        <v>1500</v>
      </c>
      <c r="S96" t="s">
        <v>1501</v>
      </c>
      <c r="T96" t="s">
        <v>1502</v>
      </c>
      <c r="U96" t="s">
        <v>1503</v>
      </c>
      <c r="V96" t="s">
        <v>1505</v>
      </c>
      <c r="AA96" t="s">
        <v>1506</v>
      </c>
      <c r="AC96" t="s">
        <v>1507</v>
      </c>
      <c r="AD96" t="s">
        <v>1508</v>
      </c>
      <c r="AF96" t="s">
        <v>1509</v>
      </c>
      <c r="AL96" s="2" t="s">
        <v>1510</v>
      </c>
      <c r="AN96" t="s">
        <v>1511</v>
      </c>
      <c r="AO96">
        <v>25864403</v>
      </c>
      <c r="AP96" t="s">
        <v>65</v>
      </c>
      <c r="AQ96" t="s">
        <v>1512</v>
      </c>
      <c r="AR96" t="s">
        <v>66</v>
      </c>
      <c r="AS96" t="s">
        <v>67</v>
      </c>
      <c r="AT96" t="s">
        <v>613</v>
      </c>
      <c r="AU96" t="s">
        <v>68</v>
      </c>
      <c r="AV96" t="s">
        <v>1513</v>
      </c>
    </row>
    <row r="97" spans="1:48" ht="43.5" x14ac:dyDescent="0.35">
      <c r="A97" s="35">
        <v>96</v>
      </c>
      <c r="B97" s="28" t="s">
        <v>1514</v>
      </c>
      <c r="C97" s="28" t="s">
        <v>1515</v>
      </c>
      <c r="D97" s="28" t="s">
        <v>1516</v>
      </c>
      <c r="E97" s="30" t="s">
        <v>1517</v>
      </c>
      <c r="F97" s="46" t="s">
        <v>9723</v>
      </c>
      <c r="G97" s="1"/>
      <c r="H97">
        <v>2010</v>
      </c>
      <c r="I97" t="s">
        <v>50</v>
      </c>
      <c r="J97">
        <v>48</v>
      </c>
      <c r="K97">
        <v>2</v>
      </c>
      <c r="M97">
        <v>394</v>
      </c>
      <c r="N97">
        <v>401</v>
      </c>
      <c r="O97">
        <v>7</v>
      </c>
      <c r="P97">
        <v>22</v>
      </c>
      <c r="Q97" t="s">
        <v>1518</v>
      </c>
      <c r="R97" t="s">
        <v>1519</v>
      </c>
      <c r="S97" t="s">
        <v>1520</v>
      </c>
      <c r="T97" t="s">
        <v>1521</v>
      </c>
      <c r="U97" t="s">
        <v>1522</v>
      </c>
      <c r="V97" t="s">
        <v>1524</v>
      </c>
      <c r="AC97" t="s">
        <v>1525</v>
      </c>
      <c r="AD97" t="s">
        <v>1526</v>
      </c>
      <c r="AL97" s="2" t="s">
        <v>63</v>
      </c>
      <c r="AN97" t="s">
        <v>64</v>
      </c>
      <c r="AO97">
        <v>19804788</v>
      </c>
      <c r="AP97" t="s">
        <v>65</v>
      </c>
      <c r="AQ97" t="s">
        <v>50</v>
      </c>
      <c r="AR97" t="s">
        <v>66</v>
      </c>
      <c r="AS97" t="s">
        <v>67</v>
      </c>
      <c r="AT97" t="s">
        <v>183</v>
      </c>
      <c r="AU97" t="s">
        <v>68</v>
      </c>
      <c r="AV97" t="s">
        <v>1527</v>
      </c>
    </row>
    <row r="98" spans="1:48" ht="43.5" x14ac:dyDescent="0.35">
      <c r="A98" s="34">
        <v>97</v>
      </c>
      <c r="B98" s="28" t="s">
        <v>1528</v>
      </c>
      <c r="C98" s="28" t="s">
        <v>1529</v>
      </c>
      <c r="D98" s="28" t="s">
        <v>1530</v>
      </c>
      <c r="E98" s="30" t="s">
        <v>1531</v>
      </c>
      <c r="F98" s="46" t="s">
        <v>9724</v>
      </c>
      <c r="G98" s="1"/>
      <c r="H98">
        <v>2015</v>
      </c>
      <c r="I98" t="s">
        <v>1532</v>
      </c>
      <c r="J98">
        <v>20</v>
      </c>
      <c r="K98">
        <v>3</v>
      </c>
      <c r="M98">
        <v>339</v>
      </c>
      <c r="N98">
        <v>355</v>
      </c>
      <c r="O98">
        <v>16</v>
      </c>
      <c r="P98">
        <v>11</v>
      </c>
      <c r="Q98" t="s">
        <v>1533</v>
      </c>
      <c r="R98" t="s">
        <v>1534</v>
      </c>
      <c r="S98" t="s">
        <v>1535</v>
      </c>
      <c r="T98" t="s">
        <v>1536</v>
      </c>
      <c r="U98" t="s">
        <v>1537</v>
      </c>
      <c r="V98" t="s">
        <v>1539</v>
      </c>
      <c r="AC98" t="s">
        <v>1540</v>
      </c>
      <c r="AD98" t="s">
        <v>1541</v>
      </c>
      <c r="AF98" t="s">
        <v>865</v>
      </c>
      <c r="AL98">
        <v>22111662</v>
      </c>
      <c r="AN98" t="s">
        <v>1542</v>
      </c>
      <c r="AP98" t="s">
        <v>65</v>
      </c>
      <c r="AQ98" t="s">
        <v>1543</v>
      </c>
      <c r="AR98" t="s">
        <v>66</v>
      </c>
      <c r="AS98" t="s">
        <v>67</v>
      </c>
      <c r="AU98" t="s">
        <v>68</v>
      </c>
      <c r="AV98" t="s">
        <v>1544</v>
      </c>
    </row>
    <row r="99" spans="1:48" ht="43.5" x14ac:dyDescent="0.35">
      <c r="A99" s="35">
        <v>98</v>
      </c>
      <c r="B99" s="28" t="s">
        <v>1545</v>
      </c>
      <c r="C99" s="28" t="s">
        <v>1546</v>
      </c>
      <c r="D99" s="28" t="s">
        <v>1547</v>
      </c>
      <c r="E99" s="30" t="s">
        <v>1548</v>
      </c>
      <c r="F99" s="46" t="s">
        <v>9725</v>
      </c>
      <c r="G99" s="1"/>
      <c r="H99">
        <v>2023</v>
      </c>
      <c r="I99" t="s">
        <v>1549</v>
      </c>
      <c r="J99">
        <v>21</v>
      </c>
      <c r="K99">
        <v>1</v>
      </c>
      <c r="L99" t="s">
        <v>1550</v>
      </c>
      <c r="P99">
        <v>2</v>
      </c>
      <c r="Q99" t="s">
        <v>1551</v>
      </c>
      <c r="R99" t="s">
        <v>1552</v>
      </c>
      <c r="S99" t="s">
        <v>1553</v>
      </c>
      <c r="T99" t="s">
        <v>1554</v>
      </c>
      <c r="U99" t="s">
        <v>1555</v>
      </c>
      <c r="V99" t="s">
        <v>1556</v>
      </c>
      <c r="AA99" t="s">
        <v>1557</v>
      </c>
      <c r="AB99" t="s">
        <v>1558</v>
      </c>
      <c r="AC99" t="s">
        <v>1559</v>
      </c>
      <c r="AD99" t="s">
        <v>1560</v>
      </c>
      <c r="AF99" t="s">
        <v>476</v>
      </c>
      <c r="AL99">
        <v>15449173</v>
      </c>
      <c r="AN99" t="s">
        <v>1561</v>
      </c>
      <c r="AO99">
        <v>36603025</v>
      </c>
      <c r="AP99" t="s">
        <v>65</v>
      </c>
      <c r="AQ99" t="s">
        <v>1562</v>
      </c>
      <c r="AR99" t="s">
        <v>66</v>
      </c>
      <c r="AS99" t="s">
        <v>67</v>
      </c>
      <c r="AT99" t="s">
        <v>257</v>
      </c>
      <c r="AU99" t="s">
        <v>68</v>
      </c>
      <c r="AV99" t="s">
        <v>1563</v>
      </c>
    </row>
    <row r="100" spans="1:48" ht="29" x14ac:dyDescent="0.35">
      <c r="A100" s="35">
        <v>99</v>
      </c>
      <c r="B100" s="28" t="s">
        <v>1564</v>
      </c>
      <c r="C100" s="28" t="s">
        <v>1565</v>
      </c>
      <c r="D100" s="28" t="s">
        <v>1566</v>
      </c>
      <c r="E100" s="30" t="s">
        <v>1567</v>
      </c>
      <c r="F100" s="46" t="s">
        <v>9726</v>
      </c>
      <c r="G100" s="1"/>
      <c r="H100">
        <v>2006</v>
      </c>
      <c r="I100" t="s">
        <v>50</v>
      </c>
      <c r="J100">
        <v>44</v>
      </c>
      <c r="K100">
        <v>7</v>
      </c>
      <c r="M100">
        <v>1103</v>
      </c>
      <c r="N100">
        <v>1113</v>
      </c>
      <c r="O100">
        <v>10</v>
      </c>
      <c r="P100">
        <v>30</v>
      </c>
      <c r="Q100" t="s">
        <v>1568</v>
      </c>
      <c r="R100" t="s">
        <v>1569</v>
      </c>
      <c r="S100" t="s">
        <v>1570</v>
      </c>
      <c r="T100" t="s">
        <v>1571</v>
      </c>
      <c r="U100" t="s">
        <v>1572</v>
      </c>
      <c r="V100" t="s">
        <v>1574</v>
      </c>
      <c r="AA100" t="s">
        <v>1575</v>
      </c>
      <c r="AB100" t="s">
        <v>1576</v>
      </c>
      <c r="AC100" t="s">
        <v>1577</v>
      </c>
      <c r="AD100" t="s">
        <v>1578</v>
      </c>
      <c r="AL100" s="2" t="s">
        <v>63</v>
      </c>
      <c r="AN100" t="s">
        <v>64</v>
      </c>
      <c r="AO100">
        <v>16360184</v>
      </c>
      <c r="AP100" t="s">
        <v>65</v>
      </c>
      <c r="AQ100" t="s">
        <v>50</v>
      </c>
      <c r="AR100" t="s">
        <v>66</v>
      </c>
      <c r="AS100" t="s">
        <v>67</v>
      </c>
      <c r="AU100" t="s">
        <v>68</v>
      </c>
      <c r="AV100" t="s">
        <v>1579</v>
      </c>
    </row>
    <row r="101" spans="1:48" ht="58" x14ac:dyDescent="0.35">
      <c r="A101" s="34">
        <v>100</v>
      </c>
      <c r="B101" s="28" t="s">
        <v>1580</v>
      </c>
      <c r="C101" s="28" t="s">
        <v>1581</v>
      </c>
      <c r="D101" s="28" t="s">
        <v>1582</v>
      </c>
      <c r="E101" s="30" t="s">
        <v>1583</v>
      </c>
      <c r="F101" s="46" t="s">
        <v>10230</v>
      </c>
      <c r="G101" s="1"/>
      <c r="H101">
        <v>2014</v>
      </c>
      <c r="I101" t="s">
        <v>50</v>
      </c>
      <c r="J101">
        <v>54</v>
      </c>
      <c r="K101">
        <v>1</v>
      </c>
      <c r="M101">
        <v>41</v>
      </c>
      <c r="N101">
        <v>52</v>
      </c>
      <c r="O101">
        <v>11</v>
      </c>
      <c r="P101">
        <v>11</v>
      </c>
      <c r="Q101" t="s">
        <v>1584</v>
      </c>
      <c r="R101" t="s">
        <v>1585</v>
      </c>
      <c r="S101" t="s">
        <v>1215</v>
      </c>
      <c r="T101" t="s">
        <v>1586</v>
      </c>
      <c r="U101" t="s">
        <v>1587</v>
      </c>
      <c r="V101" t="s">
        <v>1589</v>
      </c>
      <c r="AA101" t="s">
        <v>1590</v>
      </c>
      <c r="AB101" t="s">
        <v>1591</v>
      </c>
      <c r="AC101" t="s">
        <v>1592</v>
      </c>
      <c r="AD101" t="s">
        <v>1593</v>
      </c>
      <c r="AF101" t="s">
        <v>62</v>
      </c>
      <c r="AL101" s="2" t="s">
        <v>63</v>
      </c>
      <c r="AN101" t="s">
        <v>64</v>
      </c>
      <c r="AO101">
        <v>24361478</v>
      </c>
      <c r="AP101" t="s">
        <v>65</v>
      </c>
      <c r="AQ101" t="s">
        <v>50</v>
      </c>
      <c r="AR101" t="s">
        <v>66</v>
      </c>
      <c r="AS101" t="s">
        <v>67</v>
      </c>
      <c r="AU101" t="s">
        <v>68</v>
      </c>
      <c r="AV101" t="s">
        <v>1594</v>
      </c>
    </row>
    <row r="102" spans="1:48" ht="43.5" x14ac:dyDescent="0.35">
      <c r="A102" s="35">
        <v>101</v>
      </c>
      <c r="B102" s="28" t="s">
        <v>1595</v>
      </c>
      <c r="C102" s="28" t="s">
        <v>1596</v>
      </c>
      <c r="D102" s="28" t="s">
        <v>1597</v>
      </c>
      <c r="E102" s="30" t="s">
        <v>1598</v>
      </c>
      <c r="F102" s="46" t="s">
        <v>9728</v>
      </c>
      <c r="G102" s="1"/>
      <c r="H102">
        <v>2015</v>
      </c>
      <c r="I102" t="s">
        <v>50</v>
      </c>
      <c r="J102">
        <v>75</v>
      </c>
      <c r="M102">
        <v>481</v>
      </c>
      <c r="N102">
        <v>495</v>
      </c>
      <c r="O102">
        <v>14</v>
      </c>
      <c r="P102">
        <v>17</v>
      </c>
      <c r="Q102" t="s">
        <v>1599</v>
      </c>
      <c r="R102" t="s">
        <v>1600</v>
      </c>
      <c r="S102" t="s">
        <v>1601</v>
      </c>
      <c r="T102" t="s">
        <v>1602</v>
      </c>
      <c r="U102" t="s">
        <v>1603</v>
      </c>
      <c r="V102" t="s">
        <v>1605</v>
      </c>
      <c r="AA102" t="s">
        <v>1606</v>
      </c>
      <c r="AB102" t="s">
        <v>1607</v>
      </c>
      <c r="AC102" t="s">
        <v>1608</v>
      </c>
      <c r="AD102" t="s">
        <v>1609</v>
      </c>
      <c r="AF102" t="s">
        <v>62</v>
      </c>
      <c r="AL102" s="2" t="s">
        <v>63</v>
      </c>
      <c r="AN102" t="s">
        <v>64</v>
      </c>
      <c r="AO102">
        <v>26160287</v>
      </c>
      <c r="AP102" t="s">
        <v>65</v>
      </c>
      <c r="AQ102" t="s">
        <v>50</v>
      </c>
      <c r="AR102" t="s">
        <v>66</v>
      </c>
      <c r="AS102" t="s">
        <v>67</v>
      </c>
      <c r="AT102" t="s">
        <v>613</v>
      </c>
      <c r="AU102" t="s">
        <v>68</v>
      </c>
      <c r="AV102" t="s">
        <v>1610</v>
      </c>
    </row>
    <row r="103" spans="1:48" ht="58" x14ac:dyDescent="0.35">
      <c r="A103" s="35">
        <v>102</v>
      </c>
      <c r="B103" s="28" t="s">
        <v>1611</v>
      </c>
      <c r="C103" s="28" t="s">
        <v>1612</v>
      </c>
      <c r="D103" s="28" t="s">
        <v>1613</v>
      </c>
      <c r="E103" s="30" t="s">
        <v>1614</v>
      </c>
      <c r="F103" s="46" t="s">
        <v>9729</v>
      </c>
      <c r="G103" s="1"/>
      <c r="H103">
        <v>2023</v>
      </c>
      <c r="I103" t="s">
        <v>111</v>
      </c>
      <c r="J103">
        <v>44</v>
      </c>
      <c r="K103">
        <v>18</v>
      </c>
      <c r="M103">
        <v>6308</v>
      </c>
      <c r="N103">
        <v>6325</v>
      </c>
      <c r="O103">
        <v>17</v>
      </c>
      <c r="P103">
        <v>1</v>
      </c>
      <c r="Q103" t="s">
        <v>1615</v>
      </c>
      <c r="R103" t="s">
        <v>1616</v>
      </c>
      <c r="S103" t="s">
        <v>1617</v>
      </c>
      <c r="T103" t="s">
        <v>1618</v>
      </c>
      <c r="U103" t="s">
        <v>1619</v>
      </c>
      <c r="V103" t="s">
        <v>1621</v>
      </c>
      <c r="AA103" t="s">
        <v>1622</v>
      </c>
      <c r="AB103" t="s">
        <v>1623</v>
      </c>
      <c r="AC103" t="s">
        <v>1624</v>
      </c>
      <c r="AD103" t="s">
        <v>1625</v>
      </c>
      <c r="AF103" t="s">
        <v>1031</v>
      </c>
      <c r="AL103">
        <v>10659471</v>
      </c>
      <c r="AN103" t="s">
        <v>124</v>
      </c>
      <c r="AO103">
        <v>37909347</v>
      </c>
      <c r="AP103" t="s">
        <v>65</v>
      </c>
      <c r="AQ103" t="s">
        <v>125</v>
      </c>
      <c r="AR103" t="s">
        <v>66</v>
      </c>
      <c r="AS103" t="s">
        <v>67</v>
      </c>
      <c r="AT103" t="s">
        <v>308</v>
      </c>
      <c r="AU103" t="s">
        <v>68</v>
      </c>
      <c r="AV103" t="s">
        <v>1626</v>
      </c>
    </row>
    <row r="104" spans="1:48" ht="43.5" x14ac:dyDescent="0.35">
      <c r="A104" s="34">
        <v>103</v>
      </c>
      <c r="B104" s="28" t="s">
        <v>1627</v>
      </c>
      <c r="C104" s="28" t="s">
        <v>1628</v>
      </c>
      <c r="D104" s="28" t="s">
        <v>1629</v>
      </c>
      <c r="E104" s="30" t="s">
        <v>1630</v>
      </c>
      <c r="F104" s="46" t="s">
        <v>9730</v>
      </c>
      <c r="G104" s="1"/>
      <c r="H104">
        <v>2009</v>
      </c>
      <c r="I104" t="s">
        <v>377</v>
      </c>
      <c r="J104">
        <v>5</v>
      </c>
      <c r="L104">
        <v>35</v>
      </c>
      <c r="P104">
        <v>78</v>
      </c>
      <c r="Q104" t="s">
        <v>1631</v>
      </c>
      <c r="R104" t="s">
        <v>1632</v>
      </c>
      <c r="S104" t="s">
        <v>1633</v>
      </c>
      <c r="T104" t="s">
        <v>1634</v>
      </c>
      <c r="U104" t="s">
        <v>1635</v>
      </c>
      <c r="V104" t="s">
        <v>1636</v>
      </c>
      <c r="AA104" t="s">
        <v>1637</v>
      </c>
      <c r="AB104" t="s">
        <v>1638</v>
      </c>
      <c r="AC104" t="s">
        <v>1639</v>
      </c>
      <c r="AD104" t="s">
        <v>1640</v>
      </c>
      <c r="AL104">
        <v>17449081</v>
      </c>
      <c r="AP104" t="s">
        <v>65</v>
      </c>
      <c r="AQ104" t="s">
        <v>390</v>
      </c>
      <c r="AR104" t="s">
        <v>66</v>
      </c>
      <c r="AS104" t="s">
        <v>67</v>
      </c>
      <c r="AT104" t="s">
        <v>257</v>
      </c>
      <c r="AU104" t="s">
        <v>68</v>
      </c>
      <c r="AV104" t="s">
        <v>1641</v>
      </c>
    </row>
    <row r="105" spans="1:48" ht="43.5" x14ac:dyDescent="0.35">
      <c r="A105" s="35">
        <v>104</v>
      </c>
      <c r="B105" s="28" t="s">
        <v>1642</v>
      </c>
      <c r="C105" s="28" t="s">
        <v>1643</v>
      </c>
      <c r="D105" s="28">
        <v>56593229100</v>
      </c>
      <c r="E105" s="30" t="s">
        <v>1644</v>
      </c>
      <c r="F105" s="46" t="s">
        <v>9731</v>
      </c>
      <c r="G105" s="1"/>
      <c r="H105">
        <v>2021</v>
      </c>
      <c r="I105" t="s">
        <v>298</v>
      </c>
      <c r="J105">
        <v>16</v>
      </c>
      <c r="K105" s="3">
        <v>45512</v>
      </c>
      <c r="L105" t="s">
        <v>1645</v>
      </c>
      <c r="P105">
        <v>4</v>
      </c>
      <c r="Q105" t="s">
        <v>1646</v>
      </c>
      <c r="R105" t="s">
        <v>1647</v>
      </c>
      <c r="S105" t="s">
        <v>1648</v>
      </c>
      <c r="T105" t="s">
        <v>1649</v>
      </c>
      <c r="U105" t="s">
        <v>1650</v>
      </c>
      <c r="V105" t="s">
        <v>1651</v>
      </c>
      <c r="AA105" t="s">
        <v>1652</v>
      </c>
      <c r="AB105" t="s">
        <v>1653</v>
      </c>
      <c r="AC105" t="s">
        <v>1654</v>
      </c>
      <c r="AD105" t="s">
        <v>1655</v>
      </c>
      <c r="AF105" t="s">
        <v>476</v>
      </c>
      <c r="AL105">
        <v>19326203</v>
      </c>
      <c r="AN105" t="s">
        <v>307</v>
      </c>
      <c r="AO105">
        <v>34432831</v>
      </c>
      <c r="AP105" t="s">
        <v>65</v>
      </c>
      <c r="AQ105" t="s">
        <v>298</v>
      </c>
      <c r="AR105" t="s">
        <v>66</v>
      </c>
      <c r="AS105" t="s">
        <v>67</v>
      </c>
      <c r="AT105" t="s">
        <v>257</v>
      </c>
      <c r="AU105" t="s">
        <v>68</v>
      </c>
      <c r="AV105" t="s">
        <v>1656</v>
      </c>
    </row>
    <row r="106" spans="1:48" ht="43.5" x14ac:dyDescent="0.35">
      <c r="A106" s="35">
        <v>105</v>
      </c>
      <c r="B106" s="28" t="s">
        <v>1657</v>
      </c>
      <c r="C106" s="28" t="s">
        <v>1658</v>
      </c>
      <c r="D106" s="28" t="s">
        <v>1659</v>
      </c>
      <c r="E106" s="30" t="s">
        <v>1660</v>
      </c>
      <c r="F106" s="46" t="s">
        <v>9732</v>
      </c>
      <c r="G106" s="1"/>
      <c r="H106">
        <v>2009</v>
      </c>
      <c r="I106" t="s">
        <v>189</v>
      </c>
      <c r="J106">
        <v>69</v>
      </c>
      <c r="K106">
        <v>1</v>
      </c>
      <c r="M106">
        <v>1</v>
      </c>
      <c r="N106">
        <v>10</v>
      </c>
      <c r="O106">
        <v>9</v>
      </c>
      <c r="P106">
        <v>54</v>
      </c>
      <c r="Q106" t="s">
        <v>1661</v>
      </c>
      <c r="R106" t="s">
        <v>1662</v>
      </c>
      <c r="S106" t="s">
        <v>1663</v>
      </c>
      <c r="T106" t="s">
        <v>1664</v>
      </c>
      <c r="U106" t="s">
        <v>1665</v>
      </c>
      <c r="V106" t="s">
        <v>1667</v>
      </c>
      <c r="AA106" t="s">
        <v>1668</v>
      </c>
      <c r="AB106" t="s">
        <v>1669</v>
      </c>
      <c r="AC106" t="s">
        <v>1670</v>
      </c>
      <c r="AD106" t="s">
        <v>1671</v>
      </c>
      <c r="AL106">
        <v>10902147</v>
      </c>
      <c r="AN106" t="s">
        <v>201</v>
      </c>
      <c r="AO106">
        <v>18835075</v>
      </c>
      <c r="AP106" t="s">
        <v>65</v>
      </c>
      <c r="AQ106" t="s">
        <v>202</v>
      </c>
      <c r="AR106" t="s">
        <v>66</v>
      </c>
      <c r="AS106" t="s">
        <v>67</v>
      </c>
      <c r="AT106" t="s">
        <v>183</v>
      </c>
      <c r="AU106" t="s">
        <v>68</v>
      </c>
      <c r="AV106" t="s">
        <v>1672</v>
      </c>
    </row>
    <row r="107" spans="1:48" ht="43.5" x14ac:dyDescent="0.35">
      <c r="A107" s="34">
        <v>106</v>
      </c>
      <c r="B107" s="28" t="s">
        <v>1673</v>
      </c>
      <c r="C107" s="28" t="s">
        <v>1674</v>
      </c>
      <c r="D107" s="28" t="s">
        <v>1675</v>
      </c>
      <c r="E107" s="30" t="s">
        <v>1676</v>
      </c>
      <c r="F107" s="46" t="s">
        <v>9733</v>
      </c>
      <c r="G107" s="1"/>
      <c r="H107">
        <v>2010</v>
      </c>
      <c r="I107" t="s">
        <v>1677</v>
      </c>
      <c r="J107">
        <v>22</v>
      </c>
      <c r="K107">
        <v>11</v>
      </c>
      <c r="M107">
        <v>2627</v>
      </c>
      <c r="N107">
        <v>2637</v>
      </c>
      <c r="O107">
        <v>10</v>
      </c>
      <c r="P107">
        <v>87</v>
      </c>
      <c r="Q107" t="s">
        <v>1678</v>
      </c>
      <c r="R107" t="s">
        <v>1679</v>
      </c>
      <c r="S107" t="s">
        <v>1680</v>
      </c>
      <c r="T107" t="s">
        <v>1681</v>
      </c>
      <c r="U107" t="s">
        <v>1682</v>
      </c>
      <c r="V107" t="s">
        <v>1683</v>
      </c>
      <c r="X107" t="s">
        <v>917</v>
      </c>
      <c r="AC107" t="s">
        <v>1684</v>
      </c>
      <c r="AD107" t="s">
        <v>1685</v>
      </c>
      <c r="AF107" t="s">
        <v>1686</v>
      </c>
      <c r="AL107" t="s">
        <v>1687</v>
      </c>
      <c r="AN107" t="s">
        <v>1688</v>
      </c>
      <c r="AO107">
        <v>19929327</v>
      </c>
      <c r="AP107" t="s">
        <v>65</v>
      </c>
      <c r="AQ107" t="s">
        <v>1689</v>
      </c>
      <c r="AR107" t="s">
        <v>66</v>
      </c>
      <c r="AS107" t="s">
        <v>67</v>
      </c>
      <c r="AU107" t="s">
        <v>68</v>
      </c>
      <c r="AV107" t="s">
        <v>1690</v>
      </c>
    </row>
    <row r="108" spans="1:48" ht="43.5" x14ac:dyDescent="0.35">
      <c r="A108" s="35">
        <v>107</v>
      </c>
      <c r="B108" s="28" t="s">
        <v>1691</v>
      </c>
      <c r="C108" s="28" t="s">
        <v>1692</v>
      </c>
      <c r="D108" s="28">
        <v>57195473366</v>
      </c>
      <c r="E108" s="30" t="s">
        <v>1693</v>
      </c>
      <c r="F108" s="46" t="s">
        <v>9734</v>
      </c>
      <c r="G108" s="1"/>
      <c r="H108">
        <v>2020</v>
      </c>
      <c r="I108" t="s">
        <v>1694</v>
      </c>
      <c r="J108">
        <v>48</v>
      </c>
      <c r="K108">
        <v>4</v>
      </c>
      <c r="M108">
        <v>463</v>
      </c>
      <c r="N108">
        <v>472</v>
      </c>
      <c r="O108">
        <v>9</v>
      </c>
      <c r="P108">
        <v>1</v>
      </c>
      <c r="Q108" t="s">
        <v>1695</v>
      </c>
      <c r="R108" t="s">
        <v>1696</v>
      </c>
      <c r="S108" t="s">
        <v>1697</v>
      </c>
      <c r="T108" t="s">
        <v>1698</v>
      </c>
      <c r="U108" t="s">
        <v>1699</v>
      </c>
      <c r="AC108" t="s">
        <v>1701</v>
      </c>
      <c r="AD108" t="s">
        <v>1702</v>
      </c>
      <c r="AF108" t="s">
        <v>561</v>
      </c>
      <c r="AL108">
        <v>10823301</v>
      </c>
      <c r="AP108" t="s">
        <v>65</v>
      </c>
      <c r="AQ108" t="s">
        <v>1703</v>
      </c>
      <c r="AR108" t="s">
        <v>66</v>
      </c>
      <c r="AS108" t="s">
        <v>67</v>
      </c>
      <c r="AU108" t="s">
        <v>68</v>
      </c>
      <c r="AV108" t="s">
        <v>1704</v>
      </c>
    </row>
    <row r="109" spans="1:48" ht="43.5" x14ac:dyDescent="0.35">
      <c r="A109" s="35">
        <v>108</v>
      </c>
      <c r="B109" s="28" t="s">
        <v>1705</v>
      </c>
      <c r="C109" s="28" t="s">
        <v>1706</v>
      </c>
      <c r="D109" s="28" t="s">
        <v>1707</v>
      </c>
      <c r="E109" s="30" t="s">
        <v>1708</v>
      </c>
      <c r="F109" s="46" t="s">
        <v>9735</v>
      </c>
      <c r="G109" s="1"/>
      <c r="H109">
        <v>2013</v>
      </c>
      <c r="I109" t="s">
        <v>1709</v>
      </c>
      <c r="J109">
        <v>14</v>
      </c>
      <c r="L109">
        <v>10</v>
      </c>
      <c r="P109">
        <v>70</v>
      </c>
      <c r="Q109" t="s">
        <v>1710</v>
      </c>
      <c r="R109" t="s">
        <v>1711</v>
      </c>
      <c r="S109" t="s">
        <v>1712</v>
      </c>
      <c r="T109" t="s">
        <v>1713</v>
      </c>
      <c r="U109" t="s">
        <v>1714</v>
      </c>
      <c r="V109" t="s">
        <v>1716</v>
      </c>
      <c r="X109" t="s">
        <v>1717</v>
      </c>
      <c r="AC109" t="s">
        <v>1718</v>
      </c>
      <c r="AD109" t="s">
        <v>1719</v>
      </c>
      <c r="AL109">
        <v>14712202</v>
      </c>
      <c r="AN109" t="s">
        <v>1720</v>
      </c>
      <c r="AO109">
        <v>23327197</v>
      </c>
      <c r="AP109" t="s">
        <v>65</v>
      </c>
      <c r="AQ109" t="s">
        <v>1721</v>
      </c>
      <c r="AR109" t="s">
        <v>66</v>
      </c>
      <c r="AS109" t="s">
        <v>67</v>
      </c>
      <c r="AT109" t="s">
        <v>257</v>
      </c>
      <c r="AU109" t="s">
        <v>68</v>
      </c>
      <c r="AV109" t="s">
        <v>1722</v>
      </c>
    </row>
    <row r="110" spans="1:48" ht="43.5" x14ac:dyDescent="0.35">
      <c r="A110" s="34">
        <v>109</v>
      </c>
      <c r="B110" s="28" t="s">
        <v>1723</v>
      </c>
      <c r="C110" s="28" t="s">
        <v>1724</v>
      </c>
      <c r="D110" s="28" t="s">
        <v>1725</v>
      </c>
      <c r="E110" s="30" t="s">
        <v>1726</v>
      </c>
      <c r="F110" s="46" t="s">
        <v>9736</v>
      </c>
      <c r="G110" s="1"/>
      <c r="H110">
        <v>2021</v>
      </c>
      <c r="I110" t="s">
        <v>50</v>
      </c>
      <c r="J110">
        <v>153</v>
      </c>
      <c r="L110">
        <v>107771</v>
      </c>
      <c r="P110">
        <v>5</v>
      </c>
      <c r="Q110" t="s">
        <v>1727</v>
      </c>
      <c r="R110" t="s">
        <v>1728</v>
      </c>
      <c r="S110" t="s">
        <v>7990</v>
      </c>
      <c r="T110" t="s">
        <v>1729</v>
      </c>
      <c r="U110" t="s">
        <v>1730</v>
      </c>
      <c r="V110" t="s">
        <v>1732</v>
      </c>
      <c r="AA110" t="s">
        <v>1733</v>
      </c>
      <c r="AB110" t="s">
        <v>1734</v>
      </c>
      <c r="AC110" t="s">
        <v>1735</v>
      </c>
      <c r="AD110" t="s">
        <v>1736</v>
      </c>
      <c r="AF110" t="s">
        <v>62</v>
      </c>
      <c r="AL110" s="2" t="s">
        <v>63</v>
      </c>
      <c r="AN110" t="s">
        <v>64</v>
      </c>
      <c r="AO110">
        <v>33548248</v>
      </c>
      <c r="AP110" t="s">
        <v>65</v>
      </c>
      <c r="AQ110" t="s">
        <v>50</v>
      </c>
      <c r="AR110" t="s">
        <v>66</v>
      </c>
      <c r="AS110" t="s">
        <v>67</v>
      </c>
      <c r="AT110" t="s">
        <v>126</v>
      </c>
      <c r="AU110" t="s">
        <v>68</v>
      </c>
      <c r="AV110" t="s">
        <v>1737</v>
      </c>
    </row>
    <row r="111" spans="1:48" ht="43.5" x14ac:dyDescent="0.35">
      <c r="A111" s="35">
        <v>110</v>
      </c>
      <c r="B111" s="28" t="s">
        <v>1738</v>
      </c>
      <c r="C111" s="28" t="s">
        <v>1739</v>
      </c>
      <c r="D111" s="28" t="s">
        <v>1740</v>
      </c>
      <c r="E111" s="30" t="s">
        <v>1741</v>
      </c>
      <c r="F111" s="46" t="s">
        <v>9737</v>
      </c>
      <c r="G111" s="1"/>
      <c r="H111">
        <v>2019</v>
      </c>
      <c r="I111" t="s">
        <v>1742</v>
      </c>
      <c r="J111">
        <v>39</v>
      </c>
      <c r="K111">
        <v>5</v>
      </c>
      <c r="M111">
        <v>659</v>
      </c>
      <c r="N111">
        <v>677</v>
      </c>
      <c r="O111">
        <v>18</v>
      </c>
      <c r="P111">
        <v>7</v>
      </c>
      <c r="Q111" t="s">
        <v>1743</v>
      </c>
      <c r="R111" t="s">
        <v>1744</v>
      </c>
      <c r="S111" t="s">
        <v>1745</v>
      </c>
      <c r="T111" t="s">
        <v>1746</v>
      </c>
      <c r="U111" t="s">
        <v>1747</v>
      </c>
      <c r="AA111" t="s">
        <v>1749</v>
      </c>
      <c r="AB111" t="s">
        <v>1750</v>
      </c>
      <c r="AC111" t="s">
        <v>1751</v>
      </c>
      <c r="AD111" t="s">
        <v>1752</v>
      </c>
      <c r="AF111" t="s">
        <v>1753</v>
      </c>
      <c r="AL111" s="2" t="s">
        <v>1754</v>
      </c>
      <c r="AP111" t="s">
        <v>65</v>
      </c>
      <c r="AQ111" t="s">
        <v>1755</v>
      </c>
      <c r="AR111" t="s">
        <v>66</v>
      </c>
      <c r="AS111" t="s">
        <v>67</v>
      </c>
      <c r="AU111" t="s">
        <v>68</v>
      </c>
      <c r="AV111" t="s">
        <v>1756</v>
      </c>
    </row>
    <row r="112" spans="1:48" ht="58" x14ac:dyDescent="0.35">
      <c r="A112" s="35">
        <v>111</v>
      </c>
      <c r="B112" s="28" t="s">
        <v>1757</v>
      </c>
      <c r="C112" s="28" t="s">
        <v>1758</v>
      </c>
      <c r="D112" s="28" t="s">
        <v>1759</v>
      </c>
      <c r="E112" s="30" t="s">
        <v>1760</v>
      </c>
      <c r="F112" s="46" t="s">
        <v>9738</v>
      </c>
      <c r="G112" s="1"/>
      <c r="H112">
        <v>2014</v>
      </c>
      <c r="I112" t="s">
        <v>357</v>
      </c>
      <c r="J112">
        <v>93</v>
      </c>
      <c r="K112">
        <v>2</v>
      </c>
      <c r="M112">
        <v>253</v>
      </c>
      <c r="N112">
        <v>260</v>
      </c>
      <c r="O112">
        <v>7</v>
      </c>
      <c r="P112">
        <v>26</v>
      </c>
      <c r="Q112" t="s">
        <v>1761</v>
      </c>
      <c r="R112" t="s">
        <v>1762</v>
      </c>
      <c r="S112" t="s">
        <v>1763</v>
      </c>
      <c r="T112" t="s">
        <v>1764</v>
      </c>
      <c r="U112" t="s">
        <v>1765</v>
      </c>
      <c r="V112" t="s">
        <v>1767</v>
      </c>
      <c r="X112" t="s">
        <v>917</v>
      </c>
      <c r="Y112" t="s">
        <v>1768</v>
      </c>
      <c r="Z112" t="s">
        <v>1420</v>
      </c>
      <c r="AA112" t="s">
        <v>1769</v>
      </c>
      <c r="AB112" t="s">
        <v>1770</v>
      </c>
      <c r="AC112" t="s">
        <v>1771</v>
      </c>
      <c r="AD112" t="s">
        <v>1772</v>
      </c>
      <c r="AF112" t="s">
        <v>144</v>
      </c>
      <c r="AL112" s="2" t="s">
        <v>369</v>
      </c>
      <c r="AN112" t="s">
        <v>370</v>
      </c>
      <c r="AO112">
        <v>24841995</v>
      </c>
      <c r="AP112" t="s">
        <v>65</v>
      </c>
      <c r="AQ112" t="s">
        <v>371</v>
      </c>
      <c r="AR112" t="s">
        <v>66</v>
      </c>
      <c r="AS112" t="s">
        <v>67</v>
      </c>
      <c r="AT112" t="s">
        <v>183</v>
      </c>
      <c r="AU112" t="s">
        <v>68</v>
      </c>
      <c r="AV112" t="s">
        <v>1773</v>
      </c>
    </row>
    <row r="113" spans="1:48" ht="58" x14ac:dyDescent="0.35">
      <c r="A113" s="34">
        <v>112</v>
      </c>
      <c r="B113" s="28" t="s">
        <v>1774</v>
      </c>
      <c r="C113" s="28" t="s">
        <v>1775</v>
      </c>
      <c r="D113" s="28" t="s">
        <v>1776</v>
      </c>
      <c r="E113" s="30" t="s">
        <v>1777</v>
      </c>
      <c r="F113" s="46" t="s">
        <v>9739</v>
      </c>
      <c r="G113" s="1"/>
      <c r="H113">
        <v>2018</v>
      </c>
      <c r="I113" t="s">
        <v>357</v>
      </c>
      <c r="J113">
        <v>128</v>
      </c>
      <c r="M113">
        <v>81</v>
      </c>
      <c r="N113">
        <v>92</v>
      </c>
      <c r="O113">
        <v>11</v>
      </c>
      <c r="P113">
        <v>8</v>
      </c>
      <c r="Q113" t="s">
        <v>1778</v>
      </c>
      <c r="R113" t="s">
        <v>1779</v>
      </c>
      <c r="S113" t="s">
        <v>1780</v>
      </c>
      <c r="T113" t="s">
        <v>1781</v>
      </c>
      <c r="U113" t="s">
        <v>1782</v>
      </c>
      <c r="V113" t="s">
        <v>1784</v>
      </c>
      <c r="AA113" t="s">
        <v>1785</v>
      </c>
      <c r="AB113" t="s">
        <v>1786</v>
      </c>
      <c r="AC113" t="s">
        <v>1787</v>
      </c>
      <c r="AD113" t="s">
        <v>1788</v>
      </c>
      <c r="AF113" t="s">
        <v>348</v>
      </c>
      <c r="AL113" s="2" t="s">
        <v>369</v>
      </c>
      <c r="AN113" t="s">
        <v>370</v>
      </c>
      <c r="AO113">
        <v>29673650</v>
      </c>
      <c r="AP113" t="s">
        <v>65</v>
      </c>
      <c r="AQ113" t="s">
        <v>371</v>
      </c>
      <c r="AR113" t="s">
        <v>66</v>
      </c>
      <c r="AS113" t="s">
        <v>67</v>
      </c>
      <c r="AT113" t="s">
        <v>183</v>
      </c>
      <c r="AU113" t="s">
        <v>68</v>
      </c>
      <c r="AV113" t="s">
        <v>1789</v>
      </c>
    </row>
    <row r="114" spans="1:48" ht="29" x14ac:dyDescent="0.35">
      <c r="A114" s="35">
        <v>113</v>
      </c>
      <c r="B114" s="28" t="s">
        <v>1790</v>
      </c>
      <c r="C114" s="28" t="s">
        <v>1791</v>
      </c>
      <c r="D114" s="28" t="s">
        <v>1792</v>
      </c>
      <c r="E114" s="30" t="s">
        <v>1793</v>
      </c>
      <c r="F114" s="46" t="s">
        <v>9740</v>
      </c>
      <c r="G114" s="4"/>
      <c r="H114">
        <v>2014</v>
      </c>
      <c r="I114" t="s">
        <v>225</v>
      </c>
      <c r="J114">
        <v>97</v>
      </c>
      <c r="M114">
        <v>163</v>
      </c>
      <c r="N114">
        <v>177</v>
      </c>
      <c r="O114">
        <v>14</v>
      </c>
      <c r="P114">
        <v>26</v>
      </c>
      <c r="Q114" t="s">
        <v>1794</v>
      </c>
      <c r="R114" t="s">
        <v>1795</v>
      </c>
      <c r="S114" t="s">
        <v>1796</v>
      </c>
      <c r="T114" t="s">
        <v>1797</v>
      </c>
      <c r="U114" t="s">
        <v>1798</v>
      </c>
      <c r="V114" t="s">
        <v>1800</v>
      </c>
      <c r="AA114" t="s">
        <v>1801</v>
      </c>
      <c r="AB114" t="s">
        <v>1802</v>
      </c>
      <c r="AC114" t="s">
        <v>1803</v>
      </c>
      <c r="AF114" t="s">
        <v>237</v>
      </c>
      <c r="AL114">
        <v>10538119</v>
      </c>
      <c r="AN114" t="s">
        <v>238</v>
      </c>
      <c r="AO114">
        <v>24746954</v>
      </c>
      <c r="AP114" t="s">
        <v>65</v>
      </c>
      <c r="AQ114" t="s">
        <v>225</v>
      </c>
      <c r="AR114" t="s">
        <v>66</v>
      </c>
      <c r="AS114" t="s">
        <v>67</v>
      </c>
      <c r="AU114" t="s">
        <v>68</v>
      </c>
      <c r="AV114" t="s">
        <v>1804</v>
      </c>
    </row>
    <row r="115" spans="1:48" ht="29" x14ac:dyDescent="0.35">
      <c r="A115" s="35">
        <v>114</v>
      </c>
      <c r="B115" s="28" t="s">
        <v>1805</v>
      </c>
      <c r="C115" s="28" t="s">
        <v>1806</v>
      </c>
      <c r="D115" s="28" t="s">
        <v>1807</v>
      </c>
      <c r="E115" s="30" t="s">
        <v>1808</v>
      </c>
      <c r="F115" s="46" t="s">
        <v>9741</v>
      </c>
      <c r="G115" s="4"/>
      <c r="H115">
        <v>2009</v>
      </c>
      <c r="I115" t="s">
        <v>428</v>
      </c>
      <c r="J115">
        <v>20</v>
      </c>
      <c r="K115">
        <v>4</v>
      </c>
      <c r="M115">
        <v>360</v>
      </c>
      <c r="N115">
        <v>364</v>
      </c>
      <c r="O115">
        <v>4</v>
      </c>
      <c r="P115">
        <v>18</v>
      </c>
      <c r="Q115" t="s">
        <v>1809</v>
      </c>
      <c r="R115" t="s">
        <v>1810</v>
      </c>
      <c r="S115" t="s">
        <v>1811</v>
      </c>
      <c r="T115" t="s">
        <v>1812</v>
      </c>
      <c r="U115" t="s">
        <v>1813</v>
      </c>
      <c r="V115" t="s">
        <v>1815</v>
      </c>
      <c r="AC115" t="s">
        <v>1816</v>
      </c>
      <c r="AD115" t="s">
        <v>1817</v>
      </c>
      <c r="AL115" s="2" t="s">
        <v>441</v>
      </c>
      <c r="AN115" t="s">
        <v>442</v>
      </c>
      <c r="AO115">
        <v>19218866</v>
      </c>
      <c r="AP115" t="s">
        <v>65</v>
      </c>
      <c r="AQ115" t="s">
        <v>428</v>
      </c>
      <c r="AR115" t="s">
        <v>66</v>
      </c>
      <c r="AS115" t="s">
        <v>67</v>
      </c>
      <c r="AU115" t="s">
        <v>68</v>
      </c>
      <c r="AV115" t="s">
        <v>1818</v>
      </c>
    </row>
    <row r="116" spans="1:48" ht="29" x14ac:dyDescent="0.35">
      <c r="A116" s="34">
        <v>115</v>
      </c>
      <c r="B116" s="28" t="s">
        <v>1819</v>
      </c>
      <c r="C116" s="28" t="s">
        <v>1820</v>
      </c>
      <c r="D116" s="28" t="s">
        <v>1821</v>
      </c>
      <c r="E116" s="30" t="s">
        <v>1822</v>
      </c>
      <c r="F116" s="46" t="s">
        <v>9742</v>
      </c>
      <c r="G116" s="4"/>
      <c r="H116">
        <v>2001</v>
      </c>
      <c r="I116" t="s">
        <v>891</v>
      </c>
      <c r="J116">
        <v>11</v>
      </c>
      <c r="K116">
        <v>4</v>
      </c>
      <c r="M116">
        <v>350</v>
      </c>
      <c r="N116">
        <v>359</v>
      </c>
      <c r="O116">
        <v>9</v>
      </c>
      <c r="P116">
        <v>260</v>
      </c>
      <c r="Q116" t="s">
        <v>1823</v>
      </c>
      <c r="R116" t="s">
        <v>1824</v>
      </c>
      <c r="S116" t="s">
        <v>1825</v>
      </c>
      <c r="T116" t="s">
        <v>1826</v>
      </c>
      <c r="U116" t="s">
        <v>1827</v>
      </c>
      <c r="V116" t="s">
        <v>1828</v>
      </c>
      <c r="AC116" t="s">
        <v>1829</v>
      </c>
      <c r="AF116" t="s">
        <v>1830</v>
      </c>
      <c r="AL116">
        <v>10473211</v>
      </c>
      <c r="AN116" t="s">
        <v>903</v>
      </c>
      <c r="AO116">
        <v>11278198</v>
      </c>
      <c r="AP116" t="s">
        <v>65</v>
      </c>
      <c r="AQ116" t="s">
        <v>904</v>
      </c>
      <c r="AR116" t="s">
        <v>66</v>
      </c>
      <c r="AS116" t="s">
        <v>67</v>
      </c>
      <c r="AT116" t="s">
        <v>219</v>
      </c>
      <c r="AU116" t="s">
        <v>68</v>
      </c>
      <c r="AV116" t="s">
        <v>1831</v>
      </c>
    </row>
    <row r="117" spans="1:48" ht="43.5" x14ac:dyDescent="0.35">
      <c r="A117" s="35">
        <v>116</v>
      </c>
      <c r="B117" s="28" t="s">
        <v>1832</v>
      </c>
      <c r="C117" s="28" t="s">
        <v>1833</v>
      </c>
      <c r="D117" s="28" t="s">
        <v>1834</v>
      </c>
      <c r="E117" s="30" t="s">
        <v>1835</v>
      </c>
      <c r="F117" s="46" t="s">
        <v>9743</v>
      </c>
      <c r="G117" s="4"/>
      <c r="H117">
        <v>2006</v>
      </c>
      <c r="I117" t="s">
        <v>225</v>
      </c>
      <c r="J117">
        <v>32</v>
      </c>
      <c r="K117">
        <v>2</v>
      </c>
      <c r="M117">
        <v>799</v>
      </c>
      <c r="N117">
        <v>805</v>
      </c>
      <c r="O117">
        <v>6</v>
      </c>
      <c r="P117">
        <v>63</v>
      </c>
      <c r="Q117" t="s">
        <v>1836</v>
      </c>
      <c r="R117" t="s">
        <v>1837</v>
      </c>
      <c r="S117" t="s">
        <v>1838</v>
      </c>
      <c r="T117" t="s">
        <v>1839</v>
      </c>
      <c r="U117" t="s">
        <v>1840</v>
      </c>
      <c r="V117" t="s">
        <v>1842</v>
      </c>
      <c r="AA117" t="s">
        <v>1843</v>
      </c>
      <c r="AB117" t="s">
        <v>1844</v>
      </c>
      <c r="AC117" t="s">
        <v>1845</v>
      </c>
      <c r="AD117" t="s">
        <v>1846</v>
      </c>
      <c r="AL117">
        <v>10538119</v>
      </c>
      <c r="AN117" t="s">
        <v>238</v>
      </c>
      <c r="AO117">
        <v>16731007</v>
      </c>
      <c r="AP117" t="s">
        <v>65</v>
      </c>
      <c r="AQ117" t="s">
        <v>225</v>
      </c>
      <c r="AR117" t="s">
        <v>66</v>
      </c>
      <c r="AS117" t="s">
        <v>67</v>
      </c>
      <c r="AU117" t="s">
        <v>68</v>
      </c>
      <c r="AV117" t="s">
        <v>1847</v>
      </c>
    </row>
    <row r="118" spans="1:48" ht="43.5" x14ac:dyDescent="0.35">
      <c r="A118" s="35">
        <v>117</v>
      </c>
      <c r="B118" s="28" t="s">
        <v>1848</v>
      </c>
      <c r="C118" s="28" t="s">
        <v>1849</v>
      </c>
      <c r="D118" s="28" t="s">
        <v>1850</v>
      </c>
      <c r="E118" s="30" t="s">
        <v>1851</v>
      </c>
      <c r="F118" s="46" t="s">
        <v>9744</v>
      </c>
      <c r="G118" s="4"/>
      <c r="H118">
        <v>2008</v>
      </c>
      <c r="I118" t="s">
        <v>336</v>
      </c>
      <c r="J118">
        <v>1243</v>
      </c>
      <c r="M118">
        <v>86</v>
      </c>
      <c r="N118">
        <v>103</v>
      </c>
      <c r="O118">
        <v>17</v>
      </c>
      <c r="P118">
        <v>64</v>
      </c>
      <c r="Q118" t="s">
        <v>1852</v>
      </c>
      <c r="R118" t="s">
        <v>1853</v>
      </c>
      <c r="S118" t="s">
        <v>1854</v>
      </c>
      <c r="T118" t="s">
        <v>1855</v>
      </c>
      <c r="U118" t="s">
        <v>1856</v>
      </c>
      <c r="V118" t="s">
        <v>1858</v>
      </c>
      <c r="AA118" t="s">
        <v>1859</v>
      </c>
      <c r="AB118" t="s">
        <v>1860</v>
      </c>
      <c r="AC118" t="s">
        <v>1861</v>
      </c>
      <c r="AD118" t="s">
        <v>1862</v>
      </c>
      <c r="AL118" s="2" t="s">
        <v>349</v>
      </c>
      <c r="AN118" t="s">
        <v>350</v>
      </c>
      <c r="AO118">
        <v>18760263</v>
      </c>
      <c r="AP118" t="s">
        <v>65</v>
      </c>
      <c r="AQ118" t="s">
        <v>351</v>
      </c>
      <c r="AR118" t="s">
        <v>66</v>
      </c>
      <c r="AS118" t="s">
        <v>67</v>
      </c>
      <c r="AU118" t="s">
        <v>68</v>
      </c>
      <c r="AV118" t="s">
        <v>1863</v>
      </c>
    </row>
    <row r="119" spans="1:48" ht="58" x14ac:dyDescent="0.35">
      <c r="A119" s="34">
        <v>118</v>
      </c>
      <c r="B119" s="28" t="s">
        <v>1864</v>
      </c>
      <c r="C119" s="28" t="s">
        <v>1865</v>
      </c>
      <c r="D119" s="28" t="s">
        <v>1866</v>
      </c>
      <c r="E119" s="30" t="s">
        <v>1867</v>
      </c>
      <c r="F119" s="46" t="s">
        <v>9745</v>
      </c>
      <c r="G119" s="4"/>
      <c r="H119">
        <v>2019</v>
      </c>
      <c r="I119" t="s">
        <v>50</v>
      </c>
      <c r="J119">
        <v>132</v>
      </c>
      <c r="L119">
        <v>107120</v>
      </c>
      <c r="P119">
        <v>3</v>
      </c>
      <c r="Q119" t="s">
        <v>1868</v>
      </c>
      <c r="R119" t="s">
        <v>1869</v>
      </c>
      <c r="S119" t="s">
        <v>1870</v>
      </c>
      <c r="T119" t="s">
        <v>1871</v>
      </c>
      <c r="U119" t="s">
        <v>1872</v>
      </c>
      <c r="V119" t="s">
        <v>1873</v>
      </c>
      <c r="AA119" t="s">
        <v>1874</v>
      </c>
      <c r="AB119" t="s">
        <v>1875</v>
      </c>
      <c r="AC119" t="s">
        <v>1876</v>
      </c>
      <c r="AD119" t="s">
        <v>1877</v>
      </c>
      <c r="AF119" t="s">
        <v>62</v>
      </c>
      <c r="AL119" s="2" t="s">
        <v>63</v>
      </c>
      <c r="AN119" t="s">
        <v>64</v>
      </c>
      <c r="AO119">
        <v>31201841</v>
      </c>
      <c r="AP119" t="s">
        <v>65</v>
      </c>
      <c r="AQ119" t="s">
        <v>50</v>
      </c>
      <c r="AR119" t="s">
        <v>66</v>
      </c>
      <c r="AS119" t="s">
        <v>67</v>
      </c>
      <c r="AT119" t="s">
        <v>183</v>
      </c>
      <c r="AU119" t="s">
        <v>68</v>
      </c>
      <c r="AV119" t="s">
        <v>1878</v>
      </c>
    </row>
    <row r="120" spans="1:48" ht="43.5" x14ac:dyDescent="0.35">
      <c r="A120" s="35">
        <v>119</v>
      </c>
      <c r="B120" s="28" t="s">
        <v>1879</v>
      </c>
      <c r="C120" s="28" t="s">
        <v>1880</v>
      </c>
      <c r="D120" s="28" t="s">
        <v>1881</v>
      </c>
      <c r="E120" s="30" t="s">
        <v>1882</v>
      </c>
      <c r="F120" s="46" t="s">
        <v>9746</v>
      </c>
      <c r="G120" s="4"/>
      <c r="H120">
        <v>2016</v>
      </c>
      <c r="I120" t="s">
        <v>1883</v>
      </c>
      <c r="J120">
        <v>9</v>
      </c>
      <c r="K120">
        <v>4</v>
      </c>
      <c r="P120">
        <v>19</v>
      </c>
      <c r="Q120" t="s">
        <v>1884</v>
      </c>
      <c r="R120" t="s">
        <v>1885</v>
      </c>
      <c r="S120" t="s">
        <v>1886</v>
      </c>
      <c r="T120" t="s">
        <v>1887</v>
      </c>
      <c r="U120" t="s">
        <v>1888</v>
      </c>
      <c r="AC120" t="s">
        <v>1890</v>
      </c>
      <c r="AF120" t="s">
        <v>1891</v>
      </c>
      <c r="AL120">
        <v>19958692</v>
      </c>
      <c r="AP120" t="s">
        <v>65</v>
      </c>
      <c r="AQ120" t="s">
        <v>1892</v>
      </c>
      <c r="AR120" t="s">
        <v>66</v>
      </c>
      <c r="AS120" t="s">
        <v>67</v>
      </c>
      <c r="AT120" t="s">
        <v>308</v>
      </c>
      <c r="AU120" t="s">
        <v>68</v>
      </c>
      <c r="AV120" t="s">
        <v>1893</v>
      </c>
    </row>
    <row r="121" spans="1:48" ht="43.5" x14ac:dyDescent="0.35">
      <c r="A121" s="35">
        <v>120</v>
      </c>
      <c r="B121" s="28" t="s">
        <v>1894</v>
      </c>
      <c r="C121" s="28" t="s">
        <v>1895</v>
      </c>
      <c r="D121" s="28" t="s">
        <v>1896</v>
      </c>
      <c r="E121" s="30" t="s">
        <v>1897</v>
      </c>
      <c r="F121" s="46" t="s">
        <v>9747</v>
      </c>
      <c r="G121" s="4"/>
      <c r="H121">
        <v>2019</v>
      </c>
      <c r="I121" t="s">
        <v>1898</v>
      </c>
      <c r="J121">
        <v>33</v>
      </c>
      <c r="K121">
        <v>1</v>
      </c>
      <c r="M121">
        <v>95</v>
      </c>
      <c r="N121">
        <v>108</v>
      </c>
      <c r="O121">
        <v>13</v>
      </c>
      <c r="P121">
        <v>18</v>
      </c>
      <c r="Q121" t="s">
        <v>1899</v>
      </c>
      <c r="R121" t="s">
        <v>1900</v>
      </c>
      <c r="S121" t="s">
        <v>1901</v>
      </c>
      <c r="T121" t="s">
        <v>1902</v>
      </c>
      <c r="U121" t="s">
        <v>1903</v>
      </c>
      <c r="V121" t="s">
        <v>1905</v>
      </c>
      <c r="AC121" t="s">
        <v>1906</v>
      </c>
      <c r="AD121" t="s">
        <v>1907</v>
      </c>
      <c r="AF121" t="s">
        <v>1908</v>
      </c>
      <c r="AL121" s="2" t="s">
        <v>1909</v>
      </c>
      <c r="AN121" t="s">
        <v>1910</v>
      </c>
      <c r="AP121" t="s">
        <v>65</v>
      </c>
      <c r="AQ121" t="s">
        <v>1911</v>
      </c>
      <c r="AR121" t="s">
        <v>66</v>
      </c>
      <c r="AS121" t="s">
        <v>67</v>
      </c>
      <c r="AT121" t="s">
        <v>126</v>
      </c>
      <c r="AU121" t="s">
        <v>68</v>
      </c>
      <c r="AV121" t="s">
        <v>1912</v>
      </c>
    </row>
    <row r="122" spans="1:48" ht="43.5" x14ac:dyDescent="0.35">
      <c r="A122" s="34">
        <v>121</v>
      </c>
      <c r="B122" s="28" t="s">
        <v>1913</v>
      </c>
      <c r="C122" s="28" t="s">
        <v>1914</v>
      </c>
      <c r="D122" s="28" t="s">
        <v>1915</v>
      </c>
      <c r="E122" s="30" t="s">
        <v>1916</v>
      </c>
      <c r="F122" s="46" t="s">
        <v>9748</v>
      </c>
      <c r="G122" s="4"/>
      <c r="H122">
        <v>2015</v>
      </c>
      <c r="I122" t="s">
        <v>1917</v>
      </c>
      <c r="J122">
        <v>43</v>
      </c>
      <c r="K122">
        <v>1</v>
      </c>
      <c r="M122">
        <v>147</v>
      </c>
      <c r="N122">
        <v>171</v>
      </c>
      <c r="O122">
        <v>24</v>
      </c>
      <c r="P122">
        <v>32</v>
      </c>
      <c r="Q122" t="s">
        <v>1918</v>
      </c>
      <c r="R122" t="s">
        <v>1919</v>
      </c>
      <c r="S122" t="s">
        <v>1920</v>
      </c>
      <c r="T122" t="s">
        <v>1921</v>
      </c>
      <c r="U122" t="s">
        <v>1922</v>
      </c>
      <c r="AA122" t="s">
        <v>1924</v>
      </c>
      <c r="AB122" t="s">
        <v>1925</v>
      </c>
      <c r="AC122" t="s">
        <v>1926</v>
      </c>
      <c r="AF122" t="s">
        <v>865</v>
      </c>
      <c r="AL122" s="2" t="s">
        <v>1927</v>
      </c>
      <c r="AP122" t="s">
        <v>65</v>
      </c>
      <c r="AQ122" t="s">
        <v>1928</v>
      </c>
      <c r="AR122" t="s">
        <v>66</v>
      </c>
      <c r="AS122" t="s">
        <v>67</v>
      </c>
      <c r="AU122" t="s">
        <v>68</v>
      </c>
      <c r="AV122" t="s">
        <v>1929</v>
      </c>
    </row>
    <row r="123" spans="1:48" ht="29" x14ac:dyDescent="0.35">
      <c r="A123" s="35">
        <v>122</v>
      </c>
      <c r="B123" s="28" t="s">
        <v>1930</v>
      </c>
      <c r="C123" s="28" t="s">
        <v>1931</v>
      </c>
      <c r="D123" s="28" t="s">
        <v>1932</v>
      </c>
      <c r="E123" s="30" t="s">
        <v>1933</v>
      </c>
      <c r="F123" s="46" t="s">
        <v>9749</v>
      </c>
      <c r="G123" s="4"/>
      <c r="H123">
        <v>2022</v>
      </c>
      <c r="I123" t="s">
        <v>1934</v>
      </c>
      <c r="J123">
        <v>63</v>
      </c>
      <c r="K123">
        <v>6</v>
      </c>
      <c r="M123">
        <v>601</v>
      </c>
      <c r="N123">
        <v>608</v>
      </c>
      <c r="O123">
        <v>7</v>
      </c>
      <c r="P123">
        <v>0</v>
      </c>
      <c r="Q123" t="s">
        <v>1935</v>
      </c>
      <c r="R123" t="s">
        <v>1936</v>
      </c>
      <c r="S123" t="s">
        <v>1937</v>
      </c>
      <c r="T123" t="s">
        <v>1938</v>
      </c>
      <c r="U123" t="s">
        <v>1939</v>
      </c>
      <c r="V123" t="s">
        <v>1941</v>
      </c>
      <c r="AA123" t="s">
        <v>1942</v>
      </c>
      <c r="AB123" t="s">
        <v>1943</v>
      </c>
      <c r="AC123" t="s">
        <v>1944</v>
      </c>
      <c r="AD123" t="s">
        <v>1945</v>
      </c>
      <c r="AF123" t="s">
        <v>1031</v>
      </c>
      <c r="AL123" s="2" t="s">
        <v>1946</v>
      </c>
      <c r="AN123" t="s">
        <v>1947</v>
      </c>
      <c r="AO123">
        <v>35752948</v>
      </c>
      <c r="AP123" t="s">
        <v>65</v>
      </c>
      <c r="AQ123" t="s">
        <v>1948</v>
      </c>
      <c r="AR123" t="s">
        <v>66</v>
      </c>
      <c r="AS123" t="s">
        <v>67</v>
      </c>
      <c r="AT123" t="s">
        <v>126</v>
      </c>
      <c r="AU123" t="s">
        <v>68</v>
      </c>
      <c r="AV123" t="s">
        <v>1949</v>
      </c>
    </row>
    <row r="124" spans="1:48" ht="43.5" x14ac:dyDescent="0.35">
      <c r="A124" s="35">
        <v>123</v>
      </c>
      <c r="B124" s="28" t="s">
        <v>1950</v>
      </c>
      <c r="C124" s="28" t="s">
        <v>1951</v>
      </c>
      <c r="D124" s="28" t="s">
        <v>1952</v>
      </c>
      <c r="E124" s="30" t="s">
        <v>1953</v>
      </c>
      <c r="F124" s="46" t="s">
        <v>9750</v>
      </c>
      <c r="G124" s="4"/>
      <c r="H124">
        <v>2016</v>
      </c>
      <c r="I124" t="s">
        <v>838</v>
      </c>
      <c r="J124">
        <v>48</v>
      </c>
      <c r="K124">
        <v>3</v>
      </c>
      <c r="M124">
        <v>305</v>
      </c>
      <c r="N124">
        <v>319</v>
      </c>
      <c r="O124">
        <v>14</v>
      </c>
      <c r="P124">
        <v>14</v>
      </c>
      <c r="Q124" t="s">
        <v>1954</v>
      </c>
      <c r="R124" t="s">
        <v>1955</v>
      </c>
      <c r="S124" t="s">
        <v>1956</v>
      </c>
      <c r="T124" t="s">
        <v>1957</v>
      </c>
      <c r="U124" t="s">
        <v>1958</v>
      </c>
      <c r="AC124" t="s">
        <v>1960</v>
      </c>
      <c r="AD124" t="s">
        <v>1961</v>
      </c>
      <c r="AF124" t="s">
        <v>848</v>
      </c>
      <c r="AL124">
        <v>18639690</v>
      </c>
      <c r="AP124" t="s">
        <v>65</v>
      </c>
      <c r="AQ124" t="s">
        <v>849</v>
      </c>
      <c r="AR124" t="s">
        <v>66</v>
      </c>
      <c r="AS124" t="s">
        <v>67</v>
      </c>
      <c r="AU124" t="s">
        <v>68</v>
      </c>
      <c r="AV124" t="s">
        <v>1962</v>
      </c>
    </row>
    <row r="125" spans="1:48" ht="58" x14ac:dyDescent="0.35">
      <c r="A125" s="34">
        <v>124</v>
      </c>
      <c r="B125" s="28" t="s">
        <v>1963</v>
      </c>
      <c r="C125" s="28" t="s">
        <v>1964</v>
      </c>
      <c r="D125" s="28" t="s">
        <v>1965</v>
      </c>
      <c r="E125" s="30" t="s">
        <v>1966</v>
      </c>
      <c r="F125" s="46" t="s">
        <v>9751</v>
      </c>
      <c r="G125" s="4"/>
      <c r="H125">
        <v>2019</v>
      </c>
      <c r="I125" t="s">
        <v>50</v>
      </c>
      <c r="J125">
        <v>124</v>
      </c>
      <c r="M125">
        <v>311</v>
      </c>
      <c r="N125">
        <v>321</v>
      </c>
      <c r="O125">
        <v>10</v>
      </c>
      <c r="P125">
        <v>4</v>
      </c>
      <c r="Q125" t="s">
        <v>1967</v>
      </c>
      <c r="R125" t="s">
        <v>1968</v>
      </c>
      <c r="S125" t="s">
        <v>1969</v>
      </c>
      <c r="T125" t="s">
        <v>1970</v>
      </c>
      <c r="U125" t="s">
        <v>1971</v>
      </c>
      <c r="V125" t="s">
        <v>1973</v>
      </c>
      <c r="AA125" t="s">
        <v>1974</v>
      </c>
      <c r="AB125" t="s">
        <v>1975</v>
      </c>
      <c r="AC125" t="s">
        <v>1976</v>
      </c>
      <c r="AD125" t="s">
        <v>1977</v>
      </c>
      <c r="AF125" t="s">
        <v>62</v>
      </c>
      <c r="AL125" s="2" t="s">
        <v>63</v>
      </c>
      <c r="AN125" t="s">
        <v>64</v>
      </c>
      <c r="AO125">
        <v>30468779</v>
      </c>
      <c r="AP125" t="s">
        <v>65</v>
      </c>
      <c r="AQ125" t="s">
        <v>50</v>
      </c>
      <c r="AR125" t="s">
        <v>66</v>
      </c>
      <c r="AS125" t="s">
        <v>67</v>
      </c>
      <c r="AU125" t="s">
        <v>68</v>
      </c>
      <c r="AV125" t="s">
        <v>1978</v>
      </c>
    </row>
    <row r="126" spans="1:48" ht="43.5" x14ac:dyDescent="0.35">
      <c r="A126" s="35">
        <v>125</v>
      </c>
      <c r="B126" s="28" t="s">
        <v>1979</v>
      </c>
      <c r="C126" s="28" t="s">
        <v>1980</v>
      </c>
      <c r="D126" s="28" t="s">
        <v>1981</v>
      </c>
      <c r="E126" s="30" t="s">
        <v>1982</v>
      </c>
      <c r="F126" s="46" t="s">
        <v>9752</v>
      </c>
      <c r="G126" s="4"/>
      <c r="H126">
        <v>2020</v>
      </c>
      <c r="I126" t="s">
        <v>1983</v>
      </c>
      <c r="J126">
        <v>146</v>
      </c>
      <c r="L126">
        <v>103779</v>
      </c>
      <c r="P126">
        <v>97</v>
      </c>
      <c r="Q126" t="s">
        <v>1984</v>
      </c>
      <c r="R126" t="s">
        <v>1985</v>
      </c>
      <c r="S126" t="s">
        <v>1986</v>
      </c>
      <c r="T126" t="s">
        <v>1987</v>
      </c>
      <c r="U126" t="s">
        <v>1988</v>
      </c>
      <c r="V126" t="s">
        <v>1989</v>
      </c>
      <c r="AA126" t="s">
        <v>1990</v>
      </c>
      <c r="AB126" t="s">
        <v>1991</v>
      </c>
      <c r="AC126" t="s">
        <v>1992</v>
      </c>
      <c r="AD126" t="s">
        <v>1993</v>
      </c>
      <c r="AF126" t="s">
        <v>62</v>
      </c>
      <c r="AL126" s="2" t="s">
        <v>1994</v>
      </c>
      <c r="AN126" t="s">
        <v>1995</v>
      </c>
      <c r="AP126" t="s">
        <v>65</v>
      </c>
      <c r="AQ126" t="s">
        <v>1996</v>
      </c>
      <c r="AR126" t="s">
        <v>66</v>
      </c>
      <c r="AS126" t="s">
        <v>67</v>
      </c>
      <c r="AU126" t="s">
        <v>68</v>
      </c>
      <c r="AV126" t="s">
        <v>1997</v>
      </c>
    </row>
    <row r="127" spans="1:48" ht="43.5" x14ac:dyDescent="0.35">
      <c r="A127" s="35">
        <v>126</v>
      </c>
      <c r="B127" s="28" t="s">
        <v>1998</v>
      </c>
      <c r="C127" s="28" t="s">
        <v>1999</v>
      </c>
      <c r="D127" s="28" t="s">
        <v>2000</v>
      </c>
      <c r="E127" s="30" t="s">
        <v>2001</v>
      </c>
      <c r="F127" s="46" t="s">
        <v>10231</v>
      </c>
      <c r="G127" s="4"/>
      <c r="H127">
        <v>2019</v>
      </c>
      <c r="I127" t="s">
        <v>1193</v>
      </c>
      <c r="J127">
        <v>101</v>
      </c>
      <c r="K127">
        <v>1</v>
      </c>
      <c r="M127">
        <v>123</v>
      </c>
      <c r="N127">
        <v>139</v>
      </c>
      <c r="O127">
        <v>16</v>
      </c>
      <c r="P127">
        <v>83</v>
      </c>
      <c r="Q127" t="s">
        <v>2002</v>
      </c>
      <c r="R127" t="s">
        <v>2003</v>
      </c>
      <c r="S127" t="s">
        <v>2004</v>
      </c>
      <c r="T127" t="s">
        <v>2005</v>
      </c>
      <c r="U127" t="s">
        <v>2006</v>
      </c>
      <c r="AC127" t="s">
        <v>2008</v>
      </c>
      <c r="AD127" t="s">
        <v>2009</v>
      </c>
      <c r="AF127" t="s">
        <v>2010</v>
      </c>
      <c r="AL127" s="2" t="s">
        <v>1205</v>
      </c>
      <c r="AP127" t="s">
        <v>65</v>
      </c>
      <c r="AQ127" t="s">
        <v>1206</v>
      </c>
      <c r="AR127" t="s">
        <v>66</v>
      </c>
      <c r="AS127" t="s">
        <v>67</v>
      </c>
      <c r="AT127" t="s">
        <v>126</v>
      </c>
      <c r="AU127" t="s">
        <v>68</v>
      </c>
      <c r="AV127" t="s">
        <v>2011</v>
      </c>
    </row>
    <row r="128" spans="1:48" ht="58" x14ac:dyDescent="0.35">
      <c r="A128" s="34">
        <v>127</v>
      </c>
      <c r="B128" s="28" t="s">
        <v>2012</v>
      </c>
      <c r="C128" s="28" t="s">
        <v>2013</v>
      </c>
      <c r="D128" s="28" t="s">
        <v>2014</v>
      </c>
      <c r="E128" s="30" t="s">
        <v>2015</v>
      </c>
      <c r="F128" s="46" t="s">
        <v>9754</v>
      </c>
      <c r="G128" s="4"/>
      <c r="H128">
        <v>2019</v>
      </c>
      <c r="I128" t="s">
        <v>2016</v>
      </c>
      <c r="J128">
        <v>22</v>
      </c>
      <c r="L128">
        <v>100316</v>
      </c>
      <c r="P128">
        <v>40</v>
      </c>
      <c r="Q128" t="s">
        <v>2017</v>
      </c>
      <c r="R128" t="s">
        <v>2018</v>
      </c>
      <c r="S128" t="s">
        <v>2019</v>
      </c>
      <c r="T128" t="s">
        <v>2020</v>
      </c>
      <c r="U128" t="s">
        <v>2021</v>
      </c>
      <c r="AA128" t="s">
        <v>2023</v>
      </c>
      <c r="AB128" t="s">
        <v>2024</v>
      </c>
      <c r="AC128" t="s">
        <v>2025</v>
      </c>
      <c r="AD128" t="s">
        <v>2026</v>
      </c>
      <c r="AF128" t="s">
        <v>62</v>
      </c>
      <c r="AL128">
        <v>22106561</v>
      </c>
      <c r="AP128" t="s">
        <v>65</v>
      </c>
      <c r="AQ128" t="s">
        <v>2027</v>
      </c>
      <c r="AR128" t="s">
        <v>66</v>
      </c>
      <c r="AS128" t="s">
        <v>67</v>
      </c>
      <c r="AT128" t="s">
        <v>183</v>
      </c>
      <c r="AU128" t="s">
        <v>68</v>
      </c>
      <c r="AV128" t="s">
        <v>2028</v>
      </c>
    </row>
    <row r="129" spans="1:48" ht="29" x14ac:dyDescent="0.35">
      <c r="A129" s="35">
        <v>128</v>
      </c>
      <c r="B129" s="28" t="s">
        <v>2029</v>
      </c>
      <c r="C129" s="28" t="s">
        <v>2030</v>
      </c>
      <c r="D129" s="28" t="s">
        <v>2031</v>
      </c>
      <c r="E129" s="30" t="s">
        <v>2032</v>
      </c>
      <c r="F129" s="46" t="s">
        <v>9755</v>
      </c>
      <c r="G129" s="4"/>
      <c r="H129">
        <v>2016</v>
      </c>
      <c r="I129" t="s">
        <v>153</v>
      </c>
      <c r="J129">
        <v>80</v>
      </c>
      <c r="K129">
        <v>3</v>
      </c>
      <c r="M129">
        <v>410</v>
      </c>
      <c r="N129">
        <v>421</v>
      </c>
      <c r="O129">
        <v>11</v>
      </c>
      <c r="P129">
        <v>14</v>
      </c>
      <c r="Q129" t="s">
        <v>2033</v>
      </c>
      <c r="R129" t="s">
        <v>2034</v>
      </c>
      <c r="S129" t="s">
        <v>2035</v>
      </c>
      <c r="T129" t="s">
        <v>2036</v>
      </c>
      <c r="U129" t="s">
        <v>2037</v>
      </c>
      <c r="V129" t="s">
        <v>2038</v>
      </c>
      <c r="AA129" t="s">
        <v>2039</v>
      </c>
      <c r="AB129" t="s">
        <v>2040</v>
      </c>
      <c r="AC129" t="s">
        <v>2041</v>
      </c>
      <c r="AD129" t="s">
        <v>2042</v>
      </c>
      <c r="AF129" t="s">
        <v>848</v>
      </c>
      <c r="AL129" s="2" t="s">
        <v>165</v>
      </c>
      <c r="AO129">
        <v>26645825</v>
      </c>
      <c r="AP129" t="s">
        <v>65</v>
      </c>
      <c r="AQ129" t="s">
        <v>166</v>
      </c>
      <c r="AR129" t="s">
        <v>66</v>
      </c>
      <c r="AS129" t="s">
        <v>67</v>
      </c>
      <c r="AU129" t="s">
        <v>68</v>
      </c>
      <c r="AV129" t="s">
        <v>2043</v>
      </c>
    </row>
    <row r="130" spans="1:48" ht="43.5" x14ac:dyDescent="0.35">
      <c r="A130" s="35">
        <v>129</v>
      </c>
      <c r="B130" s="28" t="s">
        <v>2044</v>
      </c>
      <c r="C130" s="28" t="s">
        <v>2045</v>
      </c>
      <c r="D130" s="28" t="s">
        <v>2046</v>
      </c>
      <c r="E130" s="30" t="s">
        <v>2047</v>
      </c>
      <c r="F130" s="46" t="s">
        <v>9756</v>
      </c>
      <c r="G130" s="4"/>
      <c r="H130">
        <v>2018</v>
      </c>
      <c r="I130" t="s">
        <v>2048</v>
      </c>
      <c r="J130">
        <v>18</v>
      </c>
      <c r="M130">
        <v>663</v>
      </c>
      <c r="N130">
        <v>674</v>
      </c>
      <c r="O130">
        <v>11</v>
      </c>
      <c r="P130">
        <v>49</v>
      </c>
      <c r="Q130" t="s">
        <v>2049</v>
      </c>
      <c r="R130" t="s">
        <v>2050</v>
      </c>
      <c r="S130" t="s">
        <v>2051</v>
      </c>
      <c r="T130" t="s">
        <v>2052</v>
      </c>
      <c r="U130" t="s">
        <v>2053</v>
      </c>
      <c r="V130" t="s">
        <v>2055</v>
      </c>
      <c r="Y130" t="s">
        <v>2056</v>
      </c>
      <c r="Z130" t="s">
        <v>271</v>
      </c>
      <c r="AA130" t="s">
        <v>2057</v>
      </c>
      <c r="AB130" t="s">
        <v>2058</v>
      </c>
      <c r="AC130" t="s">
        <v>2059</v>
      </c>
      <c r="AD130" t="s">
        <v>2060</v>
      </c>
      <c r="AF130" t="s">
        <v>1049</v>
      </c>
      <c r="AL130">
        <v>22131582</v>
      </c>
      <c r="AO130">
        <v>29876258</v>
      </c>
      <c r="AP130" t="s">
        <v>65</v>
      </c>
      <c r="AQ130" t="s">
        <v>2061</v>
      </c>
      <c r="AR130" t="s">
        <v>66</v>
      </c>
      <c r="AS130" t="s">
        <v>67</v>
      </c>
      <c r="AT130" t="s">
        <v>257</v>
      </c>
      <c r="AU130" t="s">
        <v>68</v>
      </c>
      <c r="AV130" t="s">
        <v>2062</v>
      </c>
    </row>
    <row r="131" spans="1:48" ht="58" x14ac:dyDescent="0.35">
      <c r="A131" s="34">
        <v>130</v>
      </c>
      <c r="B131" s="28" t="s">
        <v>2063</v>
      </c>
      <c r="C131" s="28" t="s">
        <v>2064</v>
      </c>
      <c r="D131" s="28" t="s">
        <v>2065</v>
      </c>
      <c r="E131" s="30" t="s">
        <v>2066</v>
      </c>
      <c r="F131" s="46" t="s">
        <v>9757</v>
      </c>
      <c r="G131" s="4"/>
      <c r="H131">
        <v>2023</v>
      </c>
      <c r="I131" t="s">
        <v>50</v>
      </c>
      <c r="J131">
        <v>181</v>
      </c>
      <c r="L131">
        <v>108493</v>
      </c>
      <c r="P131">
        <v>1</v>
      </c>
      <c r="Q131" t="s">
        <v>2067</v>
      </c>
      <c r="R131" t="s">
        <v>2068</v>
      </c>
      <c r="S131" t="s">
        <v>2069</v>
      </c>
      <c r="T131" t="s">
        <v>2070</v>
      </c>
      <c r="U131" t="s">
        <v>2071</v>
      </c>
      <c r="V131" t="s">
        <v>2073</v>
      </c>
      <c r="AA131" t="s">
        <v>2074</v>
      </c>
      <c r="AB131" t="s">
        <v>2075</v>
      </c>
      <c r="AC131" t="s">
        <v>2076</v>
      </c>
      <c r="AD131" t="s">
        <v>2077</v>
      </c>
      <c r="AF131" t="s">
        <v>62</v>
      </c>
      <c r="AL131" s="2" t="s">
        <v>63</v>
      </c>
      <c r="AN131" t="s">
        <v>64</v>
      </c>
      <c r="AO131">
        <v>36707024</v>
      </c>
      <c r="AP131" t="s">
        <v>65</v>
      </c>
      <c r="AQ131" t="s">
        <v>50</v>
      </c>
      <c r="AR131" t="s">
        <v>66</v>
      </c>
      <c r="AS131" t="s">
        <v>67</v>
      </c>
      <c r="AU131" t="s">
        <v>68</v>
      </c>
      <c r="AV131" t="s">
        <v>2078</v>
      </c>
    </row>
    <row r="132" spans="1:48" ht="58" x14ac:dyDescent="0.35">
      <c r="A132" s="35">
        <v>131</v>
      </c>
      <c r="B132" s="28" t="s">
        <v>2079</v>
      </c>
      <c r="C132" s="28" t="s">
        <v>2080</v>
      </c>
      <c r="D132" s="28">
        <v>57588784200</v>
      </c>
      <c r="E132" s="30" t="s">
        <v>2081</v>
      </c>
      <c r="F132" s="46" t="s">
        <v>9758</v>
      </c>
      <c r="G132" s="4"/>
      <c r="H132">
        <v>2021</v>
      </c>
      <c r="I132" t="s">
        <v>943</v>
      </c>
      <c r="J132">
        <v>6</v>
      </c>
      <c r="L132">
        <v>757588</v>
      </c>
      <c r="P132">
        <v>3</v>
      </c>
      <c r="Q132" t="s">
        <v>2082</v>
      </c>
      <c r="R132" t="s">
        <v>2083</v>
      </c>
      <c r="S132" t="s">
        <v>2084</v>
      </c>
      <c r="T132" t="s">
        <v>2085</v>
      </c>
      <c r="U132" t="s">
        <v>2086</v>
      </c>
      <c r="AA132" t="s">
        <v>2088</v>
      </c>
      <c r="AB132" t="s">
        <v>2089</v>
      </c>
      <c r="AC132" t="s">
        <v>2090</v>
      </c>
      <c r="AD132" t="s">
        <v>2091</v>
      </c>
      <c r="AF132" t="s">
        <v>511</v>
      </c>
      <c r="AL132" t="s">
        <v>954</v>
      </c>
      <c r="AP132" t="s">
        <v>65</v>
      </c>
      <c r="AQ132" t="s">
        <v>955</v>
      </c>
      <c r="AR132" t="s">
        <v>66</v>
      </c>
      <c r="AS132" t="s">
        <v>67</v>
      </c>
      <c r="AT132" t="s">
        <v>308</v>
      </c>
      <c r="AU132" t="s">
        <v>68</v>
      </c>
      <c r="AV132" t="s">
        <v>2092</v>
      </c>
    </row>
    <row r="133" spans="1:48" ht="43.5" x14ac:dyDescent="0.35">
      <c r="A133" s="35">
        <v>132</v>
      </c>
      <c r="B133" s="28" t="s">
        <v>2093</v>
      </c>
      <c r="C133" s="28" t="s">
        <v>2094</v>
      </c>
      <c r="D133" s="28" t="s">
        <v>2095</v>
      </c>
      <c r="E133" s="30" t="s">
        <v>2096</v>
      </c>
      <c r="F133" s="46" t="s">
        <v>9759</v>
      </c>
      <c r="G133" s="4"/>
      <c r="H133">
        <v>1995</v>
      </c>
      <c r="I133" t="s">
        <v>2097</v>
      </c>
      <c r="J133">
        <v>94</v>
      </c>
      <c r="K133">
        <v>3</v>
      </c>
      <c r="M133">
        <v>175</v>
      </c>
      <c r="N133">
        <v>182</v>
      </c>
      <c r="O133">
        <v>7</v>
      </c>
      <c r="P133">
        <v>187</v>
      </c>
      <c r="Q133" t="s">
        <v>2098</v>
      </c>
      <c r="R133" t="s">
        <v>2099</v>
      </c>
      <c r="S133" t="s">
        <v>2100</v>
      </c>
      <c r="T133" t="s">
        <v>2101</v>
      </c>
      <c r="U133" t="s">
        <v>2102</v>
      </c>
      <c r="V133" t="s">
        <v>2104</v>
      </c>
      <c r="AA133" t="s">
        <v>2105</v>
      </c>
      <c r="AB133" t="s">
        <v>2106</v>
      </c>
      <c r="AC133" t="s">
        <v>2107</v>
      </c>
      <c r="AL133" s="2" t="s">
        <v>2108</v>
      </c>
      <c r="AN133" t="s">
        <v>2109</v>
      </c>
      <c r="AO133">
        <v>7536152</v>
      </c>
      <c r="AP133" t="s">
        <v>65</v>
      </c>
      <c r="AQ133" t="s">
        <v>2110</v>
      </c>
      <c r="AR133" t="s">
        <v>66</v>
      </c>
      <c r="AS133" t="s">
        <v>67</v>
      </c>
      <c r="AU133" t="s">
        <v>68</v>
      </c>
      <c r="AV133" t="s">
        <v>2111</v>
      </c>
    </row>
    <row r="134" spans="1:48" ht="43.5" x14ac:dyDescent="0.35">
      <c r="A134" s="34">
        <v>133</v>
      </c>
      <c r="B134" s="28" t="s">
        <v>2112</v>
      </c>
      <c r="C134" s="28" t="s">
        <v>2113</v>
      </c>
      <c r="D134" s="28" t="s">
        <v>2114</v>
      </c>
      <c r="E134" s="30" t="s">
        <v>2115</v>
      </c>
      <c r="F134" s="46" t="s">
        <v>9760</v>
      </c>
      <c r="G134" s="4"/>
      <c r="H134">
        <v>2019</v>
      </c>
      <c r="I134" t="s">
        <v>93</v>
      </c>
      <c r="J134">
        <v>703</v>
      </c>
      <c r="M134">
        <v>191</v>
      </c>
      <c r="N134">
        <v>197</v>
      </c>
      <c r="O134">
        <v>6</v>
      </c>
      <c r="P134">
        <v>18</v>
      </c>
      <c r="Q134" t="s">
        <v>2116</v>
      </c>
      <c r="R134" t="s">
        <v>2117</v>
      </c>
      <c r="S134" t="s">
        <v>2118</v>
      </c>
      <c r="T134" t="s">
        <v>2119</v>
      </c>
      <c r="U134" t="s">
        <v>2120</v>
      </c>
      <c r="V134" t="s">
        <v>2122</v>
      </c>
      <c r="AA134" t="s">
        <v>2123</v>
      </c>
      <c r="AB134" t="s">
        <v>2124</v>
      </c>
      <c r="AC134" t="s">
        <v>2125</v>
      </c>
      <c r="AD134" t="s">
        <v>2126</v>
      </c>
      <c r="AF134" t="s">
        <v>2127</v>
      </c>
      <c r="AL134" s="2" t="s">
        <v>103</v>
      </c>
      <c r="AN134" t="s">
        <v>104</v>
      </c>
      <c r="AO134">
        <v>30928479</v>
      </c>
      <c r="AP134" t="s">
        <v>65</v>
      </c>
      <c r="AQ134" t="s">
        <v>105</v>
      </c>
      <c r="AR134" t="s">
        <v>66</v>
      </c>
      <c r="AS134" t="s">
        <v>67</v>
      </c>
      <c r="AU134" t="s">
        <v>68</v>
      </c>
      <c r="AV134" t="s">
        <v>2128</v>
      </c>
    </row>
    <row r="135" spans="1:48" ht="29" x14ac:dyDescent="0.35">
      <c r="A135" s="35">
        <v>134</v>
      </c>
      <c r="B135" s="28" t="s">
        <v>2129</v>
      </c>
      <c r="C135" s="28" t="s">
        <v>2130</v>
      </c>
      <c r="D135" s="28" t="s">
        <v>2131</v>
      </c>
      <c r="E135" s="30" t="s">
        <v>2132</v>
      </c>
      <c r="F135" s="46" t="s">
        <v>9761</v>
      </c>
      <c r="G135" s="4"/>
      <c r="H135">
        <v>2019</v>
      </c>
      <c r="I135" t="s">
        <v>1212</v>
      </c>
      <c r="J135">
        <v>19</v>
      </c>
      <c r="K135">
        <v>4</v>
      </c>
      <c r="M135">
        <v>1036</v>
      </c>
      <c r="N135">
        <v>1046</v>
      </c>
      <c r="O135">
        <v>10</v>
      </c>
      <c r="P135">
        <v>14</v>
      </c>
      <c r="Q135" t="s">
        <v>2133</v>
      </c>
      <c r="R135" t="s">
        <v>2134</v>
      </c>
      <c r="S135" t="s">
        <v>2135</v>
      </c>
      <c r="T135" t="s">
        <v>2136</v>
      </c>
      <c r="U135" t="s">
        <v>2137</v>
      </c>
      <c r="V135" t="s">
        <v>2139</v>
      </c>
      <c r="AC135" t="s">
        <v>2140</v>
      </c>
      <c r="AD135" t="s">
        <v>2141</v>
      </c>
      <c r="AF135" t="s">
        <v>2142</v>
      </c>
      <c r="AL135">
        <v>15307026</v>
      </c>
      <c r="AN135" t="s">
        <v>1225</v>
      </c>
      <c r="AO135">
        <v>30790182</v>
      </c>
      <c r="AP135" t="s">
        <v>65</v>
      </c>
      <c r="AQ135" t="s">
        <v>1226</v>
      </c>
      <c r="AR135" t="s">
        <v>66</v>
      </c>
      <c r="AS135" t="s">
        <v>67</v>
      </c>
      <c r="AT135" t="s">
        <v>219</v>
      </c>
      <c r="AU135" t="s">
        <v>68</v>
      </c>
      <c r="AV135" t="s">
        <v>2143</v>
      </c>
    </row>
    <row r="136" spans="1:48" ht="29" x14ac:dyDescent="0.35">
      <c r="A136" s="35">
        <v>135</v>
      </c>
      <c r="B136" s="28" t="s">
        <v>2144</v>
      </c>
      <c r="C136" s="28" t="s">
        <v>2145</v>
      </c>
      <c r="D136" s="28" t="s">
        <v>2146</v>
      </c>
      <c r="E136" s="30" t="s">
        <v>2147</v>
      </c>
      <c r="F136" s="46" t="s">
        <v>9762</v>
      </c>
      <c r="G136" s="4"/>
      <c r="H136">
        <v>2023</v>
      </c>
      <c r="I136" t="s">
        <v>2148</v>
      </c>
      <c r="J136">
        <v>9</v>
      </c>
      <c r="K136">
        <v>1</v>
      </c>
      <c r="M136">
        <v>206</v>
      </c>
      <c r="N136">
        <v>221</v>
      </c>
      <c r="O136">
        <v>15</v>
      </c>
      <c r="P136">
        <v>3</v>
      </c>
      <c r="Q136" t="s">
        <v>2149</v>
      </c>
      <c r="R136" t="s">
        <v>2150</v>
      </c>
      <c r="S136" t="s">
        <v>2151</v>
      </c>
      <c r="T136" t="s">
        <v>2152</v>
      </c>
      <c r="U136" t="s">
        <v>2153</v>
      </c>
      <c r="AC136" t="s">
        <v>2155</v>
      </c>
      <c r="AD136" t="s">
        <v>2156</v>
      </c>
      <c r="AF136" t="s">
        <v>2157</v>
      </c>
      <c r="AL136">
        <v>23638761</v>
      </c>
      <c r="AP136" t="s">
        <v>65</v>
      </c>
      <c r="AQ136" t="s">
        <v>2158</v>
      </c>
      <c r="AR136" t="s">
        <v>66</v>
      </c>
      <c r="AS136" t="s">
        <v>67</v>
      </c>
      <c r="AT136" t="s">
        <v>257</v>
      </c>
      <c r="AU136" t="s">
        <v>68</v>
      </c>
      <c r="AV136" t="s">
        <v>2159</v>
      </c>
    </row>
    <row r="137" spans="1:48" ht="43.5" x14ac:dyDescent="0.35">
      <c r="A137" s="34">
        <v>136</v>
      </c>
      <c r="B137" s="28" t="s">
        <v>2160</v>
      </c>
      <c r="C137" s="28" t="s">
        <v>2161</v>
      </c>
      <c r="D137" s="28" t="s">
        <v>2162</v>
      </c>
      <c r="E137" s="30" t="s">
        <v>2163</v>
      </c>
      <c r="F137" s="46" t="s">
        <v>9763</v>
      </c>
      <c r="G137" s="4"/>
      <c r="H137">
        <v>2020</v>
      </c>
      <c r="I137" t="s">
        <v>111</v>
      </c>
      <c r="J137">
        <v>41</v>
      </c>
      <c r="K137">
        <v>13</v>
      </c>
      <c r="M137">
        <v>3620</v>
      </c>
      <c r="N137">
        <v>3636</v>
      </c>
      <c r="O137">
        <v>16</v>
      </c>
      <c r="P137">
        <v>8</v>
      </c>
      <c r="Q137" t="s">
        <v>2164</v>
      </c>
      <c r="R137" t="s">
        <v>2165</v>
      </c>
      <c r="S137" t="s">
        <v>2166</v>
      </c>
      <c r="T137" t="s">
        <v>2167</v>
      </c>
      <c r="U137" t="s">
        <v>2168</v>
      </c>
      <c r="V137" t="s">
        <v>2170</v>
      </c>
      <c r="AA137" t="s">
        <v>2171</v>
      </c>
      <c r="AB137" t="s">
        <v>2172</v>
      </c>
      <c r="AC137" t="s">
        <v>2173</v>
      </c>
      <c r="AD137" t="s">
        <v>2174</v>
      </c>
      <c r="AF137" t="s">
        <v>123</v>
      </c>
      <c r="AL137">
        <v>10659471</v>
      </c>
      <c r="AN137" t="s">
        <v>124</v>
      </c>
      <c r="AO137">
        <v>32469458</v>
      </c>
      <c r="AP137" t="s">
        <v>65</v>
      </c>
      <c r="AQ137" t="s">
        <v>125</v>
      </c>
      <c r="AR137" t="s">
        <v>66</v>
      </c>
      <c r="AS137" t="s">
        <v>67</v>
      </c>
      <c r="AT137" t="s">
        <v>308</v>
      </c>
      <c r="AU137" t="s">
        <v>68</v>
      </c>
      <c r="AV137" t="s">
        <v>2175</v>
      </c>
    </row>
    <row r="138" spans="1:48" ht="43.5" x14ac:dyDescent="0.35">
      <c r="A138" s="35">
        <v>137</v>
      </c>
      <c r="B138" s="28" t="s">
        <v>2176</v>
      </c>
      <c r="C138" s="28" t="s">
        <v>2177</v>
      </c>
      <c r="D138" s="28" t="s">
        <v>2178</v>
      </c>
      <c r="E138" s="30" t="s">
        <v>2179</v>
      </c>
      <c r="F138" s="46" t="s">
        <v>9764</v>
      </c>
      <c r="G138" s="4"/>
      <c r="H138">
        <v>2016</v>
      </c>
      <c r="I138" t="s">
        <v>838</v>
      </c>
      <c r="J138">
        <v>48</v>
      </c>
      <c r="K138">
        <v>3</v>
      </c>
      <c r="M138">
        <v>267</v>
      </c>
      <c r="N138">
        <v>278</v>
      </c>
      <c r="O138">
        <v>11</v>
      </c>
      <c r="P138">
        <v>47</v>
      </c>
      <c r="Q138" t="s">
        <v>2180</v>
      </c>
      <c r="R138" t="s">
        <v>2181</v>
      </c>
      <c r="S138" t="s">
        <v>2182</v>
      </c>
      <c r="T138" t="s">
        <v>2183</v>
      </c>
      <c r="U138" t="s">
        <v>2184</v>
      </c>
      <c r="AA138" t="s">
        <v>2186</v>
      </c>
      <c r="AB138" t="s">
        <v>2187</v>
      </c>
      <c r="AC138" t="s">
        <v>2188</v>
      </c>
      <c r="AD138" t="s">
        <v>2189</v>
      </c>
      <c r="AF138" t="s">
        <v>848</v>
      </c>
      <c r="AL138">
        <v>18639690</v>
      </c>
      <c r="AP138" t="s">
        <v>65</v>
      </c>
      <c r="AQ138" t="s">
        <v>849</v>
      </c>
      <c r="AR138" t="s">
        <v>66</v>
      </c>
      <c r="AS138" t="s">
        <v>67</v>
      </c>
      <c r="AU138" t="s">
        <v>68</v>
      </c>
      <c r="AV138" t="s">
        <v>2190</v>
      </c>
    </row>
    <row r="139" spans="1:48" ht="43.5" x14ac:dyDescent="0.35">
      <c r="A139" s="35">
        <v>138</v>
      </c>
      <c r="B139" s="28" t="s">
        <v>2191</v>
      </c>
      <c r="C139" s="28" t="s">
        <v>2192</v>
      </c>
      <c r="D139" s="28" t="s">
        <v>2193</v>
      </c>
      <c r="E139" s="30" t="s">
        <v>2194</v>
      </c>
      <c r="F139" s="46" t="s">
        <v>9765</v>
      </c>
      <c r="G139" s="4"/>
      <c r="H139">
        <v>2017</v>
      </c>
      <c r="I139" t="s">
        <v>111</v>
      </c>
      <c r="J139">
        <v>38</v>
      </c>
      <c r="K139">
        <v>10</v>
      </c>
      <c r="M139">
        <v>5234</v>
      </c>
      <c r="N139">
        <v>5249</v>
      </c>
      <c r="O139">
        <v>15</v>
      </c>
      <c r="P139">
        <v>22</v>
      </c>
      <c r="Q139" t="s">
        <v>2195</v>
      </c>
      <c r="R139" t="s">
        <v>2196</v>
      </c>
      <c r="S139" t="s">
        <v>2197</v>
      </c>
      <c r="T139" t="s">
        <v>2198</v>
      </c>
      <c r="U139" t="s">
        <v>2199</v>
      </c>
      <c r="V139" t="s">
        <v>2201</v>
      </c>
      <c r="Y139" t="s">
        <v>2202</v>
      </c>
      <c r="AA139" t="s">
        <v>2203</v>
      </c>
      <c r="AB139" t="s">
        <v>2204</v>
      </c>
      <c r="AC139" t="s">
        <v>2205</v>
      </c>
      <c r="AD139" t="s">
        <v>2206</v>
      </c>
      <c r="AF139" t="s">
        <v>123</v>
      </c>
      <c r="AL139">
        <v>10659471</v>
      </c>
      <c r="AN139" t="s">
        <v>124</v>
      </c>
      <c r="AO139">
        <v>28727223</v>
      </c>
      <c r="AP139" t="s">
        <v>65</v>
      </c>
      <c r="AQ139" t="s">
        <v>125</v>
      </c>
      <c r="AR139" t="s">
        <v>66</v>
      </c>
      <c r="AS139" t="s">
        <v>67</v>
      </c>
      <c r="AT139" t="s">
        <v>613</v>
      </c>
      <c r="AU139" t="s">
        <v>68</v>
      </c>
      <c r="AV139" t="s">
        <v>2207</v>
      </c>
    </row>
    <row r="140" spans="1:48" ht="29" x14ac:dyDescent="0.35">
      <c r="A140" s="34">
        <v>139</v>
      </c>
      <c r="B140" s="28" t="s">
        <v>2208</v>
      </c>
      <c r="C140" s="28" t="s">
        <v>2209</v>
      </c>
      <c r="D140" s="28" t="s">
        <v>2210</v>
      </c>
      <c r="E140" s="30" t="s">
        <v>2211</v>
      </c>
      <c r="F140" s="46" t="s">
        <v>9766</v>
      </c>
      <c r="G140" s="4"/>
      <c r="H140">
        <v>2006</v>
      </c>
      <c r="I140" t="s">
        <v>1677</v>
      </c>
      <c r="J140">
        <v>18</v>
      </c>
      <c r="K140">
        <v>1</v>
      </c>
      <c r="M140">
        <v>64</v>
      </c>
      <c r="N140">
        <v>74</v>
      </c>
      <c r="O140">
        <v>10</v>
      </c>
      <c r="P140">
        <v>71</v>
      </c>
      <c r="Q140" t="s">
        <v>2212</v>
      </c>
      <c r="R140" t="s">
        <v>2213</v>
      </c>
      <c r="S140" t="s">
        <v>2214</v>
      </c>
      <c r="T140" t="s">
        <v>2215</v>
      </c>
      <c r="U140" t="s">
        <v>2216</v>
      </c>
      <c r="V140" t="s">
        <v>2217</v>
      </c>
      <c r="AC140" t="s">
        <v>2218</v>
      </c>
      <c r="AD140" t="s">
        <v>2219</v>
      </c>
      <c r="AL140">
        <v>15308898</v>
      </c>
      <c r="AN140" t="s">
        <v>1688</v>
      </c>
      <c r="AO140">
        <v>16417683</v>
      </c>
      <c r="AP140" t="s">
        <v>65</v>
      </c>
      <c r="AQ140" t="s">
        <v>1689</v>
      </c>
      <c r="AR140" t="s">
        <v>66</v>
      </c>
      <c r="AS140" t="s">
        <v>67</v>
      </c>
      <c r="AU140" t="s">
        <v>68</v>
      </c>
      <c r="AV140" t="s">
        <v>2220</v>
      </c>
    </row>
    <row r="141" spans="1:48" ht="29" x14ac:dyDescent="0.35">
      <c r="A141" s="35">
        <v>140</v>
      </c>
      <c r="B141" s="28" t="s">
        <v>2221</v>
      </c>
      <c r="C141" s="28" t="s">
        <v>2222</v>
      </c>
      <c r="D141" s="28">
        <v>56390626400</v>
      </c>
      <c r="E141" s="30" t="s">
        <v>2223</v>
      </c>
      <c r="F141" s="46" t="s">
        <v>10232</v>
      </c>
      <c r="G141" s="4"/>
      <c r="H141">
        <v>1980</v>
      </c>
      <c r="I141" t="s">
        <v>2224</v>
      </c>
      <c r="J141">
        <v>51</v>
      </c>
      <c r="K141">
        <v>2</v>
      </c>
      <c r="M141">
        <v>549</v>
      </c>
      <c r="N141">
        <v>550</v>
      </c>
      <c r="O141">
        <v>1</v>
      </c>
      <c r="P141">
        <v>0</v>
      </c>
      <c r="Q141" t="s">
        <v>2225</v>
      </c>
      <c r="R141" t="s">
        <v>2226</v>
      </c>
      <c r="U141" t="s">
        <v>2227</v>
      </c>
      <c r="V141" t="s">
        <v>2228</v>
      </c>
      <c r="AL141" s="2" t="s">
        <v>2229</v>
      </c>
      <c r="AO141">
        <v>7443377</v>
      </c>
      <c r="AP141" t="s">
        <v>65</v>
      </c>
      <c r="AQ141" t="s">
        <v>2230</v>
      </c>
      <c r="AR141" t="s">
        <v>66</v>
      </c>
      <c r="AS141" t="s">
        <v>67</v>
      </c>
      <c r="AU141" t="s">
        <v>68</v>
      </c>
      <c r="AV141" t="s">
        <v>2231</v>
      </c>
    </row>
    <row r="142" spans="1:48" ht="29" x14ac:dyDescent="0.35">
      <c r="A142" s="35">
        <v>141</v>
      </c>
      <c r="B142" s="28" t="s">
        <v>2232</v>
      </c>
      <c r="C142" s="28" t="s">
        <v>2233</v>
      </c>
      <c r="D142" s="28" t="s">
        <v>2234</v>
      </c>
      <c r="E142" s="30" t="s">
        <v>2235</v>
      </c>
      <c r="F142" s="46" t="s">
        <v>9768</v>
      </c>
      <c r="G142" s="4"/>
      <c r="H142">
        <v>2013</v>
      </c>
      <c r="I142" t="s">
        <v>298</v>
      </c>
      <c r="J142">
        <v>8</v>
      </c>
      <c r="K142">
        <v>9</v>
      </c>
      <c r="L142" t="s">
        <v>2236</v>
      </c>
      <c r="P142">
        <v>11</v>
      </c>
      <c r="Q142" t="s">
        <v>2237</v>
      </c>
      <c r="R142" t="s">
        <v>2238</v>
      </c>
      <c r="S142" t="s">
        <v>2239</v>
      </c>
      <c r="T142" t="s">
        <v>2240</v>
      </c>
      <c r="U142" t="s">
        <v>2241</v>
      </c>
      <c r="V142" t="s">
        <v>2242</v>
      </c>
      <c r="Y142" t="s">
        <v>2243</v>
      </c>
      <c r="Z142" t="s">
        <v>2244</v>
      </c>
      <c r="AC142" t="s">
        <v>2245</v>
      </c>
      <c r="AD142" t="s">
        <v>2246</v>
      </c>
      <c r="AL142">
        <v>19326203</v>
      </c>
      <c r="AN142" t="s">
        <v>307</v>
      </c>
      <c r="AO142">
        <v>24086291</v>
      </c>
      <c r="AP142" t="s">
        <v>65</v>
      </c>
      <c r="AQ142" t="s">
        <v>298</v>
      </c>
      <c r="AR142" t="s">
        <v>66</v>
      </c>
      <c r="AS142" t="s">
        <v>67</v>
      </c>
      <c r="AT142" t="s">
        <v>257</v>
      </c>
      <c r="AU142" t="s">
        <v>68</v>
      </c>
      <c r="AV142" t="s">
        <v>2247</v>
      </c>
    </row>
    <row r="143" spans="1:48" ht="29" x14ac:dyDescent="0.35">
      <c r="A143" s="34">
        <v>142</v>
      </c>
      <c r="F143" s="46" t="s">
        <v>9769</v>
      </c>
      <c r="G143" s="4"/>
    </row>
    <row r="144" spans="1:48" ht="43.5" x14ac:dyDescent="0.35">
      <c r="A144" s="35">
        <v>143</v>
      </c>
      <c r="B144" s="28" t="s">
        <v>2248</v>
      </c>
      <c r="C144" s="28" t="s">
        <v>2249</v>
      </c>
      <c r="D144" s="28" t="s">
        <v>2250</v>
      </c>
      <c r="E144" s="30" t="s">
        <v>2251</v>
      </c>
      <c r="F144" s="46" t="s">
        <v>9770</v>
      </c>
      <c r="G144" s="4"/>
      <c r="H144">
        <v>2018</v>
      </c>
      <c r="I144" t="s">
        <v>2252</v>
      </c>
      <c r="J144">
        <v>58</v>
      </c>
      <c r="M144">
        <v>274</v>
      </c>
      <c r="N144">
        <v>283</v>
      </c>
      <c r="O144">
        <v>9</v>
      </c>
      <c r="P144">
        <v>28</v>
      </c>
      <c r="Q144" t="s">
        <v>2253</v>
      </c>
      <c r="R144" t="s">
        <v>2254</v>
      </c>
      <c r="S144" t="s">
        <v>2255</v>
      </c>
      <c r="T144" t="s">
        <v>2256</v>
      </c>
      <c r="U144" t="s">
        <v>2257</v>
      </c>
      <c r="AA144" t="s">
        <v>2259</v>
      </c>
      <c r="AB144" t="s">
        <v>2260</v>
      </c>
      <c r="AC144" t="s">
        <v>2261</v>
      </c>
      <c r="AD144" t="s">
        <v>2262</v>
      </c>
      <c r="AF144" t="s">
        <v>62</v>
      </c>
      <c r="AL144" s="2" t="s">
        <v>2263</v>
      </c>
      <c r="AN144" t="s">
        <v>2264</v>
      </c>
      <c r="AP144" t="s">
        <v>65</v>
      </c>
      <c r="AQ144" t="s">
        <v>2265</v>
      </c>
      <c r="AR144" t="s">
        <v>66</v>
      </c>
      <c r="AS144" t="s">
        <v>67</v>
      </c>
      <c r="AT144" t="s">
        <v>183</v>
      </c>
      <c r="AU144" t="s">
        <v>68</v>
      </c>
      <c r="AV144" t="s">
        <v>2266</v>
      </c>
    </row>
    <row r="145" spans="1:48" ht="43.5" x14ac:dyDescent="0.35">
      <c r="A145" s="35">
        <v>144</v>
      </c>
      <c r="B145" s="28" t="s">
        <v>2267</v>
      </c>
      <c r="C145" s="28" t="s">
        <v>2268</v>
      </c>
      <c r="D145" s="28" t="s">
        <v>2269</v>
      </c>
      <c r="E145" s="30" t="s">
        <v>2270</v>
      </c>
      <c r="F145" s="46" t="s">
        <v>9771</v>
      </c>
      <c r="G145" s="4"/>
      <c r="H145">
        <v>2020</v>
      </c>
      <c r="I145" t="s">
        <v>586</v>
      </c>
      <c r="J145">
        <v>14</v>
      </c>
      <c r="L145">
        <v>17</v>
      </c>
      <c r="P145">
        <v>13</v>
      </c>
      <c r="Q145" t="s">
        <v>2271</v>
      </c>
      <c r="R145" t="s">
        <v>2272</v>
      </c>
      <c r="S145" t="s">
        <v>2273</v>
      </c>
      <c r="T145" t="s">
        <v>2274</v>
      </c>
      <c r="U145" t="s">
        <v>2275</v>
      </c>
      <c r="V145" t="s">
        <v>2277</v>
      </c>
      <c r="AA145" t="s">
        <v>2278</v>
      </c>
      <c r="AB145" t="s">
        <v>2279</v>
      </c>
      <c r="AC145" t="s">
        <v>2280</v>
      </c>
      <c r="AD145" t="s">
        <v>2281</v>
      </c>
      <c r="AF145" t="s">
        <v>511</v>
      </c>
      <c r="AL145">
        <v>16625161</v>
      </c>
      <c r="AP145" t="s">
        <v>65</v>
      </c>
      <c r="AQ145" t="s">
        <v>598</v>
      </c>
      <c r="AR145" t="s">
        <v>66</v>
      </c>
      <c r="AS145" t="s">
        <v>67</v>
      </c>
      <c r="AT145" t="s">
        <v>257</v>
      </c>
      <c r="AU145" t="s">
        <v>68</v>
      </c>
      <c r="AV145" t="s">
        <v>2282</v>
      </c>
    </row>
    <row r="146" spans="1:48" ht="43.5" x14ac:dyDescent="0.35">
      <c r="A146" s="34">
        <v>145</v>
      </c>
      <c r="B146" s="28" t="s">
        <v>2283</v>
      </c>
      <c r="C146" s="28" t="s">
        <v>2284</v>
      </c>
      <c r="D146" s="28" t="s">
        <v>2285</v>
      </c>
      <c r="E146" s="30" t="s">
        <v>2286</v>
      </c>
      <c r="F146" s="46" t="s">
        <v>9772</v>
      </c>
      <c r="G146" s="4"/>
      <c r="H146">
        <v>2011</v>
      </c>
      <c r="I146" t="s">
        <v>2287</v>
      </c>
      <c r="J146">
        <v>18</v>
      </c>
      <c r="K146">
        <v>6</v>
      </c>
      <c r="M146">
        <v>1203</v>
      </c>
      <c r="N146">
        <v>1211</v>
      </c>
      <c r="O146">
        <v>8</v>
      </c>
      <c r="P146">
        <v>5</v>
      </c>
      <c r="Q146" t="s">
        <v>2288</v>
      </c>
      <c r="R146" t="s">
        <v>2289</v>
      </c>
      <c r="S146" t="s">
        <v>2290</v>
      </c>
      <c r="T146" t="s">
        <v>2291</v>
      </c>
      <c r="U146" t="s">
        <v>2292</v>
      </c>
      <c r="AA146" t="s">
        <v>2294</v>
      </c>
      <c r="AC146" t="s">
        <v>2295</v>
      </c>
      <c r="AD146" t="s">
        <v>2296</v>
      </c>
      <c r="AF146" t="s">
        <v>2297</v>
      </c>
      <c r="AL146">
        <v>10699384</v>
      </c>
      <c r="AP146" t="s">
        <v>65</v>
      </c>
      <c r="AQ146" t="s">
        <v>2298</v>
      </c>
      <c r="AR146" t="s">
        <v>66</v>
      </c>
      <c r="AS146" t="s">
        <v>67</v>
      </c>
      <c r="AT146" t="s">
        <v>219</v>
      </c>
      <c r="AU146" t="s">
        <v>68</v>
      </c>
      <c r="AV146" t="s">
        <v>2299</v>
      </c>
    </row>
    <row r="147" spans="1:48" ht="29" x14ac:dyDescent="0.35">
      <c r="A147" s="35">
        <v>146</v>
      </c>
      <c r="B147" s="28" t="s">
        <v>2300</v>
      </c>
      <c r="C147" s="28" t="s">
        <v>2301</v>
      </c>
      <c r="D147" s="28" t="s">
        <v>2302</v>
      </c>
      <c r="E147" s="30" t="s">
        <v>2303</v>
      </c>
      <c r="F147" s="46" t="s">
        <v>9773</v>
      </c>
      <c r="G147" s="4"/>
      <c r="H147">
        <v>2010</v>
      </c>
      <c r="I147" t="s">
        <v>2304</v>
      </c>
      <c r="J147">
        <v>170</v>
      </c>
      <c r="K147">
        <v>1</v>
      </c>
      <c r="M147">
        <v>91</v>
      </c>
      <c r="N147">
        <v>95</v>
      </c>
      <c r="O147">
        <v>4</v>
      </c>
      <c r="P147">
        <v>38</v>
      </c>
      <c r="Q147" t="s">
        <v>2305</v>
      </c>
      <c r="R147" t="s">
        <v>2306</v>
      </c>
      <c r="S147" t="s">
        <v>2307</v>
      </c>
      <c r="T147" t="s">
        <v>2308</v>
      </c>
      <c r="U147" t="s">
        <v>2309</v>
      </c>
      <c r="V147" t="s">
        <v>2311</v>
      </c>
      <c r="AA147" t="s">
        <v>2312</v>
      </c>
      <c r="AB147" t="s">
        <v>2313</v>
      </c>
      <c r="AC147" t="s">
        <v>2314</v>
      </c>
      <c r="AD147" t="s">
        <v>2315</v>
      </c>
      <c r="AL147">
        <v>15699048</v>
      </c>
      <c r="AN147" t="s">
        <v>2316</v>
      </c>
      <c r="AO147">
        <v>19922817</v>
      </c>
      <c r="AP147" t="s">
        <v>65</v>
      </c>
      <c r="AQ147" t="s">
        <v>2317</v>
      </c>
      <c r="AR147" t="s">
        <v>66</v>
      </c>
      <c r="AS147" t="s">
        <v>67</v>
      </c>
      <c r="AU147" t="s">
        <v>68</v>
      </c>
      <c r="AV147" t="s">
        <v>2318</v>
      </c>
    </row>
    <row r="148" spans="1:48" ht="72.5" x14ac:dyDescent="0.35">
      <c r="A148" s="35">
        <v>147</v>
      </c>
      <c r="B148" s="28" t="s">
        <v>2319</v>
      </c>
      <c r="C148" s="28" t="s">
        <v>2320</v>
      </c>
      <c r="D148" s="28" t="s">
        <v>2321</v>
      </c>
      <c r="E148" s="30" t="s">
        <v>2322</v>
      </c>
      <c r="F148" s="46" t="s">
        <v>9774</v>
      </c>
      <c r="G148" s="4"/>
      <c r="H148">
        <v>2011</v>
      </c>
      <c r="I148" t="s">
        <v>225</v>
      </c>
      <c r="J148">
        <v>57</v>
      </c>
      <c r="K148">
        <v>3</v>
      </c>
      <c r="M148">
        <v>771</v>
      </c>
      <c r="N148">
        <v>781</v>
      </c>
      <c r="O148">
        <v>10</v>
      </c>
      <c r="P148">
        <v>161</v>
      </c>
      <c r="Q148" t="s">
        <v>2323</v>
      </c>
      <c r="R148" t="s">
        <v>2324</v>
      </c>
      <c r="S148" t="s">
        <v>2325</v>
      </c>
      <c r="T148" t="s">
        <v>2326</v>
      </c>
      <c r="U148" t="s">
        <v>2327</v>
      </c>
      <c r="V148" t="s">
        <v>2329</v>
      </c>
      <c r="AA148" t="s">
        <v>2330</v>
      </c>
      <c r="AB148" t="s">
        <v>2331</v>
      </c>
      <c r="AC148" t="s">
        <v>2332</v>
      </c>
      <c r="AD148" t="s">
        <v>2333</v>
      </c>
      <c r="AL148">
        <v>10959572</v>
      </c>
      <c r="AN148" t="s">
        <v>238</v>
      </c>
      <c r="AO148">
        <v>21182966</v>
      </c>
      <c r="AP148" t="s">
        <v>65</v>
      </c>
      <c r="AQ148" t="s">
        <v>225</v>
      </c>
      <c r="AR148" t="s">
        <v>66</v>
      </c>
      <c r="AS148" t="s">
        <v>67</v>
      </c>
      <c r="AU148" t="s">
        <v>68</v>
      </c>
      <c r="AV148" t="s">
        <v>2334</v>
      </c>
    </row>
    <row r="149" spans="1:48" ht="29" x14ac:dyDescent="0.35">
      <c r="A149" s="34">
        <v>148</v>
      </c>
      <c r="B149" s="28" t="s">
        <v>2335</v>
      </c>
      <c r="C149" s="28" t="s">
        <v>2336</v>
      </c>
      <c r="D149" s="28" t="s">
        <v>2337</v>
      </c>
      <c r="E149" s="30" t="s">
        <v>2338</v>
      </c>
      <c r="F149" s="46" t="s">
        <v>9775</v>
      </c>
      <c r="G149" s="4"/>
      <c r="H149">
        <v>2013</v>
      </c>
      <c r="I149" t="s">
        <v>2339</v>
      </c>
      <c r="J149">
        <v>19</v>
      </c>
      <c r="K149">
        <v>5</v>
      </c>
      <c r="M149">
        <v>470</v>
      </c>
      <c r="N149">
        <v>477</v>
      </c>
      <c r="O149">
        <v>7</v>
      </c>
      <c r="P149">
        <v>3</v>
      </c>
      <c r="Q149" t="s">
        <v>2340</v>
      </c>
      <c r="R149" t="s">
        <v>2341</v>
      </c>
      <c r="S149" t="s">
        <v>2342</v>
      </c>
      <c r="T149" t="s">
        <v>2343</v>
      </c>
      <c r="U149" t="s">
        <v>2344</v>
      </c>
      <c r="V149" t="s">
        <v>2346</v>
      </c>
      <c r="AA149" t="s">
        <v>2347</v>
      </c>
      <c r="AB149" t="s">
        <v>2348</v>
      </c>
      <c r="AC149" t="s">
        <v>2349</v>
      </c>
      <c r="AD149" t="s">
        <v>2350</v>
      </c>
      <c r="AL149">
        <v>14653656</v>
      </c>
      <c r="AN149" t="s">
        <v>2351</v>
      </c>
      <c r="AO149">
        <v>22860750</v>
      </c>
      <c r="AP149" t="s">
        <v>65</v>
      </c>
      <c r="AQ149" t="s">
        <v>2339</v>
      </c>
      <c r="AR149" t="s">
        <v>66</v>
      </c>
      <c r="AS149" t="s">
        <v>67</v>
      </c>
      <c r="AU149" t="s">
        <v>68</v>
      </c>
      <c r="AV149" t="s">
        <v>2352</v>
      </c>
    </row>
    <row r="150" spans="1:48" ht="43.5" x14ac:dyDescent="0.35">
      <c r="A150" s="35">
        <v>149</v>
      </c>
      <c r="B150" s="28" t="s">
        <v>7843</v>
      </c>
      <c r="C150" s="28" t="s">
        <v>7844</v>
      </c>
      <c r="E150" s="30" t="s">
        <v>7845</v>
      </c>
      <c r="F150" s="46" t="s">
        <v>9776</v>
      </c>
      <c r="G150" s="9"/>
      <c r="H150">
        <v>2019</v>
      </c>
      <c r="I150" t="s">
        <v>7846</v>
      </c>
      <c r="J150">
        <v>10</v>
      </c>
      <c r="K150">
        <v>1</v>
      </c>
      <c r="M150">
        <v>43</v>
      </c>
      <c r="N150">
        <v>46</v>
      </c>
      <c r="O150">
        <v>4</v>
      </c>
      <c r="P150">
        <v>3</v>
      </c>
      <c r="Q150" t="s">
        <v>7847</v>
      </c>
      <c r="S150" t="s">
        <v>7848</v>
      </c>
      <c r="AD150" t="s">
        <v>7850</v>
      </c>
      <c r="AL150" t="s">
        <v>7851</v>
      </c>
      <c r="AU150" t="s">
        <v>7852</v>
      </c>
    </row>
    <row r="151" spans="1:48" ht="43.5" x14ac:dyDescent="0.35">
      <c r="A151" s="35">
        <v>150</v>
      </c>
      <c r="B151" s="28" t="s">
        <v>2353</v>
      </c>
      <c r="C151" s="28" t="s">
        <v>2354</v>
      </c>
      <c r="D151" s="28" t="s">
        <v>2355</v>
      </c>
      <c r="E151" s="30" t="s">
        <v>2356</v>
      </c>
      <c r="F151" s="46" t="s">
        <v>9777</v>
      </c>
      <c r="G151" s="4"/>
      <c r="H151">
        <v>2016</v>
      </c>
      <c r="I151" t="s">
        <v>838</v>
      </c>
      <c r="J151">
        <v>48</v>
      </c>
      <c r="K151">
        <v>3</v>
      </c>
      <c r="M151">
        <v>279</v>
      </c>
      <c r="N151">
        <v>289</v>
      </c>
      <c r="O151">
        <v>10</v>
      </c>
      <c r="P151">
        <v>24</v>
      </c>
      <c r="Q151" t="s">
        <v>2357</v>
      </c>
      <c r="R151" t="s">
        <v>2358</v>
      </c>
      <c r="S151" t="s">
        <v>2359</v>
      </c>
      <c r="T151" t="s">
        <v>2360</v>
      </c>
      <c r="U151" t="s">
        <v>2361</v>
      </c>
      <c r="AA151" t="s">
        <v>2363</v>
      </c>
      <c r="AB151" t="s">
        <v>2364</v>
      </c>
      <c r="AC151" t="s">
        <v>2365</v>
      </c>
      <c r="AD151" t="s">
        <v>2366</v>
      </c>
      <c r="AF151" t="s">
        <v>848</v>
      </c>
      <c r="AL151">
        <v>18639690</v>
      </c>
      <c r="AP151" t="s">
        <v>65</v>
      </c>
      <c r="AQ151" t="s">
        <v>849</v>
      </c>
      <c r="AR151" t="s">
        <v>66</v>
      </c>
      <c r="AS151" t="s">
        <v>67</v>
      </c>
      <c r="AU151" t="s">
        <v>68</v>
      </c>
      <c r="AV151" t="s">
        <v>2367</v>
      </c>
    </row>
    <row r="152" spans="1:48" ht="43.5" x14ac:dyDescent="0.35">
      <c r="A152" s="34">
        <v>151</v>
      </c>
      <c r="B152" s="28" t="s">
        <v>2368</v>
      </c>
      <c r="C152" s="28" t="s">
        <v>2369</v>
      </c>
      <c r="D152" s="28" t="s">
        <v>2370</v>
      </c>
      <c r="E152" s="30" t="s">
        <v>2371</v>
      </c>
      <c r="F152" s="46" t="s">
        <v>9778</v>
      </c>
      <c r="G152" s="4"/>
      <c r="H152">
        <v>2021</v>
      </c>
      <c r="I152" t="s">
        <v>1193</v>
      </c>
      <c r="J152">
        <v>107</v>
      </c>
      <c r="K152">
        <v>3</v>
      </c>
      <c r="M152">
        <v>447</v>
      </c>
      <c r="N152">
        <v>469</v>
      </c>
      <c r="O152">
        <v>22</v>
      </c>
      <c r="P152">
        <v>23</v>
      </c>
      <c r="Q152" t="s">
        <v>2372</v>
      </c>
      <c r="R152" t="s">
        <v>2373</v>
      </c>
      <c r="S152" t="s">
        <v>2374</v>
      </c>
      <c r="T152" t="s">
        <v>2375</v>
      </c>
      <c r="U152" t="s">
        <v>2376</v>
      </c>
      <c r="AC152" t="s">
        <v>2378</v>
      </c>
      <c r="AD152" t="s">
        <v>2379</v>
      </c>
      <c r="AF152" t="s">
        <v>1204</v>
      </c>
      <c r="AL152" s="2" t="s">
        <v>1205</v>
      </c>
      <c r="AP152" t="s">
        <v>65</v>
      </c>
      <c r="AQ152" t="s">
        <v>1206</v>
      </c>
      <c r="AR152" t="s">
        <v>66</v>
      </c>
      <c r="AS152" t="s">
        <v>67</v>
      </c>
      <c r="AT152" t="s">
        <v>87</v>
      </c>
      <c r="AU152" t="s">
        <v>68</v>
      </c>
      <c r="AV152" t="s">
        <v>2380</v>
      </c>
    </row>
    <row r="153" spans="1:48" ht="43.5" x14ac:dyDescent="0.35">
      <c r="A153" s="35">
        <v>152</v>
      </c>
      <c r="B153" s="28" t="s">
        <v>2381</v>
      </c>
      <c r="C153" s="28" t="s">
        <v>2382</v>
      </c>
      <c r="D153" s="28" t="s">
        <v>2383</v>
      </c>
      <c r="E153" s="30" t="s">
        <v>2384</v>
      </c>
      <c r="F153" s="46" t="s">
        <v>10233</v>
      </c>
      <c r="G153" s="4"/>
      <c r="H153">
        <v>2021</v>
      </c>
      <c r="I153" t="s">
        <v>448</v>
      </c>
      <c r="J153">
        <v>239</v>
      </c>
      <c r="K153">
        <v>4</v>
      </c>
      <c r="M153">
        <v>1151</v>
      </c>
      <c r="N153">
        <v>1163</v>
      </c>
      <c r="O153">
        <v>12</v>
      </c>
      <c r="P153">
        <v>15</v>
      </c>
      <c r="Q153" t="s">
        <v>2385</v>
      </c>
      <c r="R153" t="s">
        <v>2386</v>
      </c>
      <c r="S153" t="s">
        <v>2387</v>
      </c>
      <c r="T153" t="s">
        <v>2388</v>
      </c>
      <c r="U153" t="s">
        <v>2389</v>
      </c>
      <c r="V153" t="s">
        <v>2391</v>
      </c>
      <c r="AA153" t="s">
        <v>2392</v>
      </c>
      <c r="AB153" t="s">
        <v>2393</v>
      </c>
      <c r="AC153" t="s">
        <v>2394</v>
      </c>
      <c r="AD153" t="s">
        <v>2395</v>
      </c>
      <c r="AF153" t="s">
        <v>164</v>
      </c>
      <c r="AL153" s="2" t="s">
        <v>2396</v>
      </c>
      <c r="AN153" t="s">
        <v>458</v>
      </c>
      <c r="AO153">
        <v>33555381</v>
      </c>
      <c r="AP153" t="s">
        <v>65</v>
      </c>
      <c r="AQ153" t="s">
        <v>459</v>
      </c>
      <c r="AR153" t="s">
        <v>66</v>
      </c>
      <c r="AS153" t="s">
        <v>67</v>
      </c>
      <c r="AU153" t="s">
        <v>68</v>
      </c>
      <c r="AV153" t="s">
        <v>2397</v>
      </c>
    </row>
    <row r="154" spans="1:48" ht="43.5" x14ac:dyDescent="0.35">
      <c r="A154" s="35">
        <v>153</v>
      </c>
      <c r="B154" s="28" t="s">
        <v>2398</v>
      </c>
      <c r="C154" s="28" t="s">
        <v>2399</v>
      </c>
      <c r="D154" s="28" t="s">
        <v>2400</v>
      </c>
      <c r="E154" s="30" t="s">
        <v>2401</v>
      </c>
      <c r="F154" s="46" t="s">
        <v>9780</v>
      </c>
      <c r="G154" s="4"/>
      <c r="H154">
        <v>2008</v>
      </c>
      <c r="I154" t="s">
        <v>1677</v>
      </c>
      <c r="J154">
        <v>20</v>
      </c>
      <c r="K154">
        <v>7</v>
      </c>
      <c r="M154">
        <v>1300</v>
      </c>
      <c r="N154">
        <v>1314</v>
      </c>
      <c r="O154">
        <v>14</v>
      </c>
      <c r="P154">
        <v>44</v>
      </c>
      <c r="Q154" t="s">
        <v>2402</v>
      </c>
      <c r="R154" t="s">
        <v>2403</v>
      </c>
      <c r="S154" t="s">
        <v>2404</v>
      </c>
      <c r="T154" t="s">
        <v>2405</v>
      </c>
      <c r="U154" t="s">
        <v>2406</v>
      </c>
      <c r="V154" t="s">
        <v>2407</v>
      </c>
      <c r="X154" t="s">
        <v>81</v>
      </c>
      <c r="AC154" t="s">
        <v>2408</v>
      </c>
      <c r="AD154" t="s">
        <v>2409</v>
      </c>
      <c r="AL154">
        <v>15308898</v>
      </c>
      <c r="AN154" t="s">
        <v>1688</v>
      </c>
      <c r="AO154">
        <v>18284348</v>
      </c>
      <c r="AP154" t="s">
        <v>65</v>
      </c>
      <c r="AQ154" t="s">
        <v>1689</v>
      </c>
      <c r="AR154" t="s">
        <v>66</v>
      </c>
      <c r="AS154" t="s">
        <v>67</v>
      </c>
      <c r="AT154" t="s">
        <v>183</v>
      </c>
      <c r="AU154" t="s">
        <v>68</v>
      </c>
      <c r="AV154" t="s">
        <v>2410</v>
      </c>
    </row>
    <row r="155" spans="1:48" ht="43.5" x14ac:dyDescent="0.35">
      <c r="A155" s="34">
        <v>154</v>
      </c>
      <c r="B155" s="28" t="s">
        <v>2411</v>
      </c>
      <c r="C155" s="28" t="s">
        <v>2412</v>
      </c>
      <c r="D155" s="28" t="s">
        <v>2413</v>
      </c>
      <c r="E155" s="30" t="s">
        <v>2414</v>
      </c>
      <c r="F155" s="46" t="s">
        <v>10234</v>
      </c>
      <c r="G155" s="4"/>
      <c r="H155">
        <v>2020</v>
      </c>
      <c r="I155" t="s">
        <v>2415</v>
      </c>
      <c r="P155">
        <v>1</v>
      </c>
      <c r="Q155" t="s">
        <v>2416</v>
      </c>
      <c r="R155" t="s">
        <v>2417</v>
      </c>
      <c r="S155" t="s">
        <v>2418</v>
      </c>
      <c r="T155" t="s">
        <v>2419</v>
      </c>
      <c r="U155" t="s">
        <v>2420</v>
      </c>
      <c r="AC155" t="s">
        <v>2422</v>
      </c>
      <c r="AD155" t="s">
        <v>2423</v>
      </c>
      <c r="AF155" t="s">
        <v>1753</v>
      </c>
      <c r="AL155">
        <v>10494820</v>
      </c>
      <c r="AP155" t="s">
        <v>65</v>
      </c>
      <c r="AQ155" t="s">
        <v>2424</v>
      </c>
      <c r="AR155" t="s">
        <v>66</v>
      </c>
      <c r="AS155" t="s">
        <v>563</v>
      </c>
      <c r="AU155" t="s">
        <v>68</v>
      </c>
      <c r="AV155" t="s">
        <v>2425</v>
      </c>
    </row>
    <row r="156" spans="1:48" ht="43.5" x14ac:dyDescent="0.35">
      <c r="A156" s="35">
        <v>155</v>
      </c>
      <c r="B156" s="28" t="s">
        <v>2426</v>
      </c>
      <c r="C156" s="28" t="s">
        <v>2427</v>
      </c>
      <c r="D156" s="28" t="s">
        <v>2428</v>
      </c>
      <c r="E156" s="30" t="s">
        <v>2429</v>
      </c>
      <c r="F156" s="46" t="s">
        <v>9782</v>
      </c>
      <c r="G156" s="4"/>
      <c r="H156">
        <v>2010</v>
      </c>
      <c r="I156" t="s">
        <v>2430</v>
      </c>
      <c r="J156">
        <v>1</v>
      </c>
      <c r="K156">
        <v>4</v>
      </c>
      <c r="M156">
        <v>277</v>
      </c>
      <c r="N156">
        <v>288</v>
      </c>
      <c r="O156">
        <v>11</v>
      </c>
      <c r="P156">
        <v>55</v>
      </c>
      <c r="Q156" t="s">
        <v>2431</v>
      </c>
      <c r="R156" t="s">
        <v>2432</v>
      </c>
      <c r="S156" t="s">
        <v>2433</v>
      </c>
      <c r="T156" t="s">
        <v>2434</v>
      </c>
      <c r="U156" t="s">
        <v>2435</v>
      </c>
      <c r="V156" t="s">
        <v>2437</v>
      </c>
      <c r="AC156" t="s">
        <v>2438</v>
      </c>
      <c r="AD156" t="s">
        <v>2439</v>
      </c>
      <c r="AL156">
        <v>17588936</v>
      </c>
      <c r="AP156" t="s">
        <v>65</v>
      </c>
      <c r="AQ156" t="s">
        <v>2440</v>
      </c>
      <c r="AR156" t="s">
        <v>66</v>
      </c>
      <c r="AS156" t="s">
        <v>67</v>
      </c>
      <c r="AU156" t="s">
        <v>68</v>
      </c>
      <c r="AV156" t="s">
        <v>2441</v>
      </c>
    </row>
    <row r="157" spans="1:48" ht="43.5" x14ac:dyDescent="0.35">
      <c r="A157" s="35">
        <v>156</v>
      </c>
      <c r="B157" s="28" t="s">
        <v>7454</v>
      </c>
      <c r="C157" s="28" t="s">
        <v>7455</v>
      </c>
      <c r="D157" s="28" t="s">
        <v>7456</v>
      </c>
      <c r="E157" s="30" t="s">
        <v>7457</v>
      </c>
      <c r="F157" s="46" t="s">
        <v>9656</v>
      </c>
      <c r="H157">
        <v>1991</v>
      </c>
      <c r="I157" t="s">
        <v>189</v>
      </c>
      <c r="J157">
        <v>17</v>
      </c>
      <c r="K157">
        <v>2</v>
      </c>
      <c r="M157">
        <v>138</v>
      </c>
      <c r="N157">
        <v>153</v>
      </c>
      <c r="O157">
        <v>15</v>
      </c>
      <c r="P157">
        <v>50</v>
      </c>
      <c r="Q157" t="s">
        <v>7458</v>
      </c>
      <c r="R157" t="s">
        <v>7459</v>
      </c>
      <c r="S157" t="s">
        <v>7460</v>
      </c>
      <c r="T157" t="s">
        <v>7461</v>
      </c>
      <c r="U157" t="s">
        <v>7462</v>
      </c>
      <c r="V157" t="s">
        <v>7463</v>
      </c>
      <c r="AC157" t="s">
        <v>7464</v>
      </c>
      <c r="AL157" s="2" t="s">
        <v>712</v>
      </c>
      <c r="AN157" t="s">
        <v>201</v>
      </c>
      <c r="AO157">
        <v>1799450</v>
      </c>
      <c r="AP157" t="s">
        <v>65</v>
      </c>
      <c r="AQ157" t="s">
        <v>202</v>
      </c>
      <c r="AR157" t="s">
        <v>66</v>
      </c>
      <c r="AS157" t="s">
        <v>67</v>
      </c>
      <c r="AU157" t="s">
        <v>68</v>
      </c>
      <c r="AV157" t="s">
        <v>7465</v>
      </c>
    </row>
    <row r="158" spans="1:48" ht="58" x14ac:dyDescent="0.35">
      <c r="A158" s="34">
        <v>157</v>
      </c>
      <c r="B158" s="28" t="s">
        <v>2442</v>
      </c>
      <c r="C158" s="28" t="s">
        <v>2443</v>
      </c>
      <c r="D158" s="28" t="s">
        <v>2444</v>
      </c>
      <c r="E158" s="30" t="s">
        <v>2445</v>
      </c>
      <c r="F158" s="46" t="s">
        <v>9783</v>
      </c>
      <c r="G158" s="4"/>
      <c r="H158">
        <v>2020</v>
      </c>
      <c r="I158" t="s">
        <v>2446</v>
      </c>
      <c r="J158">
        <v>18</v>
      </c>
      <c r="K158">
        <v>2</v>
      </c>
      <c r="M158">
        <v>193</v>
      </c>
      <c r="N158">
        <v>211</v>
      </c>
      <c r="O158">
        <v>18</v>
      </c>
      <c r="P158">
        <v>10</v>
      </c>
      <c r="R158" t="s">
        <v>2447</v>
      </c>
      <c r="S158" t="s">
        <v>2448</v>
      </c>
      <c r="T158" t="s">
        <v>2449</v>
      </c>
      <c r="U158" t="s">
        <v>2450</v>
      </c>
      <c r="AC158" t="s">
        <v>2452</v>
      </c>
      <c r="AD158" t="s">
        <v>2453</v>
      </c>
      <c r="AF158" t="s">
        <v>2454</v>
      </c>
      <c r="AL158">
        <v>19376928</v>
      </c>
      <c r="AP158" t="s">
        <v>65</v>
      </c>
      <c r="AQ158" t="s">
        <v>2446</v>
      </c>
      <c r="AR158" t="s">
        <v>66</v>
      </c>
      <c r="AS158" t="s">
        <v>67</v>
      </c>
      <c r="AU158" t="s">
        <v>68</v>
      </c>
      <c r="AV158" t="s">
        <v>2455</v>
      </c>
    </row>
    <row r="159" spans="1:48" ht="43.5" x14ac:dyDescent="0.35">
      <c r="A159" s="35">
        <v>158</v>
      </c>
      <c r="B159" s="28" t="s">
        <v>2456</v>
      </c>
      <c r="C159" s="28" t="s">
        <v>2457</v>
      </c>
      <c r="D159" s="28" t="s">
        <v>2458</v>
      </c>
      <c r="E159" s="30" t="s">
        <v>2459</v>
      </c>
      <c r="F159" s="46" t="s">
        <v>9784</v>
      </c>
      <c r="G159" s="4"/>
      <c r="H159">
        <v>1987</v>
      </c>
      <c r="I159" t="s">
        <v>357</v>
      </c>
      <c r="J159">
        <v>5</v>
      </c>
      <c r="K159">
        <v>1</v>
      </c>
      <c r="M159">
        <v>25</v>
      </c>
      <c r="N159">
        <v>31</v>
      </c>
      <c r="O159">
        <v>6</v>
      </c>
      <c r="P159">
        <v>4</v>
      </c>
      <c r="Q159" t="s">
        <v>2460</v>
      </c>
      <c r="R159" t="s">
        <v>2461</v>
      </c>
      <c r="S159" t="s">
        <v>2462</v>
      </c>
      <c r="T159" t="s">
        <v>2463</v>
      </c>
      <c r="U159" t="s">
        <v>2464</v>
      </c>
      <c r="V159" t="s">
        <v>2466</v>
      </c>
      <c r="AC159" t="s">
        <v>2467</v>
      </c>
      <c r="AL159" s="2" t="s">
        <v>369</v>
      </c>
      <c r="AN159" t="s">
        <v>370</v>
      </c>
      <c r="AO159">
        <v>3597167</v>
      </c>
      <c r="AP159" t="s">
        <v>65</v>
      </c>
      <c r="AQ159" t="s">
        <v>371</v>
      </c>
      <c r="AR159" t="s">
        <v>66</v>
      </c>
      <c r="AS159" t="s">
        <v>67</v>
      </c>
      <c r="AU159" t="s">
        <v>68</v>
      </c>
      <c r="AV159" t="s">
        <v>2468</v>
      </c>
    </row>
    <row r="160" spans="1:48" ht="29" x14ac:dyDescent="0.35">
      <c r="A160" s="35">
        <v>159</v>
      </c>
      <c r="B160" s="28" t="s">
        <v>2469</v>
      </c>
      <c r="C160" s="28" t="s">
        <v>2470</v>
      </c>
      <c r="D160" s="28" t="s">
        <v>2471</v>
      </c>
      <c r="E160" s="30" t="s">
        <v>2472</v>
      </c>
      <c r="F160" s="46" t="s">
        <v>9785</v>
      </c>
      <c r="G160" s="4"/>
      <c r="H160">
        <v>2019</v>
      </c>
      <c r="I160" t="s">
        <v>93</v>
      </c>
      <c r="J160">
        <v>705</v>
      </c>
      <c r="M160">
        <v>74</v>
      </c>
      <c r="N160">
        <v>79</v>
      </c>
      <c r="O160">
        <v>5</v>
      </c>
      <c r="P160">
        <v>10</v>
      </c>
      <c r="Q160" t="s">
        <v>2473</v>
      </c>
      <c r="R160" t="s">
        <v>2474</v>
      </c>
      <c r="S160" t="s">
        <v>2475</v>
      </c>
      <c r="T160" t="s">
        <v>2476</v>
      </c>
      <c r="U160" t="s">
        <v>2477</v>
      </c>
      <c r="V160" t="s">
        <v>2479</v>
      </c>
      <c r="AA160" t="s">
        <v>2480</v>
      </c>
      <c r="AB160" t="s">
        <v>2481</v>
      </c>
      <c r="AC160" t="s">
        <v>2482</v>
      </c>
      <c r="AD160" t="s">
        <v>2483</v>
      </c>
      <c r="AF160" t="s">
        <v>2127</v>
      </c>
      <c r="AL160" s="2" t="s">
        <v>103</v>
      </c>
      <c r="AN160" t="s">
        <v>104</v>
      </c>
      <c r="AO160">
        <v>31015018</v>
      </c>
      <c r="AP160" t="s">
        <v>65</v>
      </c>
      <c r="AQ160" t="s">
        <v>105</v>
      </c>
      <c r="AR160" t="s">
        <v>66</v>
      </c>
      <c r="AS160" t="s">
        <v>67</v>
      </c>
      <c r="AU160" t="s">
        <v>68</v>
      </c>
      <c r="AV160" t="s">
        <v>2484</v>
      </c>
    </row>
    <row r="161" spans="1:48" ht="43.5" x14ac:dyDescent="0.35">
      <c r="A161" s="34">
        <v>160</v>
      </c>
      <c r="B161" s="28" t="s">
        <v>2485</v>
      </c>
      <c r="C161" s="28" t="s">
        <v>2486</v>
      </c>
      <c r="D161" s="28" t="s">
        <v>2487</v>
      </c>
      <c r="E161" s="30" t="s">
        <v>2488</v>
      </c>
      <c r="F161" s="46" t="s">
        <v>9786</v>
      </c>
      <c r="G161" s="4"/>
      <c r="H161">
        <v>2015</v>
      </c>
      <c r="I161" t="s">
        <v>2489</v>
      </c>
      <c r="J161">
        <v>9</v>
      </c>
      <c r="K161" t="s">
        <v>2490</v>
      </c>
      <c r="L161">
        <v>282</v>
      </c>
      <c r="P161">
        <v>30</v>
      </c>
      <c r="Q161" t="s">
        <v>2491</v>
      </c>
      <c r="R161" t="s">
        <v>2492</v>
      </c>
      <c r="S161" t="s">
        <v>2493</v>
      </c>
      <c r="T161" t="s">
        <v>2494</v>
      </c>
      <c r="U161" t="s">
        <v>2495</v>
      </c>
      <c r="V161" t="s">
        <v>2497</v>
      </c>
      <c r="AC161" t="s">
        <v>2498</v>
      </c>
      <c r="AD161" t="s">
        <v>2499</v>
      </c>
      <c r="AF161" t="s">
        <v>2500</v>
      </c>
      <c r="AL161">
        <v>16625153</v>
      </c>
      <c r="AP161" t="s">
        <v>65</v>
      </c>
      <c r="AQ161" t="s">
        <v>2501</v>
      </c>
      <c r="AR161" t="s">
        <v>66</v>
      </c>
      <c r="AS161" t="s">
        <v>67</v>
      </c>
      <c r="AT161" t="s">
        <v>308</v>
      </c>
      <c r="AU161" t="s">
        <v>68</v>
      </c>
      <c r="AV161" t="s">
        <v>2502</v>
      </c>
    </row>
    <row r="162" spans="1:48" ht="29" x14ac:dyDescent="0.35">
      <c r="A162" s="35">
        <v>161</v>
      </c>
      <c r="B162" s="28" t="s">
        <v>2503</v>
      </c>
      <c r="C162" s="28" t="s">
        <v>2504</v>
      </c>
      <c r="D162" s="28" t="s">
        <v>2505</v>
      </c>
      <c r="E162" s="30" t="s">
        <v>2506</v>
      </c>
      <c r="F162" s="46" t="s">
        <v>9787</v>
      </c>
      <c r="G162" s="4"/>
      <c r="H162">
        <v>2012</v>
      </c>
      <c r="I162" t="s">
        <v>804</v>
      </c>
      <c r="J162">
        <v>49</v>
      </c>
      <c r="K162">
        <v>7</v>
      </c>
      <c r="M162">
        <v>943</v>
      </c>
      <c r="N162">
        <v>958</v>
      </c>
      <c r="O162">
        <v>15</v>
      </c>
      <c r="P162">
        <v>35</v>
      </c>
      <c r="Q162" t="s">
        <v>2507</v>
      </c>
      <c r="R162" t="s">
        <v>2508</v>
      </c>
      <c r="S162" t="s">
        <v>2509</v>
      </c>
      <c r="T162" t="s">
        <v>2510</v>
      </c>
      <c r="U162" t="s">
        <v>2511</v>
      </c>
      <c r="AC162" t="s">
        <v>2513</v>
      </c>
      <c r="AD162" t="s">
        <v>2514</v>
      </c>
      <c r="AF162" t="s">
        <v>816</v>
      </c>
      <c r="AL162" s="2" t="s">
        <v>817</v>
      </c>
      <c r="AN162" t="s">
        <v>818</v>
      </c>
      <c r="AP162" t="s">
        <v>65</v>
      </c>
      <c r="AQ162" t="s">
        <v>804</v>
      </c>
      <c r="AR162" t="s">
        <v>66</v>
      </c>
      <c r="AS162" t="s">
        <v>67</v>
      </c>
      <c r="AU162" t="s">
        <v>68</v>
      </c>
      <c r="AV162" t="s">
        <v>2515</v>
      </c>
    </row>
    <row r="163" spans="1:48" ht="58" x14ac:dyDescent="0.35">
      <c r="A163" s="35">
        <v>162</v>
      </c>
      <c r="B163" s="28" t="s">
        <v>2516</v>
      </c>
      <c r="C163" s="28" t="s">
        <v>2517</v>
      </c>
      <c r="D163" s="28" t="s">
        <v>2518</v>
      </c>
      <c r="E163" s="30" t="s">
        <v>2519</v>
      </c>
      <c r="F163" s="46" t="s">
        <v>9788</v>
      </c>
      <c r="G163" s="4"/>
      <c r="H163">
        <v>2008</v>
      </c>
      <c r="I163" t="s">
        <v>336</v>
      </c>
      <c r="J163">
        <v>1238</v>
      </c>
      <c r="M163">
        <v>118</v>
      </c>
      <c r="N163">
        <v>126</v>
      </c>
      <c r="O163">
        <v>8</v>
      </c>
      <c r="P163">
        <v>14</v>
      </c>
      <c r="Q163" t="s">
        <v>2520</v>
      </c>
      <c r="R163" t="s">
        <v>2521</v>
      </c>
      <c r="S163" t="s">
        <v>2522</v>
      </c>
      <c r="T163" t="s">
        <v>2523</v>
      </c>
      <c r="U163" t="s">
        <v>2524</v>
      </c>
      <c r="V163" t="s">
        <v>2526</v>
      </c>
      <c r="AC163" t="s">
        <v>2527</v>
      </c>
      <c r="AD163" t="s">
        <v>2528</v>
      </c>
      <c r="AL163" s="2" t="s">
        <v>349</v>
      </c>
      <c r="AN163" t="s">
        <v>350</v>
      </c>
      <c r="AO163">
        <v>18786512</v>
      </c>
      <c r="AP163" t="s">
        <v>65</v>
      </c>
      <c r="AQ163" t="s">
        <v>351</v>
      </c>
      <c r="AR163" t="s">
        <v>66</v>
      </c>
      <c r="AS163" t="s">
        <v>67</v>
      </c>
      <c r="AU163" t="s">
        <v>68</v>
      </c>
      <c r="AV163" t="s">
        <v>2529</v>
      </c>
    </row>
    <row r="164" spans="1:48" ht="58" x14ac:dyDescent="0.35">
      <c r="A164" s="34">
        <v>163</v>
      </c>
      <c r="B164" s="28" t="s">
        <v>2530</v>
      </c>
      <c r="C164" s="28" t="s">
        <v>2531</v>
      </c>
      <c r="D164" s="28" t="s">
        <v>2532</v>
      </c>
      <c r="E164" s="30" t="s">
        <v>2533</v>
      </c>
      <c r="F164" s="46" t="s">
        <v>9789</v>
      </c>
      <c r="G164" s="4"/>
      <c r="H164">
        <v>2018</v>
      </c>
      <c r="I164" t="s">
        <v>2534</v>
      </c>
      <c r="J164">
        <v>59</v>
      </c>
      <c r="M164">
        <v>45</v>
      </c>
      <c r="N164">
        <v>60</v>
      </c>
      <c r="O164">
        <v>15</v>
      </c>
      <c r="P164">
        <v>51</v>
      </c>
      <c r="Q164" t="s">
        <v>2535</v>
      </c>
      <c r="R164" t="s">
        <v>2536</v>
      </c>
      <c r="S164" t="s">
        <v>2537</v>
      </c>
      <c r="T164" t="s">
        <v>2538</v>
      </c>
      <c r="U164" t="s">
        <v>2539</v>
      </c>
      <c r="V164" t="s">
        <v>2541</v>
      </c>
      <c r="AA164" t="s">
        <v>2542</v>
      </c>
      <c r="AB164" t="s">
        <v>2543</v>
      </c>
      <c r="AC164" t="s">
        <v>2544</v>
      </c>
      <c r="AD164" t="s">
        <v>2545</v>
      </c>
      <c r="AF164" t="s">
        <v>348</v>
      </c>
      <c r="AL164" s="2" t="s">
        <v>2546</v>
      </c>
      <c r="AN164" t="s">
        <v>2547</v>
      </c>
      <c r="AP164" t="s">
        <v>65</v>
      </c>
      <c r="AQ164" t="s">
        <v>2548</v>
      </c>
      <c r="AR164" t="s">
        <v>66</v>
      </c>
      <c r="AS164" t="s">
        <v>67</v>
      </c>
      <c r="AU164" t="s">
        <v>68</v>
      </c>
      <c r="AV164" t="s">
        <v>2549</v>
      </c>
    </row>
    <row r="165" spans="1:48" ht="43.5" x14ac:dyDescent="0.35">
      <c r="A165" s="35">
        <v>164</v>
      </c>
      <c r="B165" s="28" t="s">
        <v>2550</v>
      </c>
      <c r="C165" s="28" t="s">
        <v>2551</v>
      </c>
      <c r="D165" s="28" t="s">
        <v>2552</v>
      </c>
      <c r="E165" s="30" t="s">
        <v>2553</v>
      </c>
      <c r="F165" s="46" t="s">
        <v>9790</v>
      </c>
      <c r="G165" s="4"/>
      <c r="H165">
        <v>2023</v>
      </c>
      <c r="I165" t="s">
        <v>314</v>
      </c>
      <c r="J165">
        <v>120</v>
      </c>
      <c r="K165">
        <v>6</v>
      </c>
      <c r="L165" t="s">
        <v>2554</v>
      </c>
      <c r="P165">
        <v>1</v>
      </c>
      <c r="Q165" t="s">
        <v>2555</v>
      </c>
      <c r="R165" t="s">
        <v>2556</v>
      </c>
      <c r="S165" t="s">
        <v>2557</v>
      </c>
      <c r="T165" t="s">
        <v>2558</v>
      </c>
      <c r="U165" t="s">
        <v>2559</v>
      </c>
      <c r="V165" t="s">
        <v>2561</v>
      </c>
      <c r="AA165" t="s">
        <v>2562</v>
      </c>
      <c r="AB165" t="s">
        <v>2563</v>
      </c>
      <c r="AC165" t="s">
        <v>2564</v>
      </c>
      <c r="AD165" t="s">
        <v>2565</v>
      </c>
      <c r="AF165" t="s">
        <v>327</v>
      </c>
      <c r="AL165" s="2" t="s">
        <v>328</v>
      </c>
      <c r="AN165" t="s">
        <v>329</v>
      </c>
      <c r="AO165">
        <v>36730198</v>
      </c>
      <c r="AP165" t="s">
        <v>65</v>
      </c>
      <c r="AQ165" t="s">
        <v>330</v>
      </c>
      <c r="AR165" t="s">
        <v>66</v>
      </c>
      <c r="AS165" t="s">
        <v>67</v>
      </c>
      <c r="AT165" t="s">
        <v>87</v>
      </c>
      <c r="AU165" t="s">
        <v>68</v>
      </c>
      <c r="AV165" t="s">
        <v>2566</v>
      </c>
    </row>
    <row r="166" spans="1:48" ht="43.5" x14ac:dyDescent="0.35">
      <c r="A166" s="35">
        <v>165</v>
      </c>
      <c r="B166" s="28" t="s">
        <v>2567</v>
      </c>
      <c r="C166" s="28" t="s">
        <v>2568</v>
      </c>
      <c r="D166" s="28" t="s">
        <v>2569</v>
      </c>
      <c r="E166" s="30" t="s">
        <v>2570</v>
      </c>
      <c r="F166" s="46" t="s">
        <v>9325</v>
      </c>
      <c r="G166" s="4"/>
      <c r="H166">
        <v>2010</v>
      </c>
      <c r="I166" t="s">
        <v>2571</v>
      </c>
      <c r="J166">
        <v>84</v>
      </c>
      <c r="K166">
        <v>2</v>
      </c>
      <c r="M166">
        <v>354</v>
      </c>
      <c r="N166">
        <v>367</v>
      </c>
      <c r="O166">
        <v>13</v>
      </c>
      <c r="P166">
        <v>34</v>
      </c>
      <c r="Q166" t="s">
        <v>2572</v>
      </c>
      <c r="R166" t="s">
        <v>2573</v>
      </c>
      <c r="S166" t="s">
        <v>2574</v>
      </c>
      <c r="T166" t="s">
        <v>2575</v>
      </c>
      <c r="U166" t="s">
        <v>2576</v>
      </c>
      <c r="V166" t="s">
        <v>2578</v>
      </c>
      <c r="AA166" t="s">
        <v>2579</v>
      </c>
      <c r="AC166" t="s">
        <v>2580</v>
      </c>
      <c r="AD166" t="s">
        <v>2581</v>
      </c>
      <c r="AL166" s="2" t="s">
        <v>2582</v>
      </c>
      <c r="AN166" t="s">
        <v>2583</v>
      </c>
      <c r="AO166">
        <v>20394796</v>
      </c>
      <c r="AP166" t="s">
        <v>65</v>
      </c>
      <c r="AQ166" t="s">
        <v>2584</v>
      </c>
      <c r="AR166" t="s">
        <v>66</v>
      </c>
      <c r="AS166" t="s">
        <v>67</v>
      </c>
      <c r="AU166" t="s">
        <v>68</v>
      </c>
      <c r="AV166" t="s">
        <v>2585</v>
      </c>
    </row>
    <row r="167" spans="1:48" ht="43.5" x14ac:dyDescent="0.35">
      <c r="A167" s="34">
        <v>166</v>
      </c>
      <c r="B167" s="28" t="s">
        <v>2586</v>
      </c>
      <c r="C167" s="28" t="s">
        <v>2587</v>
      </c>
      <c r="D167" s="28" t="s">
        <v>2588</v>
      </c>
      <c r="E167" s="30" t="s">
        <v>2589</v>
      </c>
      <c r="F167" s="46" t="s">
        <v>9791</v>
      </c>
      <c r="G167" s="4"/>
      <c r="H167">
        <v>1990</v>
      </c>
      <c r="I167" t="s">
        <v>357</v>
      </c>
      <c r="J167">
        <v>8</v>
      </c>
      <c r="K167">
        <v>3</v>
      </c>
      <c r="M167">
        <v>297</v>
      </c>
      <c r="N167">
        <v>308</v>
      </c>
      <c r="O167">
        <v>11</v>
      </c>
      <c r="P167">
        <v>79</v>
      </c>
      <c r="Q167" t="s">
        <v>2590</v>
      </c>
      <c r="R167" t="s">
        <v>2591</v>
      </c>
      <c r="S167" t="s">
        <v>2592</v>
      </c>
      <c r="T167" t="s">
        <v>2593</v>
      </c>
      <c r="U167" t="s">
        <v>2594</v>
      </c>
      <c r="V167" t="s">
        <v>2596</v>
      </c>
      <c r="AA167" t="s">
        <v>2597</v>
      </c>
      <c r="AB167" t="s">
        <v>2598</v>
      </c>
      <c r="AC167" t="s">
        <v>2599</v>
      </c>
      <c r="AL167" s="2" t="s">
        <v>369</v>
      </c>
      <c r="AN167" t="s">
        <v>370</v>
      </c>
      <c r="AO167">
        <v>2338409</v>
      </c>
      <c r="AP167" t="s">
        <v>65</v>
      </c>
      <c r="AQ167" t="s">
        <v>371</v>
      </c>
      <c r="AR167" t="s">
        <v>66</v>
      </c>
      <c r="AS167" t="s">
        <v>67</v>
      </c>
      <c r="AU167" t="s">
        <v>68</v>
      </c>
      <c r="AV167" t="s">
        <v>2600</v>
      </c>
    </row>
    <row r="168" spans="1:48" ht="58" x14ac:dyDescent="0.35">
      <c r="A168" s="35">
        <v>167</v>
      </c>
      <c r="B168" s="28" t="s">
        <v>2567</v>
      </c>
      <c r="C168" s="28" t="s">
        <v>2568</v>
      </c>
      <c r="D168" s="28" t="s">
        <v>2569</v>
      </c>
      <c r="E168" s="30" t="s">
        <v>2601</v>
      </c>
      <c r="F168" s="46" t="s">
        <v>9792</v>
      </c>
      <c r="G168" s="4"/>
      <c r="H168">
        <v>2007</v>
      </c>
      <c r="I168" t="s">
        <v>50</v>
      </c>
      <c r="J168">
        <v>45</v>
      </c>
      <c r="K168">
        <v>14</v>
      </c>
      <c r="M168">
        <v>3190</v>
      </c>
      <c r="N168">
        <v>3202</v>
      </c>
      <c r="O168">
        <v>12</v>
      </c>
      <c r="P168">
        <v>91</v>
      </c>
      <c r="Q168" t="s">
        <v>2602</v>
      </c>
      <c r="R168" t="s">
        <v>2603</v>
      </c>
      <c r="S168" t="s">
        <v>2604</v>
      </c>
      <c r="T168" t="s">
        <v>2605</v>
      </c>
      <c r="U168" t="s">
        <v>2606</v>
      </c>
      <c r="V168" t="s">
        <v>2608</v>
      </c>
      <c r="AA168" t="s">
        <v>2609</v>
      </c>
      <c r="AB168" t="s">
        <v>2610</v>
      </c>
      <c r="AC168" t="s">
        <v>2611</v>
      </c>
      <c r="AD168" t="s">
        <v>2612</v>
      </c>
      <c r="AL168" s="2" t="s">
        <v>63</v>
      </c>
      <c r="AN168" t="s">
        <v>64</v>
      </c>
      <c r="AO168">
        <v>17675108</v>
      </c>
      <c r="AP168" t="s">
        <v>65</v>
      </c>
      <c r="AQ168" t="s">
        <v>50</v>
      </c>
      <c r="AR168" t="s">
        <v>66</v>
      </c>
      <c r="AS168" t="s">
        <v>67</v>
      </c>
      <c r="AU168" t="s">
        <v>68</v>
      </c>
      <c r="AV168" t="s">
        <v>2613</v>
      </c>
    </row>
    <row r="169" spans="1:48" ht="43.5" x14ac:dyDescent="0.35">
      <c r="A169" s="35">
        <v>168</v>
      </c>
      <c r="B169" s="28" t="s">
        <v>2614</v>
      </c>
      <c r="C169" s="28" t="s">
        <v>2615</v>
      </c>
      <c r="D169" s="28" t="s">
        <v>2616</v>
      </c>
      <c r="E169" s="30" t="s">
        <v>2617</v>
      </c>
      <c r="F169" s="46" t="s">
        <v>9793</v>
      </c>
      <c r="G169" s="4"/>
      <c r="H169">
        <v>2010</v>
      </c>
      <c r="I169" t="s">
        <v>1057</v>
      </c>
      <c r="J169">
        <v>42</v>
      </c>
      <c r="K169">
        <v>6</v>
      </c>
      <c r="M169">
        <v>607</v>
      </c>
      <c r="N169">
        <v>619</v>
      </c>
      <c r="O169">
        <v>12</v>
      </c>
      <c r="P169">
        <v>19</v>
      </c>
      <c r="Q169" t="s">
        <v>2618</v>
      </c>
      <c r="R169" t="s">
        <v>2619</v>
      </c>
      <c r="S169" t="s">
        <v>2620</v>
      </c>
      <c r="T169" t="s">
        <v>2621</v>
      </c>
      <c r="U169" t="s">
        <v>2622</v>
      </c>
      <c r="AA169" t="s">
        <v>2624</v>
      </c>
      <c r="AB169" t="s">
        <v>2625</v>
      </c>
      <c r="AC169" t="s">
        <v>2626</v>
      </c>
      <c r="AD169" t="s">
        <v>2627</v>
      </c>
      <c r="AL169">
        <v>18639704</v>
      </c>
      <c r="AP169" t="s">
        <v>65</v>
      </c>
      <c r="AQ169" t="s">
        <v>1068</v>
      </c>
      <c r="AR169" t="s">
        <v>66</v>
      </c>
      <c r="AS169" t="s">
        <v>67</v>
      </c>
      <c r="AU169" t="s">
        <v>68</v>
      </c>
      <c r="AV169" t="s">
        <v>2628</v>
      </c>
    </row>
    <row r="170" spans="1:48" ht="43.5" x14ac:dyDescent="0.35">
      <c r="A170" s="34">
        <v>169</v>
      </c>
      <c r="B170" s="28" t="s">
        <v>2629</v>
      </c>
      <c r="C170" s="28" t="s">
        <v>2630</v>
      </c>
      <c r="D170" s="28" t="s">
        <v>2631</v>
      </c>
      <c r="E170" s="30" t="s">
        <v>2632</v>
      </c>
      <c r="F170" s="46" t="s">
        <v>9794</v>
      </c>
      <c r="G170" s="4"/>
      <c r="H170">
        <v>2024</v>
      </c>
      <c r="I170" t="s">
        <v>2633</v>
      </c>
      <c r="J170">
        <v>55</v>
      </c>
      <c r="K170">
        <v>1</v>
      </c>
      <c r="M170">
        <v>68</v>
      </c>
      <c r="N170">
        <v>93</v>
      </c>
      <c r="O170">
        <v>25</v>
      </c>
      <c r="P170">
        <v>3</v>
      </c>
      <c r="Q170" t="s">
        <v>2634</v>
      </c>
      <c r="R170" t="s">
        <v>2635</v>
      </c>
      <c r="S170" t="s">
        <v>2636</v>
      </c>
      <c r="T170" t="s">
        <v>2637</v>
      </c>
      <c r="U170" t="s">
        <v>2638</v>
      </c>
      <c r="AC170" t="s">
        <v>2640</v>
      </c>
      <c r="AD170" t="s">
        <v>2641</v>
      </c>
      <c r="AF170" t="s">
        <v>2642</v>
      </c>
      <c r="AL170" t="s">
        <v>2643</v>
      </c>
      <c r="AP170" t="s">
        <v>65</v>
      </c>
      <c r="AQ170" t="s">
        <v>2644</v>
      </c>
      <c r="AR170" t="s">
        <v>66</v>
      </c>
      <c r="AS170" t="s">
        <v>67</v>
      </c>
      <c r="AU170" t="s">
        <v>68</v>
      </c>
      <c r="AV170" t="s">
        <v>2645</v>
      </c>
    </row>
    <row r="171" spans="1:48" ht="58" x14ac:dyDescent="0.35">
      <c r="A171" s="35">
        <v>170</v>
      </c>
      <c r="B171" s="28" t="s">
        <v>2646</v>
      </c>
      <c r="C171" s="28" t="s">
        <v>2647</v>
      </c>
      <c r="D171" s="28" t="s">
        <v>2648</v>
      </c>
      <c r="E171" s="30" t="s">
        <v>2649</v>
      </c>
      <c r="F171" s="46" t="s">
        <v>9795</v>
      </c>
      <c r="G171" s="4"/>
      <c r="H171">
        <v>2011</v>
      </c>
      <c r="I171" t="s">
        <v>2650</v>
      </c>
      <c r="J171">
        <v>21</v>
      </c>
      <c r="K171">
        <v>6</v>
      </c>
      <c r="M171">
        <v>662</v>
      </c>
      <c r="N171">
        <v>671</v>
      </c>
      <c r="O171">
        <v>9</v>
      </c>
      <c r="P171">
        <v>24</v>
      </c>
      <c r="Q171" t="s">
        <v>2651</v>
      </c>
      <c r="R171" t="s">
        <v>2652</v>
      </c>
      <c r="S171" t="s">
        <v>2653</v>
      </c>
      <c r="T171" t="s">
        <v>2654</v>
      </c>
      <c r="U171" t="s">
        <v>2655</v>
      </c>
      <c r="AA171" t="s">
        <v>2657</v>
      </c>
      <c r="AB171" t="s">
        <v>2658</v>
      </c>
      <c r="AC171" t="s">
        <v>2659</v>
      </c>
      <c r="AD171" t="s">
        <v>2660</v>
      </c>
      <c r="AF171" t="s">
        <v>62</v>
      </c>
      <c r="AL171">
        <v>10416080</v>
      </c>
      <c r="AN171" t="s">
        <v>2661</v>
      </c>
      <c r="AP171" t="s">
        <v>65</v>
      </c>
      <c r="AQ171" t="s">
        <v>2662</v>
      </c>
      <c r="AR171" t="s">
        <v>66</v>
      </c>
      <c r="AS171" t="s">
        <v>67</v>
      </c>
      <c r="AT171" t="s">
        <v>183</v>
      </c>
      <c r="AU171" t="s">
        <v>68</v>
      </c>
      <c r="AV171" t="s">
        <v>2663</v>
      </c>
    </row>
    <row r="172" spans="1:48" ht="58" x14ac:dyDescent="0.35">
      <c r="A172" s="35">
        <v>171</v>
      </c>
      <c r="B172" s="28" t="s">
        <v>2664</v>
      </c>
      <c r="C172" s="28" t="s">
        <v>2665</v>
      </c>
      <c r="D172" s="28" t="s">
        <v>2666</v>
      </c>
      <c r="E172" s="30" t="s">
        <v>2667</v>
      </c>
      <c r="F172" s="46" t="s">
        <v>9796</v>
      </c>
      <c r="G172" s="4"/>
      <c r="H172">
        <v>2012</v>
      </c>
      <c r="I172" t="s">
        <v>2668</v>
      </c>
      <c r="J172">
        <v>43</v>
      </c>
      <c r="K172">
        <v>4</v>
      </c>
      <c r="M172">
        <v>358</v>
      </c>
      <c r="N172">
        <v>390</v>
      </c>
      <c r="O172">
        <v>32</v>
      </c>
      <c r="P172">
        <v>127</v>
      </c>
      <c r="Q172" t="s">
        <v>2669</v>
      </c>
      <c r="R172" t="s">
        <v>2670</v>
      </c>
      <c r="S172" t="s">
        <v>2671</v>
      </c>
      <c r="T172" t="s">
        <v>2672</v>
      </c>
      <c r="U172" t="s">
        <v>2673</v>
      </c>
      <c r="AC172" t="s">
        <v>2675</v>
      </c>
      <c r="AD172" t="s">
        <v>2676</v>
      </c>
      <c r="AL172" s="2" t="s">
        <v>2677</v>
      </c>
      <c r="AP172" t="s">
        <v>65</v>
      </c>
      <c r="AQ172" t="s">
        <v>2678</v>
      </c>
      <c r="AR172" t="s">
        <v>66</v>
      </c>
      <c r="AS172" t="s">
        <v>67</v>
      </c>
      <c r="AU172" t="s">
        <v>68</v>
      </c>
      <c r="AV172" t="s">
        <v>2679</v>
      </c>
    </row>
    <row r="173" spans="1:48" ht="29" x14ac:dyDescent="0.35">
      <c r="A173" s="34">
        <v>172</v>
      </c>
      <c r="B173" s="28" t="s">
        <v>2680</v>
      </c>
      <c r="C173" s="28" t="s">
        <v>2681</v>
      </c>
      <c r="D173" s="28" t="s">
        <v>2682</v>
      </c>
      <c r="E173" s="30" t="s">
        <v>2683</v>
      </c>
      <c r="F173" s="46" t="s">
        <v>9797</v>
      </c>
      <c r="G173" s="4"/>
      <c r="H173">
        <v>2019</v>
      </c>
      <c r="I173" t="s">
        <v>2684</v>
      </c>
      <c r="J173">
        <v>35</v>
      </c>
      <c r="K173">
        <v>6</v>
      </c>
      <c r="M173">
        <v>483</v>
      </c>
      <c r="N173">
        <v>494</v>
      </c>
      <c r="O173">
        <v>11</v>
      </c>
      <c r="P173">
        <v>56</v>
      </c>
      <c r="Q173" t="s">
        <v>2685</v>
      </c>
      <c r="R173" t="s">
        <v>2686</v>
      </c>
      <c r="S173" t="s">
        <v>2687</v>
      </c>
      <c r="T173" t="s">
        <v>2688</v>
      </c>
      <c r="U173" t="s">
        <v>2689</v>
      </c>
      <c r="V173" t="s">
        <v>2690</v>
      </c>
      <c r="AA173" t="s">
        <v>1990</v>
      </c>
      <c r="AB173" t="s">
        <v>2691</v>
      </c>
      <c r="AC173" t="s">
        <v>2692</v>
      </c>
      <c r="AD173" t="s">
        <v>2693</v>
      </c>
      <c r="AF173" t="s">
        <v>2694</v>
      </c>
      <c r="AL173">
        <v>10447318</v>
      </c>
      <c r="AP173" t="s">
        <v>65</v>
      </c>
      <c r="AQ173" t="s">
        <v>2695</v>
      </c>
      <c r="AR173" t="s">
        <v>66</v>
      </c>
      <c r="AS173" t="s">
        <v>67</v>
      </c>
      <c r="AU173" t="s">
        <v>68</v>
      </c>
      <c r="AV173" t="s">
        <v>2696</v>
      </c>
    </row>
    <row r="174" spans="1:48" ht="58" x14ac:dyDescent="0.35">
      <c r="A174" s="35">
        <v>173</v>
      </c>
      <c r="B174" s="28" t="s">
        <v>2697</v>
      </c>
      <c r="C174" s="28" t="s">
        <v>2698</v>
      </c>
      <c r="D174" s="28" t="s">
        <v>2699</v>
      </c>
      <c r="E174" s="30" t="s">
        <v>2700</v>
      </c>
      <c r="F174" s="46" t="s">
        <v>9798</v>
      </c>
      <c r="G174" s="4"/>
      <c r="H174">
        <v>2023</v>
      </c>
      <c r="I174" t="s">
        <v>2701</v>
      </c>
      <c r="J174">
        <v>16</v>
      </c>
      <c r="K174">
        <v>1</v>
      </c>
      <c r="M174">
        <v>66</v>
      </c>
      <c r="N174">
        <v>77</v>
      </c>
      <c r="O174">
        <v>11</v>
      </c>
      <c r="P174">
        <v>2</v>
      </c>
      <c r="Q174" t="s">
        <v>2702</v>
      </c>
      <c r="R174" t="s">
        <v>2703</v>
      </c>
      <c r="S174" t="s">
        <v>2704</v>
      </c>
      <c r="T174" t="s">
        <v>2705</v>
      </c>
      <c r="U174" t="s">
        <v>2706</v>
      </c>
      <c r="V174" t="s">
        <v>2708</v>
      </c>
      <c r="AA174" t="s">
        <v>2709</v>
      </c>
      <c r="AB174" t="s">
        <v>2710</v>
      </c>
      <c r="AC174" t="s">
        <v>2711</v>
      </c>
      <c r="AD174" t="s">
        <v>2712</v>
      </c>
      <c r="AF174" t="s">
        <v>2713</v>
      </c>
      <c r="AL174">
        <v>19391382</v>
      </c>
      <c r="AP174" t="s">
        <v>65</v>
      </c>
      <c r="AQ174" t="s">
        <v>2714</v>
      </c>
      <c r="AR174" t="s">
        <v>66</v>
      </c>
      <c r="AS174" t="s">
        <v>67</v>
      </c>
      <c r="AU174" t="s">
        <v>68</v>
      </c>
      <c r="AV174" t="s">
        <v>2715</v>
      </c>
    </row>
    <row r="175" spans="1:48" ht="43.5" x14ac:dyDescent="0.35">
      <c r="A175" s="35">
        <v>174</v>
      </c>
      <c r="B175" s="28" t="s">
        <v>2716</v>
      </c>
      <c r="C175" s="28" t="s">
        <v>2717</v>
      </c>
      <c r="D175" s="28" t="s">
        <v>2718</v>
      </c>
      <c r="E175" s="30" t="s">
        <v>2719</v>
      </c>
      <c r="F175" s="46" t="s">
        <v>9799</v>
      </c>
      <c r="G175" s="4"/>
      <c r="H175">
        <v>2019</v>
      </c>
      <c r="I175" t="s">
        <v>2720</v>
      </c>
      <c r="J175">
        <v>33</v>
      </c>
      <c r="K175">
        <v>8</v>
      </c>
      <c r="M175">
        <v>1616</v>
      </c>
      <c r="N175">
        <v>1626</v>
      </c>
      <c r="O175">
        <v>10</v>
      </c>
      <c r="P175">
        <v>7</v>
      </c>
      <c r="Q175" t="s">
        <v>2721</v>
      </c>
      <c r="R175" t="s">
        <v>2722</v>
      </c>
      <c r="S175" t="s">
        <v>2723</v>
      </c>
      <c r="T175" t="s">
        <v>2724</v>
      </c>
      <c r="U175" t="s">
        <v>2725</v>
      </c>
      <c r="V175" t="s">
        <v>2727</v>
      </c>
      <c r="AC175" t="s">
        <v>2728</v>
      </c>
      <c r="AD175" t="s">
        <v>2729</v>
      </c>
      <c r="AF175" t="s">
        <v>1753</v>
      </c>
      <c r="AL175" s="2" t="s">
        <v>2730</v>
      </c>
      <c r="AN175" t="s">
        <v>2731</v>
      </c>
      <c r="AO175">
        <v>30879431</v>
      </c>
      <c r="AP175" t="s">
        <v>65</v>
      </c>
      <c r="AQ175" t="s">
        <v>2732</v>
      </c>
      <c r="AR175" t="s">
        <v>66</v>
      </c>
      <c r="AS175" t="s">
        <v>67</v>
      </c>
      <c r="AU175" t="s">
        <v>68</v>
      </c>
      <c r="AV175" t="s">
        <v>2733</v>
      </c>
    </row>
    <row r="176" spans="1:48" ht="43.5" x14ac:dyDescent="0.35">
      <c r="A176" s="34">
        <v>175</v>
      </c>
      <c r="B176" s="28" t="s">
        <v>2734</v>
      </c>
      <c r="C176" s="28" t="s">
        <v>2735</v>
      </c>
      <c r="D176" s="28" t="s">
        <v>2736</v>
      </c>
      <c r="E176" s="30" t="s">
        <v>2737</v>
      </c>
      <c r="F176" s="46" t="s">
        <v>9800</v>
      </c>
      <c r="G176" s="4"/>
      <c r="H176">
        <v>2015</v>
      </c>
      <c r="I176" t="s">
        <v>1898</v>
      </c>
      <c r="J176">
        <v>29</v>
      </c>
      <c r="K176">
        <v>2</v>
      </c>
      <c r="M176">
        <v>226</v>
      </c>
      <c r="N176">
        <v>231</v>
      </c>
      <c r="O176">
        <v>5</v>
      </c>
      <c r="P176">
        <v>14</v>
      </c>
      <c r="Q176" t="s">
        <v>2738</v>
      </c>
      <c r="R176" t="s">
        <v>2739</v>
      </c>
      <c r="S176" t="s">
        <v>2740</v>
      </c>
      <c r="T176" t="s">
        <v>2741</v>
      </c>
      <c r="U176" t="s">
        <v>2742</v>
      </c>
      <c r="V176" t="s">
        <v>2743</v>
      </c>
      <c r="AC176" t="s">
        <v>2744</v>
      </c>
      <c r="AF176" t="s">
        <v>1908</v>
      </c>
      <c r="AL176" s="2" t="s">
        <v>1909</v>
      </c>
      <c r="AN176" t="s">
        <v>1910</v>
      </c>
      <c r="AP176" t="s">
        <v>65</v>
      </c>
      <c r="AQ176" t="s">
        <v>1911</v>
      </c>
      <c r="AR176" t="s">
        <v>66</v>
      </c>
      <c r="AS176" t="s">
        <v>67</v>
      </c>
      <c r="AT176" t="s">
        <v>183</v>
      </c>
      <c r="AU176" t="s">
        <v>68</v>
      </c>
      <c r="AV176" t="s">
        <v>2745</v>
      </c>
    </row>
    <row r="177" spans="1:48" ht="58" x14ac:dyDescent="0.35">
      <c r="A177" s="35">
        <v>176</v>
      </c>
      <c r="B177" s="28" t="s">
        <v>2746</v>
      </c>
      <c r="C177" s="28" t="s">
        <v>2747</v>
      </c>
      <c r="D177" s="28" t="s">
        <v>2748</v>
      </c>
      <c r="E177" s="30" t="s">
        <v>2749</v>
      </c>
      <c r="F177" s="46" t="s">
        <v>9801</v>
      </c>
      <c r="G177" s="4"/>
      <c r="H177">
        <v>2014</v>
      </c>
      <c r="I177" t="s">
        <v>2750</v>
      </c>
      <c r="J177">
        <v>74</v>
      </c>
      <c r="M177">
        <v>1</v>
      </c>
      <c r="N177">
        <v>34</v>
      </c>
      <c r="O177">
        <v>33</v>
      </c>
      <c r="P177">
        <v>36</v>
      </c>
      <c r="Q177" t="s">
        <v>2751</v>
      </c>
      <c r="R177" t="s">
        <v>2752</v>
      </c>
      <c r="S177" t="s">
        <v>2753</v>
      </c>
      <c r="T177" t="s">
        <v>2754</v>
      </c>
      <c r="U177" t="s">
        <v>2755</v>
      </c>
      <c r="V177" t="s">
        <v>2757</v>
      </c>
      <c r="AA177" t="s">
        <v>2758</v>
      </c>
      <c r="AB177" t="s">
        <v>2759</v>
      </c>
      <c r="AC177" t="s">
        <v>2760</v>
      </c>
      <c r="AD177" t="s">
        <v>2761</v>
      </c>
      <c r="AF177" t="s">
        <v>237</v>
      </c>
      <c r="AL177" s="2" t="s">
        <v>2762</v>
      </c>
      <c r="AN177" t="s">
        <v>2763</v>
      </c>
      <c r="AO177">
        <v>25063939</v>
      </c>
      <c r="AP177" t="s">
        <v>65</v>
      </c>
      <c r="AQ177" t="s">
        <v>2764</v>
      </c>
      <c r="AR177" t="s">
        <v>66</v>
      </c>
      <c r="AS177" t="s">
        <v>67</v>
      </c>
      <c r="AU177" t="s">
        <v>68</v>
      </c>
      <c r="AV177" t="s">
        <v>2765</v>
      </c>
    </row>
    <row r="178" spans="1:48" ht="43.5" x14ac:dyDescent="0.35">
      <c r="A178" s="35">
        <v>177</v>
      </c>
      <c r="B178" s="28" t="s">
        <v>2766</v>
      </c>
      <c r="C178" s="28" t="s">
        <v>2767</v>
      </c>
      <c r="D178" s="28" t="s">
        <v>2768</v>
      </c>
      <c r="E178" s="30" t="s">
        <v>2769</v>
      </c>
      <c r="F178" s="46" t="s">
        <v>9802</v>
      </c>
      <c r="G178" s="4"/>
      <c r="H178">
        <v>2009</v>
      </c>
      <c r="I178" t="s">
        <v>2770</v>
      </c>
      <c r="J178">
        <v>131</v>
      </c>
      <c r="K178">
        <v>3</v>
      </c>
      <c r="M178">
        <v>209</v>
      </c>
      <c r="N178">
        <v>220</v>
      </c>
      <c r="O178">
        <v>11</v>
      </c>
      <c r="P178">
        <v>18</v>
      </c>
      <c r="Q178" t="s">
        <v>2771</v>
      </c>
      <c r="R178" t="s">
        <v>2772</v>
      </c>
      <c r="S178" t="s">
        <v>2773</v>
      </c>
      <c r="T178" t="s">
        <v>2774</v>
      </c>
      <c r="U178" t="s">
        <v>2775</v>
      </c>
      <c r="V178" t="s">
        <v>2777</v>
      </c>
      <c r="AA178" t="s">
        <v>2778</v>
      </c>
      <c r="AB178" t="s">
        <v>2779</v>
      </c>
      <c r="AC178" t="s">
        <v>2780</v>
      </c>
      <c r="AD178" t="s">
        <v>2781</v>
      </c>
      <c r="AL178" s="2" t="s">
        <v>2782</v>
      </c>
      <c r="AN178" t="s">
        <v>2783</v>
      </c>
      <c r="AO178">
        <v>19545853</v>
      </c>
      <c r="AP178" t="s">
        <v>65</v>
      </c>
      <c r="AQ178" t="s">
        <v>2784</v>
      </c>
      <c r="AR178" t="s">
        <v>66</v>
      </c>
      <c r="AS178" t="s">
        <v>67</v>
      </c>
      <c r="AU178" t="s">
        <v>68</v>
      </c>
      <c r="AV178" t="s">
        <v>2785</v>
      </c>
    </row>
    <row r="179" spans="1:48" ht="43.5" x14ac:dyDescent="0.35">
      <c r="A179" s="34">
        <v>178</v>
      </c>
      <c r="B179" s="28" t="s">
        <v>2786</v>
      </c>
      <c r="C179" s="28" t="s">
        <v>2787</v>
      </c>
      <c r="D179" s="28" t="s">
        <v>2788</v>
      </c>
      <c r="E179" s="30" t="s">
        <v>2789</v>
      </c>
      <c r="F179" s="46" t="s">
        <v>9803</v>
      </c>
      <c r="G179" s="4"/>
      <c r="H179">
        <v>2020</v>
      </c>
      <c r="I179" t="s">
        <v>2148</v>
      </c>
      <c r="J179">
        <v>6</v>
      </c>
      <c r="K179">
        <v>1</v>
      </c>
      <c r="M179">
        <v>83</v>
      </c>
      <c r="N179">
        <v>107</v>
      </c>
      <c r="O179">
        <v>24</v>
      </c>
      <c r="P179">
        <v>4</v>
      </c>
      <c r="Q179" t="s">
        <v>2790</v>
      </c>
      <c r="R179" t="s">
        <v>2791</v>
      </c>
      <c r="S179" t="s">
        <v>2792</v>
      </c>
      <c r="T179" t="s">
        <v>2793</v>
      </c>
      <c r="U179" t="s">
        <v>2794</v>
      </c>
      <c r="AA179" t="s">
        <v>2796</v>
      </c>
      <c r="AB179" t="s">
        <v>2797</v>
      </c>
      <c r="AC179" t="s">
        <v>2798</v>
      </c>
      <c r="AD179" t="s">
        <v>2799</v>
      </c>
      <c r="AF179" t="s">
        <v>2157</v>
      </c>
      <c r="AL179">
        <v>23638761</v>
      </c>
      <c r="AP179" t="s">
        <v>65</v>
      </c>
      <c r="AQ179" t="s">
        <v>2158</v>
      </c>
      <c r="AR179" t="s">
        <v>66</v>
      </c>
      <c r="AS179" t="s">
        <v>67</v>
      </c>
      <c r="AT179" t="s">
        <v>308</v>
      </c>
      <c r="AU179" t="s">
        <v>68</v>
      </c>
      <c r="AV179" t="s">
        <v>2800</v>
      </c>
    </row>
    <row r="180" spans="1:48" ht="43.5" x14ac:dyDescent="0.35">
      <c r="A180" s="35">
        <v>179</v>
      </c>
      <c r="B180" s="28" t="s">
        <v>2801</v>
      </c>
      <c r="C180" s="28" t="s">
        <v>2802</v>
      </c>
      <c r="D180" s="28" t="s">
        <v>2803</v>
      </c>
      <c r="E180" s="30" t="s">
        <v>2804</v>
      </c>
      <c r="F180" s="46" t="s">
        <v>9804</v>
      </c>
      <c r="G180" s="4"/>
      <c r="H180">
        <v>2012</v>
      </c>
      <c r="I180" t="s">
        <v>2805</v>
      </c>
      <c r="J180">
        <v>125</v>
      </c>
      <c r="K180">
        <v>3</v>
      </c>
      <c r="M180">
        <v>475</v>
      </c>
      <c r="N180">
        <v>490</v>
      </c>
      <c r="O180">
        <v>15</v>
      </c>
      <c r="P180">
        <v>45</v>
      </c>
      <c r="Q180" t="s">
        <v>2806</v>
      </c>
      <c r="R180" t="s">
        <v>2807</v>
      </c>
      <c r="S180" t="s">
        <v>2808</v>
      </c>
      <c r="T180" t="s">
        <v>2809</v>
      </c>
      <c r="U180" t="s">
        <v>2810</v>
      </c>
      <c r="V180" t="s">
        <v>2812</v>
      </c>
      <c r="AA180" t="s">
        <v>2813</v>
      </c>
      <c r="AB180" t="s">
        <v>2814</v>
      </c>
      <c r="AC180" t="s">
        <v>2815</v>
      </c>
      <c r="AD180" t="s">
        <v>2816</v>
      </c>
      <c r="AL180">
        <v>18737838</v>
      </c>
      <c r="AN180" t="s">
        <v>2817</v>
      </c>
      <c r="AO180">
        <v>22921187</v>
      </c>
      <c r="AP180" t="s">
        <v>65</v>
      </c>
      <c r="AQ180" t="s">
        <v>2805</v>
      </c>
      <c r="AR180" t="s">
        <v>66</v>
      </c>
      <c r="AS180" t="s">
        <v>67</v>
      </c>
      <c r="AU180" t="s">
        <v>68</v>
      </c>
      <c r="AV180" t="s">
        <v>2818</v>
      </c>
    </row>
    <row r="181" spans="1:48" ht="72.5" x14ac:dyDescent="0.35">
      <c r="A181" s="35">
        <v>180</v>
      </c>
      <c r="B181" s="28" t="s">
        <v>2819</v>
      </c>
      <c r="C181" s="28" t="s">
        <v>2820</v>
      </c>
      <c r="D181" s="28" t="s">
        <v>2821</v>
      </c>
      <c r="E181" s="30" t="s">
        <v>2822</v>
      </c>
      <c r="F181" s="46" t="s">
        <v>9805</v>
      </c>
      <c r="G181" s="4"/>
      <c r="H181">
        <v>2019</v>
      </c>
      <c r="I181" t="s">
        <v>2823</v>
      </c>
      <c r="J181">
        <v>40</v>
      </c>
      <c r="K181">
        <v>2</v>
      </c>
      <c r="M181">
        <v>255</v>
      </c>
      <c r="N181">
        <v>287</v>
      </c>
      <c r="O181">
        <v>32</v>
      </c>
      <c r="P181">
        <v>8</v>
      </c>
      <c r="Q181" t="s">
        <v>2824</v>
      </c>
      <c r="R181" t="s">
        <v>2825</v>
      </c>
      <c r="S181" t="s">
        <v>2826</v>
      </c>
      <c r="T181" t="s">
        <v>2827</v>
      </c>
      <c r="U181" t="s">
        <v>2828</v>
      </c>
      <c r="AC181" t="s">
        <v>2830</v>
      </c>
      <c r="AD181" t="s">
        <v>2831</v>
      </c>
      <c r="AF181" t="s">
        <v>848</v>
      </c>
      <c r="AL181" s="2" t="s">
        <v>2832</v>
      </c>
      <c r="AP181" t="s">
        <v>65</v>
      </c>
      <c r="AQ181" t="s">
        <v>2833</v>
      </c>
      <c r="AR181" t="s">
        <v>66</v>
      </c>
      <c r="AS181" t="s">
        <v>67</v>
      </c>
      <c r="AU181" t="s">
        <v>68</v>
      </c>
      <c r="AV181" t="s">
        <v>2834</v>
      </c>
    </row>
    <row r="182" spans="1:48" ht="29" x14ac:dyDescent="0.35">
      <c r="A182" s="34">
        <v>181</v>
      </c>
      <c r="B182" s="28" t="s">
        <v>2835</v>
      </c>
      <c r="C182" s="28" t="s">
        <v>2836</v>
      </c>
      <c r="D182" s="28" t="s">
        <v>2837</v>
      </c>
      <c r="E182" s="30" t="s">
        <v>2838</v>
      </c>
      <c r="F182" s="46" t="s">
        <v>9806</v>
      </c>
      <c r="G182" s="4"/>
      <c r="H182">
        <v>2018</v>
      </c>
      <c r="I182" t="s">
        <v>855</v>
      </c>
      <c r="J182">
        <v>16</v>
      </c>
      <c r="K182">
        <v>4</v>
      </c>
      <c r="M182">
        <v>699</v>
      </c>
      <c r="N182">
        <v>714</v>
      </c>
      <c r="O182">
        <v>15</v>
      </c>
      <c r="P182">
        <v>20</v>
      </c>
      <c r="Q182" t="s">
        <v>2839</v>
      </c>
      <c r="R182" t="s">
        <v>2840</v>
      </c>
      <c r="S182" t="s">
        <v>2841</v>
      </c>
      <c r="T182" t="s">
        <v>2842</v>
      </c>
      <c r="U182" t="s">
        <v>2843</v>
      </c>
      <c r="AA182" t="s">
        <v>2845</v>
      </c>
      <c r="AC182" t="s">
        <v>2846</v>
      </c>
      <c r="AD182" t="s">
        <v>2847</v>
      </c>
      <c r="AF182" t="s">
        <v>2010</v>
      </c>
      <c r="AL182">
        <v>15710068</v>
      </c>
      <c r="AP182" t="s">
        <v>65</v>
      </c>
      <c r="AQ182" t="s">
        <v>866</v>
      </c>
      <c r="AR182" t="s">
        <v>66</v>
      </c>
      <c r="AS182" t="s">
        <v>67</v>
      </c>
      <c r="AU182" t="s">
        <v>68</v>
      </c>
      <c r="AV182" t="s">
        <v>2848</v>
      </c>
    </row>
    <row r="183" spans="1:48" ht="43.5" x14ac:dyDescent="0.35">
      <c r="A183" s="35">
        <v>182</v>
      </c>
      <c r="B183" s="28" t="s">
        <v>2849</v>
      </c>
      <c r="C183" s="28" t="s">
        <v>2850</v>
      </c>
      <c r="D183" s="28" t="s">
        <v>2851</v>
      </c>
      <c r="E183" s="30" t="s">
        <v>2852</v>
      </c>
      <c r="F183" s="46" t="s">
        <v>9807</v>
      </c>
      <c r="G183" s="4"/>
      <c r="H183">
        <v>2024</v>
      </c>
      <c r="I183" t="s">
        <v>1193</v>
      </c>
      <c r="P183">
        <v>0</v>
      </c>
      <c r="Q183" t="s">
        <v>2853</v>
      </c>
      <c r="R183" t="s">
        <v>2854</v>
      </c>
      <c r="S183" t="s">
        <v>2855</v>
      </c>
      <c r="T183" t="s">
        <v>2856</v>
      </c>
      <c r="U183" t="s">
        <v>2857</v>
      </c>
      <c r="AC183" t="s">
        <v>2859</v>
      </c>
      <c r="AD183" t="s">
        <v>2860</v>
      </c>
      <c r="AF183" t="s">
        <v>1204</v>
      </c>
      <c r="AL183" s="2" t="s">
        <v>1205</v>
      </c>
      <c r="AP183" t="s">
        <v>65</v>
      </c>
      <c r="AQ183" t="s">
        <v>1206</v>
      </c>
      <c r="AR183" t="s">
        <v>66</v>
      </c>
      <c r="AS183" t="s">
        <v>563</v>
      </c>
      <c r="AT183" t="s">
        <v>126</v>
      </c>
      <c r="AU183" t="s">
        <v>68</v>
      </c>
      <c r="AV183" t="s">
        <v>2861</v>
      </c>
    </row>
    <row r="184" spans="1:48" ht="58" x14ac:dyDescent="0.35">
      <c r="A184" s="35">
        <v>183</v>
      </c>
      <c r="B184" s="28" t="s">
        <v>2862</v>
      </c>
      <c r="C184" s="28" t="s">
        <v>2863</v>
      </c>
      <c r="D184" s="28" t="s">
        <v>2864</v>
      </c>
      <c r="E184" s="30" t="s">
        <v>2865</v>
      </c>
      <c r="F184" s="46" t="s">
        <v>9808</v>
      </c>
      <c r="G184" s="4"/>
      <c r="H184">
        <v>2014</v>
      </c>
      <c r="I184" t="s">
        <v>855</v>
      </c>
      <c r="J184">
        <v>12</v>
      </c>
      <c r="K184">
        <v>3</v>
      </c>
      <c r="M184">
        <v>555</v>
      </c>
      <c r="N184">
        <v>577</v>
      </c>
      <c r="O184">
        <v>22</v>
      </c>
      <c r="P184">
        <v>84</v>
      </c>
      <c r="Q184" t="s">
        <v>2866</v>
      </c>
      <c r="R184" t="s">
        <v>2867</v>
      </c>
      <c r="S184" t="s">
        <v>2868</v>
      </c>
      <c r="T184" t="s">
        <v>2869</v>
      </c>
      <c r="U184" t="s">
        <v>2870</v>
      </c>
      <c r="AC184" t="s">
        <v>2872</v>
      </c>
      <c r="AD184" t="s">
        <v>2873</v>
      </c>
      <c r="AF184" t="s">
        <v>865</v>
      </c>
      <c r="AL184">
        <v>15710068</v>
      </c>
      <c r="AP184" t="s">
        <v>65</v>
      </c>
      <c r="AQ184" t="s">
        <v>866</v>
      </c>
      <c r="AR184" t="s">
        <v>66</v>
      </c>
      <c r="AS184" t="s">
        <v>67</v>
      </c>
      <c r="AU184" t="s">
        <v>68</v>
      </c>
      <c r="AV184" t="s">
        <v>2874</v>
      </c>
    </row>
    <row r="185" spans="1:48" ht="58" x14ac:dyDescent="0.35">
      <c r="A185" s="34">
        <v>184</v>
      </c>
      <c r="B185" s="28" t="s">
        <v>2875</v>
      </c>
      <c r="C185" s="28" t="s">
        <v>2876</v>
      </c>
      <c r="D185" s="28" t="s">
        <v>2877</v>
      </c>
      <c r="E185" s="30" t="s">
        <v>2878</v>
      </c>
      <c r="F185" s="46" t="s">
        <v>9809</v>
      </c>
      <c r="G185" s="4"/>
      <c r="H185">
        <v>2024</v>
      </c>
      <c r="I185" t="s">
        <v>927</v>
      </c>
      <c r="J185">
        <v>27</v>
      </c>
      <c r="K185">
        <v>2</v>
      </c>
      <c r="L185" t="s">
        <v>2879</v>
      </c>
      <c r="P185">
        <v>1</v>
      </c>
      <c r="Q185" t="s">
        <v>2880</v>
      </c>
      <c r="R185" t="s">
        <v>2881</v>
      </c>
      <c r="S185" t="s">
        <v>2882</v>
      </c>
      <c r="T185" t="s">
        <v>2883</v>
      </c>
      <c r="U185" t="s">
        <v>2884</v>
      </c>
      <c r="V185" t="s">
        <v>2886</v>
      </c>
      <c r="AA185" t="s">
        <v>2887</v>
      </c>
      <c r="AB185" t="s">
        <v>2888</v>
      </c>
      <c r="AC185" t="s">
        <v>2889</v>
      </c>
      <c r="AD185" t="s">
        <v>2890</v>
      </c>
      <c r="AF185" t="s">
        <v>1031</v>
      </c>
      <c r="AL185" t="s">
        <v>936</v>
      </c>
      <c r="AO185">
        <v>37800410</v>
      </c>
      <c r="AP185" t="s">
        <v>65</v>
      </c>
      <c r="AQ185" t="s">
        <v>937</v>
      </c>
      <c r="AR185" t="s">
        <v>66</v>
      </c>
      <c r="AS185" t="s">
        <v>67</v>
      </c>
      <c r="AT185" t="s">
        <v>126</v>
      </c>
      <c r="AU185" t="s">
        <v>68</v>
      </c>
      <c r="AV185" t="s">
        <v>2891</v>
      </c>
    </row>
    <row r="186" spans="1:48" ht="43.5" x14ac:dyDescent="0.35">
      <c r="A186" s="35">
        <v>185</v>
      </c>
      <c r="B186" s="28" t="s">
        <v>7965</v>
      </c>
      <c r="C186" s="28" t="s">
        <v>7966</v>
      </c>
      <c r="D186" s="28" t="s">
        <v>7967</v>
      </c>
      <c r="E186" s="30" t="s">
        <v>7968</v>
      </c>
      <c r="F186" s="46" t="s">
        <v>9810</v>
      </c>
      <c r="H186">
        <v>2021</v>
      </c>
      <c r="I186" t="s">
        <v>7969</v>
      </c>
      <c r="J186">
        <v>36</v>
      </c>
      <c r="K186">
        <v>1</v>
      </c>
      <c r="M186">
        <v>91</v>
      </c>
      <c r="N186">
        <v>108</v>
      </c>
      <c r="O186">
        <v>17</v>
      </c>
      <c r="P186">
        <v>14</v>
      </c>
      <c r="Q186" t="s">
        <v>7970</v>
      </c>
      <c r="R186" t="s">
        <v>7971</v>
      </c>
      <c r="S186" t="s">
        <v>7972</v>
      </c>
      <c r="T186" t="s">
        <v>7973</v>
      </c>
      <c r="U186" t="s">
        <v>7974</v>
      </c>
      <c r="AA186" t="s">
        <v>7976</v>
      </c>
      <c r="AB186" t="s">
        <v>7977</v>
      </c>
      <c r="AC186" t="s">
        <v>7978</v>
      </c>
      <c r="AD186" t="s">
        <v>7979</v>
      </c>
      <c r="AF186" t="s">
        <v>1204</v>
      </c>
      <c r="AL186" s="2" t="s">
        <v>7980</v>
      </c>
      <c r="AP186" t="s">
        <v>65</v>
      </c>
      <c r="AQ186" t="s">
        <v>7981</v>
      </c>
      <c r="AR186" t="s">
        <v>66</v>
      </c>
      <c r="AS186" t="s">
        <v>67</v>
      </c>
      <c r="AU186" t="s">
        <v>68</v>
      </c>
      <c r="AV186" t="s">
        <v>7982</v>
      </c>
    </row>
    <row r="187" spans="1:48" ht="58" x14ac:dyDescent="0.35">
      <c r="A187" s="35">
        <v>186</v>
      </c>
      <c r="B187" s="28" t="s">
        <v>2892</v>
      </c>
      <c r="C187" s="28" t="s">
        <v>2893</v>
      </c>
      <c r="D187" s="28" t="s">
        <v>2894</v>
      </c>
      <c r="E187" s="30" t="s">
        <v>2895</v>
      </c>
      <c r="F187" s="46" t="s">
        <v>9811</v>
      </c>
      <c r="G187" s="4"/>
      <c r="H187">
        <v>2019</v>
      </c>
      <c r="I187" t="s">
        <v>1037</v>
      </c>
      <c r="J187">
        <v>25</v>
      </c>
      <c r="L187">
        <v>104216</v>
      </c>
      <c r="P187">
        <v>7</v>
      </c>
      <c r="Q187" t="s">
        <v>2896</v>
      </c>
      <c r="R187" t="s">
        <v>2897</v>
      </c>
      <c r="S187" t="s">
        <v>2898</v>
      </c>
      <c r="T187" t="s">
        <v>2899</v>
      </c>
      <c r="U187" t="s">
        <v>2900</v>
      </c>
      <c r="V187" t="s">
        <v>2902</v>
      </c>
      <c r="AA187" t="s">
        <v>2903</v>
      </c>
      <c r="AB187" t="s">
        <v>2904</v>
      </c>
      <c r="AC187" t="s">
        <v>2905</v>
      </c>
      <c r="AD187" t="s">
        <v>2906</v>
      </c>
      <c r="AF187" t="s">
        <v>1049</v>
      </c>
      <c r="AL187">
        <v>23523409</v>
      </c>
      <c r="AP187" t="s">
        <v>65</v>
      </c>
      <c r="AQ187" t="s">
        <v>1050</v>
      </c>
      <c r="AR187" t="s">
        <v>1051</v>
      </c>
      <c r="AS187" t="s">
        <v>67</v>
      </c>
      <c r="AT187" t="s">
        <v>257</v>
      </c>
      <c r="AU187" t="s">
        <v>68</v>
      </c>
      <c r="AV187" t="s">
        <v>2907</v>
      </c>
    </row>
    <row r="188" spans="1:48" ht="43.5" x14ac:dyDescent="0.35">
      <c r="A188" s="34">
        <v>187</v>
      </c>
      <c r="B188" s="28" t="s">
        <v>2908</v>
      </c>
      <c r="C188" s="28" t="s">
        <v>2909</v>
      </c>
      <c r="D188" s="28" t="s">
        <v>2910</v>
      </c>
      <c r="E188" s="30" t="s">
        <v>2911</v>
      </c>
      <c r="F188" s="46" t="s">
        <v>9812</v>
      </c>
      <c r="G188" s="4"/>
      <c r="H188">
        <v>2022</v>
      </c>
      <c r="I188" t="s">
        <v>943</v>
      </c>
      <c r="J188">
        <v>7</v>
      </c>
      <c r="L188">
        <v>1058150</v>
      </c>
      <c r="P188">
        <v>1</v>
      </c>
      <c r="Q188" t="s">
        <v>2912</v>
      </c>
      <c r="R188" t="s">
        <v>2913</v>
      </c>
      <c r="S188" t="s">
        <v>2914</v>
      </c>
      <c r="T188" t="s">
        <v>2915</v>
      </c>
      <c r="U188" t="s">
        <v>2916</v>
      </c>
      <c r="AA188" t="s">
        <v>2918</v>
      </c>
      <c r="AB188" t="s">
        <v>2919</v>
      </c>
      <c r="AC188" t="s">
        <v>2920</v>
      </c>
      <c r="AD188" t="s">
        <v>2921</v>
      </c>
      <c r="AF188" t="s">
        <v>511</v>
      </c>
      <c r="AL188" t="s">
        <v>954</v>
      </c>
      <c r="AP188" t="s">
        <v>65</v>
      </c>
      <c r="AQ188" t="s">
        <v>955</v>
      </c>
      <c r="AR188" t="s">
        <v>66</v>
      </c>
      <c r="AS188" t="s">
        <v>67</v>
      </c>
      <c r="AT188" t="s">
        <v>308</v>
      </c>
      <c r="AU188" t="s">
        <v>68</v>
      </c>
      <c r="AV188" t="s">
        <v>2922</v>
      </c>
    </row>
    <row r="189" spans="1:48" ht="43.5" x14ac:dyDescent="0.35">
      <c r="A189" s="35">
        <v>188</v>
      </c>
      <c r="B189" s="28" t="s">
        <v>2923</v>
      </c>
      <c r="C189" s="28" t="s">
        <v>2924</v>
      </c>
      <c r="D189" s="28" t="s">
        <v>2925</v>
      </c>
      <c r="E189" s="30" t="s">
        <v>2926</v>
      </c>
      <c r="F189" s="46" t="s">
        <v>9813</v>
      </c>
      <c r="G189" s="4"/>
      <c r="H189">
        <v>2016</v>
      </c>
      <c r="I189" t="s">
        <v>2927</v>
      </c>
      <c r="J189">
        <v>58</v>
      </c>
      <c r="K189" s="3">
        <v>45387</v>
      </c>
      <c r="M189">
        <v>218</v>
      </c>
      <c r="N189">
        <v>224</v>
      </c>
      <c r="O189">
        <v>6</v>
      </c>
      <c r="P189">
        <v>55</v>
      </c>
      <c r="Q189" t="s">
        <v>2928</v>
      </c>
      <c r="R189" t="s">
        <v>2929</v>
      </c>
      <c r="S189" t="s">
        <v>2930</v>
      </c>
      <c r="T189" t="s">
        <v>2931</v>
      </c>
      <c r="U189" t="s">
        <v>2932</v>
      </c>
      <c r="V189" t="s">
        <v>2934</v>
      </c>
      <c r="AC189" t="s">
        <v>2935</v>
      </c>
      <c r="AD189" t="s">
        <v>2936</v>
      </c>
      <c r="AF189" t="s">
        <v>2937</v>
      </c>
      <c r="AL189" t="s">
        <v>2938</v>
      </c>
      <c r="AN189" t="s">
        <v>2939</v>
      </c>
      <c r="AP189" t="s">
        <v>65</v>
      </c>
      <c r="AQ189" t="s">
        <v>2940</v>
      </c>
      <c r="AR189" t="s">
        <v>66</v>
      </c>
      <c r="AS189" t="s">
        <v>67</v>
      </c>
      <c r="AT189" t="s">
        <v>183</v>
      </c>
      <c r="AU189" t="s">
        <v>68</v>
      </c>
      <c r="AV189" t="s">
        <v>2941</v>
      </c>
    </row>
    <row r="190" spans="1:48" ht="58" x14ac:dyDescent="0.35">
      <c r="A190" s="35">
        <v>189</v>
      </c>
      <c r="B190" s="28" t="s">
        <v>7573</v>
      </c>
      <c r="C190" s="28" t="s">
        <v>7574</v>
      </c>
      <c r="D190" s="28" t="s">
        <v>7575</v>
      </c>
      <c r="E190" s="30" t="s">
        <v>7576</v>
      </c>
      <c r="F190" s="46" t="s">
        <v>9814</v>
      </c>
      <c r="H190">
        <v>2009</v>
      </c>
      <c r="I190" t="s">
        <v>111</v>
      </c>
      <c r="J190">
        <v>30</v>
      </c>
      <c r="K190">
        <v>9</v>
      </c>
      <c r="M190">
        <v>2936</v>
      </c>
      <c r="N190">
        <v>2952</v>
      </c>
      <c r="O190">
        <v>16</v>
      </c>
      <c r="P190">
        <v>99</v>
      </c>
      <c r="Q190" t="s">
        <v>7577</v>
      </c>
      <c r="R190" t="s">
        <v>7578</v>
      </c>
      <c r="S190" t="s">
        <v>7579</v>
      </c>
      <c r="T190" t="s">
        <v>7580</v>
      </c>
      <c r="U190" t="s">
        <v>7581</v>
      </c>
      <c r="V190" t="s">
        <v>7583</v>
      </c>
      <c r="AC190" t="s">
        <v>7584</v>
      </c>
      <c r="AD190" t="s">
        <v>7585</v>
      </c>
      <c r="AL190">
        <v>10659471</v>
      </c>
      <c r="AN190" t="s">
        <v>124</v>
      </c>
      <c r="AO190">
        <v>19172644</v>
      </c>
      <c r="AP190" t="s">
        <v>65</v>
      </c>
      <c r="AQ190" t="s">
        <v>125</v>
      </c>
      <c r="AR190" t="s">
        <v>66</v>
      </c>
      <c r="AS190" t="s">
        <v>67</v>
      </c>
      <c r="AT190" t="s">
        <v>183</v>
      </c>
      <c r="AU190" t="s">
        <v>68</v>
      </c>
      <c r="AV190" t="s">
        <v>7586</v>
      </c>
    </row>
    <row r="191" spans="1:48" ht="43.5" x14ac:dyDescent="0.35">
      <c r="A191" s="34">
        <v>190</v>
      </c>
      <c r="B191" s="28" t="s">
        <v>2942</v>
      </c>
      <c r="C191" s="28" t="s">
        <v>2943</v>
      </c>
      <c r="D191" s="28" t="s">
        <v>2944</v>
      </c>
      <c r="E191" s="30" t="s">
        <v>2945</v>
      </c>
      <c r="F191" s="46" t="s">
        <v>9815</v>
      </c>
      <c r="G191" s="4"/>
      <c r="H191">
        <v>2021</v>
      </c>
      <c r="I191" t="s">
        <v>2946</v>
      </c>
      <c r="J191">
        <v>48</v>
      </c>
      <c r="K191">
        <v>2</v>
      </c>
      <c r="M191">
        <v>199</v>
      </c>
      <c r="N191">
        <v>212</v>
      </c>
      <c r="O191">
        <v>13</v>
      </c>
      <c r="P191">
        <v>8</v>
      </c>
      <c r="Q191" t="s">
        <v>2947</v>
      </c>
      <c r="R191" t="s">
        <v>2948</v>
      </c>
      <c r="S191" t="s">
        <v>2949</v>
      </c>
      <c r="T191" t="s">
        <v>2950</v>
      </c>
      <c r="U191" t="s">
        <v>2951</v>
      </c>
      <c r="V191" t="s">
        <v>2953</v>
      </c>
      <c r="AC191" t="s">
        <v>2954</v>
      </c>
      <c r="AD191" t="s">
        <v>2955</v>
      </c>
      <c r="AF191" t="s">
        <v>2956</v>
      </c>
      <c r="AL191" s="2" t="s">
        <v>2957</v>
      </c>
      <c r="AN191" t="s">
        <v>2958</v>
      </c>
      <c r="AO191">
        <v>33539170</v>
      </c>
      <c r="AP191" t="s">
        <v>65</v>
      </c>
      <c r="AQ191" t="s">
        <v>2959</v>
      </c>
      <c r="AR191" t="s">
        <v>66</v>
      </c>
      <c r="AS191" t="s">
        <v>67</v>
      </c>
      <c r="AT191" t="s">
        <v>183</v>
      </c>
      <c r="AU191" t="s">
        <v>68</v>
      </c>
      <c r="AV191" t="s">
        <v>2960</v>
      </c>
    </row>
    <row r="192" spans="1:48" ht="58" x14ac:dyDescent="0.35">
      <c r="A192" s="35">
        <v>191</v>
      </c>
      <c r="B192" s="28" t="s">
        <v>2961</v>
      </c>
      <c r="C192" s="28" t="s">
        <v>2962</v>
      </c>
      <c r="D192" s="28" t="s">
        <v>2963</v>
      </c>
      <c r="E192" s="30" t="s">
        <v>2964</v>
      </c>
      <c r="F192" s="46" t="s">
        <v>9816</v>
      </c>
      <c r="G192" s="4"/>
      <c r="H192">
        <v>2022</v>
      </c>
      <c r="I192" t="s">
        <v>74</v>
      </c>
      <c r="J192">
        <v>42</v>
      </c>
      <c r="K192">
        <v>19</v>
      </c>
      <c r="M192">
        <v>4000</v>
      </c>
      <c r="N192">
        <v>4015</v>
      </c>
      <c r="O192">
        <v>15</v>
      </c>
      <c r="P192">
        <v>8</v>
      </c>
      <c r="Q192" t="s">
        <v>2965</v>
      </c>
      <c r="R192" t="s">
        <v>2966</v>
      </c>
      <c r="S192" t="s">
        <v>2967</v>
      </c>
      <c r="T192" t="s">
        <v>2968</v>
      </c>
      <c r="U192" t="s">
        <v>2969</v>
      </c>
      <c r="V192" t="s">
        <v>2971</v>
      </c>
      <c r="AA192" t="s">
        <v>2972</v>
      </c>
      <c r="AB192" t="s">
        <v>2973</v>
      </c>
      <c r="AC192" t="s">
        <v>2974</v>
      </c>
      <c r="AD192" t="s">
        <v>2975</v>
      </c>
      <c r="AF192" t="s">
        <v>1259</v>
      </c>
      <c r="AL192" s="2" t="s">
        <v>1260</v>
      </c>
      <c r="AN192" t="s">
        <v>85</v>
      </c>
      <c r="AO192">
        <v>35410879</v>
      </c>
      <c r="AP192" t="s">
        <v>65</v>
      </c>
      <c r="AQ192" t="s">
        <v>86</v>
      </c>
      <c r="AR192" t="s">
        <v>66</v>
      </c>
      <c r="AS192" t="s">
        <v>67</v>
      </c>
      <c r="AT192" t="s">
        <v>126</v>
      </c>
      <c r="AU192" t="s">
        <v>68</v>
      </c>
      <c r="AV192" t="s">
        <v>2976</v>
      </c>
    </row>
    <row r="193" spans="1:48" ht="72.5" x14ac:dyDescent="0.35">
      <c r="A193" s="35">
        <v>192</v>
      </c>
      <c r="B193" s="28" t="s">
        <v>2977</v>
      </c>
      <c r="C193" s="28" t="s">
        <v>2978</v>
      </c>
      <c r="D193" s="28" t="s">
        <v>2979</v>
      </c>
      <c r="E193" s="30" t="s">
        <v>2980</v>
      </c>
      <c r="F193" s="46" t="s">
        <v>9817</v>
      </c>
      <c r="G193" s="4"/>
      <c r="H193">
        <v>2013</v>
      </c>
      <c r="I193" t="s">
        <v>2981</v>
      </c>
      <c r="J193">
        <v>6</v>
      </c>
      <c r="M193">
        <v>162</v>
      </c>
      <c r="N193">
        <v>175</v>
      </c>
      <c r="O193">
        <v>13</v>
      </c>
      <c r="P193">
        <v>46</v>
      </c>
      <c r="Q193" t="s">
        <v>2982</v>
      </c>
      <c r="R193" t="s">
        <v>2983</v>
      </c>
      <c r="S193" t="s">
        <v>8002</v>
      </c>
      <c r="T193" t="s">
        <v>2984</v>
      </c>
      <c r="U193" t="s">
        <v>2985</v>
      </c>
      <c r="V193" t="s">
        <v>2987</v>
      </c>
      <c r="AA193" t="s">
        <v>2988</v>
      </c>
      <c r="AB193" t="s">
        <v>2989</v>
      </c>
      <c r="AC193" t="s">
        <v>2990</v>
      </c>
      <c r="AD193" t="s">
        <v>2991</v>
      </c>
      <c r="AL193">
        <v>18789307</v>
      </c>
      <c r="AO193">
        <v>24212504</v>
      </c>
      <c r="AP193" t="s">
        <v>65</v>
      </c>
      <c r="AQ193" t="s">
        <v>2992</v>
      </c>
      <c r="AR193" t="s">
        <v>66</v>
      </c>
      <c r="AS193" t="s">
        <v>67</v>
      </c>
      <c r="AT193" t="s">
        <v>183</v>
      </c>
      <c r="AU193" t="s">
        <v>68</v>
      </c>
      <c r="AV193" t="s">
        <v>2993</v>
      </c>
    </row>
    <row r="194" spans="1:48" ht="43.5" x14ac:dyDescent="0.35">
      <c r="A194" s="34">
        <v>193</v>
      </c>
      <c r="B194" s="28" t="s">
        <v>2994</v>
      </c>
      <c r="C194" s="28" t="s">
        <v>2995</v>
      </c>
      <c r="D194" s="28" t="s">
        <v>2996</v>
      </c>
      <c r="E194" s="30" t="s">
        <v>2997</v>
      </c>
      <c r="F194" s="46" t="s">
        <v>9818</v>
      </c>
      <c r="G194" s="4"/>
      <c r="H194">
        <v>2022</v>
      </c>
      <c r="I194" t="s">
        <v>804</v>
      </c>
      <c r="J194">
        <v>59</v>
      </c>
      <c r="K194">
        <v>10</v>
      </c>
      <c r="L194" t="s">
        <v>2998</v>
      </c>
      <c r="P194">
        <v>4</v>
      </c>
      <c r="Q194" t="s">
        <v>2999</v>
      </c>
      <c r="R194" t="s">
        <v>3000</v>
      </c>
      <c r="S194" t="s">
        <v>3001</v>
      </c>
      <c r="T194" t="s">
        <v>3002</v>
      </c>
      <c r="U194" t="s">
        <v>3003</v>
      </c>
      <c r="V194" t="s">
        <v>3005</v>
      </c>
      <c r="X194" t="s">
        <v>3006</v>
      </c>
      <c r="AC194" t="s">
        <v>3007</v>
      </c>
      <c r="AD194" t="s">
        <v>3008</v>
      </c>
      <c r="AF194" t="s">
        <v>1031</v>
      </c>
      <c r="AL194" s="2" t="s">
        <v>817</v>
      </c>
      <c r="AN194" t="s">
        <v>818</v>
      </c>
      <c r="AO194">
        <v>35394075</v>
      </c>
      <c r="AP194" t="s">
        <v>65</v>
      </c>
      <c r="AQ194" t="s">
        <v>804</v>
      </c>
      <c r="AR194" t="s">
        <v>66</v>
      </c>
      <c r="AS194" t="s">
        <v>67</v>
      </c>
      <c r="AT194" t="s">
        <v>87</v>
      </c>
      <c r="AU194" t="s">
        <v>68</v>
      </c>
      <c r="AV194" t="s">
        <v>3009</v>
      </c>
    </row>
    <row r="195" spans="1:48" ht="43.5" x14ac:dyDescent="0.35">
      <c r="A195" s="35">
        <v>194</v>
      </c>
      <c r="B195" s="28" t="s">
        <v>3010</v>
      </c>
      <c r="C195" s="28" t="s">
        <v>3011</v>
      </c>
      <c r="D195" s="28" t="s">
        <v>3012</v>
      </c>
      <c r="E195" s="30" t="s">
        <v>3013</v>
      </c>
      <c r="F195" s="46" t="s">
        <v>9819</v>
      </c>
      <c r="G195" s="4"/>
      <c r="H195">
        <v>2012</v>
      </c>
      <c r="I195" t="s">
        <v>93</v>
      </c>
      <c r="J195">
        <v>510</v>
      </c>
      <c r="K195">
        <v>1</v>
      </c>
      <c r="M195">
        <v>43</v>
      </c>
      <c r="N195">
        <v>47</v>
      </c>
      <c r="O195">
        <v>4</v>
      </c>
      <c r="P195">
        <v>21</v>
      </c>
      <c r="Q195" t="s">
        <v>3014</v>
      </c>
      <c r="R195" t="s">
        <v>3015</v>
      </c>
      <c r="S195" t="s">
        <v>3016</v>
      </c>
      <c r="T195" t="s">
        <v>3017</v>
      </c>
      <c r="U195" t="s">
        <v>3018</v>
      </c>
      <c r="V195" t="s">
        <v>3020</v>
      </c>
      <c r="X195" t="s">
        <v>3021</v>
      </c>
      <c r="AA195" t="s">
        <v>3022</v>
      </c>
      <c r="AB195" t="s">
        <v>3023</v>
      </c>
      <c r="AC195" t="s">
        <v>3024</v>
      </c>
      <c r="AD195" t="s">
        <v>3025</v>
      </c>
      <c r="AL195">
        <v>18727972</v>
      </c>
      <c r="AN195" t="s">
        <v>104</v>
      </c>
      <c r="AO195">
        <v>22260794</v>
      </c>
      <c r="AP195" t="s">
        <v>65</v>
      </c>
      <c r="AQ195" t="s">
        <v>105</v>
      </c>
      <c r="AR195" t="s">
        <v>66</v>
      </c>
      <c r="AS195" t="s">
        <v>67</v>
      </c>
      <c r="AU195" t="s">
        <v>68</v>
      </c>
      <c r="AV195" t="s">
        <v>3026</v>
      </c>
    </row>
    <row r="196" spans="1:48" ht="43.5" x14ac:dyDescent="0.35">
      <c r="A196" s="35">
        <v>195</v>
      </c>
      <c r="B196" s="28" t="s">
        <v>3027</v>
      </c>
      <c r="C196" s="28" t="s">
        <v>3028</v>
      </c>
      <c r="D196" s="28" t="s">
        <v>3029</v>
      </c>
      <c r="E196" s="30" t="s">
        <v>3030</v>
      </c>
      <c r="F196" s="46" t="s">
        <v>9820</v>
      </c>
      <c r="G196" s="4"/>
      <c r="H196">
        <v>2015</v>
      </c>
      <c r="I196" t="s">
        <v>2489</v>
      </c>
      <c r="J196">
        <v>9</v>
      </c>
      <c r="K196" t="s">
        <v>3031</v>
      </c>
      <c r="L196">
        <v>96</v>
      </c>
      <c r="O196">
        <v>8</v>
      </c>
      <c r="P196">
        <v>65</v>
      </c>
      <c r="Q196" t="s">
        <v>3032</v>
      </c>
      <c r="R196" t="s">
        <v>3033</v>
      </c>
      <c r="S196" t="s">
        <v>3034</v>
      </c>
      <c r="T196" t="s">
        <v>3035</v>
      </c>
      <c r="U196" t="s">
        <v>3036</v>
      </c>
      <c r="V196" t="s">
        <v>3038</v>
      </c>
      <c r="AC196" t="s">
        <v>3039</v>
      </c>
      <c r="AF196" t="s">
        <v>2500</v>
      </c>
      <c r="AL196">
        <v>16625153</v>
      </c>
      <c r="AP196" t="s">
        <v>65</v>
      </c>
      <c r="AQ196" t="s">
        <v>2501</v>
      </c>
      <c r="AR196" t="s">
        <v>66</v>
      </c>
      <c r="AS196" t="s">
        <v>67</v>
      </c>
      <c r="AT196" t="s">
        <v>257</v>
      </c>
      <c r="AU196" t="s">
        <v>68</v>
      </c>
      <c r="AV196" t="s">
        <v>3040</v>
      </c>
    </row>
    <row r="197" spans="1:48" ht="58" x14ac:dyDescent="0.35">
      <c r="A197" s="34">
        <v>196</v>
      </c>
      <c r="B197" s="28" t="s">
        <v>3041</v>
      </c>
      <c r="C197" s="28" t="s">
        <v>3042</v>
      </c>
      <c r="D197" s="28" t="s">
        <v>3043</v>
      </c>
      <c r="E197" s="30" t="s">
        <v>3044</v>
      </c>
      <c r="F197" s="46" t="s">
        <v>9821</v>
      </c>
      <c r="G197" s="4"/>
      <c r="H197">
        <v>2014</v>
      </c>
      <c r="I197" t="s">
        <v>586</v>
      </c>
      <c r="J197">
        <v>8</v>
      </c>
      <c r="K197" t="s">
        <v>3045</v>
      </c>
      <c r="L197">
        <v>406</v>
      </c>
      <c r="P197">
        <v>99</v>
      </c>
      <c r="Q197" t="s">
        <v>3046</v>
      </c>
      <c r="R197" t="s">
        <v>3047</v>
      </c>
      <c r="S197" t="s">
        <v>3048</v>
      </c>
      <c r="T197" t="s">
        <v>3049</v>
      </c>
      <c r="U197" t="s">
        <v>3050</v>
      </c>
      <c r="V197" t="s">
        <v>3052</v>
      </c>
      <c r="AA197" t="s">
        <v>3053</v>
      </c>
      <c r="AC197" t="s">
        <v>3054</v>
      </c>
      <c r="AD197" t="s">
        <v>3055</v>
      </c>
      <c r="AF197" t="s">
        <v>682</v>
      </c>
      <c r="AL197">
        <v>16625161</v>
      </c>
      <c r="AP197" t="s">
        <v>65</v>
      </c>
      <c r="AQ197" t="s">
        <v>598</v>
      </c>
      <c r="AR197" t="s">
        <v>66</v>
      </c>
      <c r="AS197" t="s">
        <v>67</v>
      </c>
      <c r="AT197" t="s">
        <v>257</v>
      </c>
      <c r="AU197" t="s">
        <v>68</v>
      </c>
      <c r="AV197" t="s">
        <v>3056</v>
      </c>
    </row>
    <row r="198" spans="1:48" ht="29" x14ac:dyDescent="0.35">
      <c r="A198" s="35">
        <v>197</v>
      </c>
      <c r="B198" s="28" t="s">
        <v>3057</v>
      </c>
      <c r="C198" s="28" t="s">
        <v>3058</v>
      </c>
      <c r="D198" s="28" t="s">
        <v>3059</v>
      </c>
      <c r="E198" s="30" t="s">
        <v>3060</v>
      </c>
      <c r="F198" s="46" t="s">
        <v>9822</v>
      </c>
      <c r="G198" s="4"/>
      <c r="H198">
        <v>2019</v>
      </c>
      <c r="I198" t="s">
        <v>111</v>
      </c>
      <c r="J198">
        <v>40</v>
      </c>
      <c r="K198">
        <v>6</v>
      </c>
      <c r="M198">
        <v>1927</v>
      </c>
      <c r="N198">
        <v>1941</v>
      </c>
      <c r="O198">
        <v>14</v>
      </c>
      <c r="P198">
        <v>7</v>
      </c>
      <c r="Q198" t="s">
        <v>3061</v>
      </c>
      <c r="R198" t="s">
        <v>3062</v>
      </c>
      <c r="S198" t="s">
        <v>3063</v>
      </c>
      <c r="T198" t="s">
        <v>3064</v>
      </c>
      <c r="U198" t="s">
        <v>3065</v>
      </c>
      <c r="V198" t="s">
        <v>3067</v>
      </c>
      <c r="AA198" t="s">
        <v>3068</v>
      </c>
      <c r="AB198" t="s">
        <v>3069</v>
      </c>
      <c r="AC198" t="s">
        <v>3070</v>
      </c>
      <c r="AD198" t="s">
        <v>3071</v>
      </c>
      <c r="AF198" t="s">
        <v>123</v>
      </c>
      <c r="AL198">
        <v>10659471</v>
      </c>
      <c r="AN198" t="s">
        <v>124</v>
      </c>
      <c r="AO198">
        <v>30565340</v>
      </c>
      <c r="AP198" t="s">
        <v>65</v>
      </c>
      <c r="AQ198" t="s">
        <v>125</v>
      </c>
      <c r="AR198" t="s">
        <v>66</v>
      </c>
      <c r="AS198" t="s">
        <v>67</v>
      </c>
      <c r="AT198" t="s">
        <v>183</v>
      </c>
      <c r="AU198" t="s">
        <v>68</v>
      </c>
      <c r="AV198" t="s">
        <v>3072</v>
      </c>
    </row>
    <row r="199" spans="1:48" ht="58" x14ac:dyDescent="0.35">
      <c r="A199" s="35">
        <v>198</v>
      </c>
      <c r="B199" s="28" t="s">
        <v>3073</v>
      </c>
      <c r="C199" s="28" t="s">
        <v>3074</v>
      </c>
      <c r="D199" s="28" t="s">
        <v>3075</v>
      </c>
      <c r="E199" s="30" t="s">
        <v>3076</v>
      </c>
      <c r="F199" s="46" t="s">
        <v>9823</v>
      </c>
      <c r="G199" s="4"/>
      <c r="H199">
        <v>2016</v>
      </c>
      <c r="I199" t="s">
        <v>3077</v>
      </c>
      <c r="J199">
        <v>19</v>
      </c>
      <c r="K199">
        <v>5</v>
      </c>
      <c r="M199">
        <v>757</v>
      </c>
      <c r="N199">
        <v>769</v>
      </c>
      <c r="O199">
        <v>12</v>
      </c>
      <c r="P199">
        <v>33</v>
      </c>
      <c r="Q199" t="s">
        <v>3078</v>
      </c>
      <c r="R199" t="s">
        <v>3079</v>
      </c>
      <c r="S199" t="s">
        <v>3080</v>
      </c>
      <c r="T199" t="s">
        <v>3081</v>
      </c>
      <c r="U199" t="s">
        <v>3082</v>
      </c>
      <c r="V199" t="s">
        <v>3083</v>
      </c>
      <c r="X199" t="s">
        <v>744</v>
      </c>
      <c r="AF199" t="s">
        <v>3084</v>
      </c>
      <c r="AL199">
        <v>14677687</v>
      </c>
      <c r="AO199">
        <v>26395560</v>
      </c>
      <c r="AP199" t="s">
        <v>65</v>
      </c>
      <c r="AQ199" t="s">
        <v>3085</v>
      </c>
      <c r="AR199" t="s">
        <v>66</v>
      </c>
      <c r="AS199" t="s">
        <v>67</v>
      </c>
      <c r="AU199" t="s">
        <v>68</v>
      </c>
      <c r="AV199" t="s">
        <v>3086</v>
      </c>
    </row>
    <row r="200" spans="1:48" ht="29" x14ac:dyDescent="0.35">
      <c r="A200" s="34">
        <v>199</v>
      </c>
      <c r="B200" s="28" t="s">
        <v>3087</v>
      </c>
      <c r="C200" s="28" t="s">
        <v>3088</v>
      </c>
      <c r="D200" s="28" t="s">
        <v>3089</v>
      </c>
      <c r="E200" s="30" t="s">
        <v>3090</v>
      </c>
      <c r="F200" s="46" t="s">
        <v>9824</v>
      </c>
      <c r="G200" s="4"/>
      <c r="H200">
        <v>2019</v>
      </c>
      <c r="I200" t="s">
        <v>3091</v>
      </c>
      <c r="J200">
        <v>129</v>
      </c>
      <c r="K200">
        <v>9</v>
      </c>
      <c r="M200">
        <v>904</v>
      </c>
      <c r="N200">
        <v>915</v>
      </c>
      <c r="O200">
        <v>11</v>
      </c>
      <c r="P200">
        <v>12</v>
      </c>
      <c r="Q200" t="s">
        <v>3092</v>
      </c>
      <c r="R200" t="s">
        <v>3093</v>
      </c>
      <c r="S200" t="s">
        <v>3094</v>
      </c>
      <c r="T200" t="s">
        <v>3095</v>
      </c>
      <c r="U200" t="s">
        <v>3096</v>
      </c>
      <c r="V200" t="s">
        <v>3098</v>
      </c>
      <c r="AC200" t="s">
        <v>3099</v>
      </c>
      <c r="AD200" t="s">
        <v>3100</v>
      </c>
      <c r="AF200" t="s">
        <v>3101</v>
      </c>
      <c r="AL200" s="2" t="s">
        <v>3102</v>
      </c>
      <c r="AN200" t="s">
        <v>3103</v>
      </c>
      <c r="AO200">
        <v>30795710</v>
      </c>
      <c r="AP200" t="s">
        <v>65</v>
      </c>
      <c r="AQ200" t="s">
        <v>3104</v>
      </c>
      <c r="AR200" t="s">
        <v>66</v>
      </c>
      <c r="AS200" t="s">
        <v>67</v>
      </c>
      <c r="AU200" t="s">
        <v>68</v>
      </c>
      <c r="AV200" t="s">
        <v>3105</v>
      </c>
    </row>
    <row r="201" spans="1:48" ht="43.5" x14ac:dyDescent="0.35">
      <c r="A201" s="35">
        <v>200</v>
      </c>
      <c r="B201" s="28" t="s">
        <v>3106</v>
      </c>
      <c r="C201" s="28" t="s">
        <v>3107</v>
      </c>
      <c r="D201" s="28" t="s">
        <v>3108</v>
      </c>
      <c r="E201" s="30" t="s">
        <v>3109</v>
      </c>
      <c r="F201" s="46" t="s">
        <v>9825</v>
      </c>
      <c r="G201" s="4"/>
      <c r="H201">
        <v>2020</v>
      </c>
      <c r="I201" t="s">
        <v>244</v>
      </c>
      <c r="J201">
        <v>10</v>
      </c>
      <c r="K201">
        <v>1</v>
      </c>
      <c r="L201">
        <v>1775</v>
      </c>
      <c r="P201">
        <v>10</v>
      </c>
      <c r="Q201" t="s">
        <v>3110</v>
      </c>
      <c r="R201" t="s">
        <v>3111</v>
      </c>
      <c r="S201" t="s">
        <v>3112</v>
      </c>
      <c r="T201" t="s">
        <v>3113</v>
      </c>
      <c r="U201" t="s">
        <v>3114</v>
      </c>
      <c r="V201" t="s">
        <v>3115</v>
      </c>
      <c r="AA201" t="s">
        <v>3116</v>
      </c>
      <c r="AB201" t="s">
        <v>3117</v>
      </c>
      <c r="AC201" t="s">
        <v>3118</v>
      </c>
      <c r="AD201" t="s">
        <v>1655</v>
      </c>
      <c r="AF201" t="s">
        <v>255</v>
      </c>
      <c r="AL201">
        <v>20452322</v>
      </c>
      <c r="AO201">
        <v>32020021</v>
      </c>
      <c r="AP201" t="s">
        <v>65</v>
      </c>
      <c r="AQ201" t="s">
        <v>256</v>
      </c>
      <c r="AR201" t="s">
        <v>66</v>
      </c>
      <c r="AS201" t="s">
        <v>67</v>
      </c>
      <c r="AT201" t="s">
        <v>257</v>
      </c>
      <c r="AU201" t="s">
        <v>68</v>
      </c>
      <c r="AV201" t="s">
        <v>3119</v>
      </c>
    </row>
    <row r="202" spans="1:48" ht="58" x14ac:dyDescent="0.35">
      <c r="A202" s="35">
        <v>201</v>
      </c>
      <c r="B202" s="28" t="s">
        <v>7587</v>
      </c>
      <c r="C202" s="28" t="s">
        <v>7588</v>
      </c>
      <c r="D202" s="28" t="s">
        <v>7589</v>
      </c>
      <c r="E202" s="30" t="s">
        <v>7590</v>
      </c>
      <c r="F202" s="46" t="s">
        <v>9826</v>
      </c>
      <c r="H202">
        <v>2011</v>
      </c>
      <c r="I202" t="s">
        <v>5626</v>
      </c>
      <c r="J202">
        <v>110</v>
      </c>
      <c r="K202">
        <v>3</v>
      </c>
      <c r="M202">
        <v>332</v>
      </c>
      <c r="N202">
        <v>346</v>
      </c>
      <c r="O202">
        <v>14</v>
      </c>
      <c r="P202">
        <v>69</v>
      </c>
      <c r="Q202" t="s">
        <v>7591</v>
      </c>
      <c r="R202" t="s">
        <v>7592</v>
      </c>
      <c r="S202" t="s">
        <v>7593</v>
      </c>
      <c r="T202" t="s">
        <v>7594</v>
      </c>
      <c r="U202" t="s">
        <v>7595</v>
      </c>
      <c r="V202" t="s">
        <v>7597</v>
      </c>
      <c r="AC202" t="s">
        <v>7598</v>
      </c>
      <c r="AD202" t="s">
        <v>7599</v>
      </c>
      <c r="AL202" s="2" t="s">
        <v>5638</v>
      </c>
      <c r="AN202" t="s">
        <v>5639</v>
      </c>
      <c r="AO202">
        <v>21636095</v>
      </c>
      <c r="AP202" t="s">
        <v>65</v>
      </c>
      <c r="AQ202" t="s">
        <v>5640</v>
      </c>
      <c r="AR202" t="s">
        <v>66</v>
      </c>
      <c r="AS202" t="s">
        <v>67</v>
      </c>
      <c r="AU202" t="s">
        <v>68</v>
      </c>
      <c r="AV202" t="s">
        <v>7600</v>
      </c>
    </row>
    <row r="203" spans="1:48" ht="29" x14ac:dyDescent="0.35">
      <c r="A203" s="34">
        <v>202</v>
      </c>
      <c r="B203" s="28" t="s">
        <v>3120</v>
      </c>
      <c r="C203" s="28" t="s">
        <v>3121</v>
      </c>
      <c r="D203" s="28" t="s">
        <v>3122</v>
      </c>
      <c r="E203" s="30" t="s">
        <v>3123</v>
      </c>
      <c r="F203" s="46" t="s">
        <v>9827</v>
      </c>
      <c r="G203" s="4"/>
      <c r="H203">
        <v>2022</v>
      </c>
      <c r="I203" t="s">
        <v>3124</v>
      </c>
      <c r="J203">
        <v>18</v>
      </c>
      <c r="K203">
        <v>2</v>
      </c>
      <c r="L203" s="2" t="s">
        <v>3125</v>
      </c>
      <c r="P203">
        <v>2</v>
      </c>
      <c r="Q203" t="s">
        <v>3126</v>
      </c>
      <c r="R203" t="s">
        <v>3127</v>
      </c>
      <c r="S203" t="s">
        <v>3128</v>
      </c>
      <c r="T203" t="s">
        <v>3129</v>
      </c>
      <c r="U203" t="s">
        <v>3130</v>
      </c>
      <c r="AC203" t="s">
        <v>3131</v>
      </c>
      <c r="AD203" t="s">
        <v>3132</v>
      </c>
      <c r="AF203" t="s">
        <v>3133</v>
      </c>
      <c r="AL203">
        <v>24699896</v>
      </c>
      <c r="AN203" t="s">
        <v>3134</v>
      </c>
      <c r="AP203" t="s">
        <v>65</v>
      </c>
      <c r="AQ203" t="s">
        <v>3135</v>
      </c>
      <c r="AR203" t="s">
        <v>66</v>
      </c>
      <c r="AS203" t="s">
        <v>67</v>
      </c>
      <c r="AT203" t="s">
        <v>308</v>
      </c>
      <c r="AU203" t="s">
        <v>68</v>
      </c>
      <c r="AV203" t="s">
        <v>3136</v>
      </c>
    </row>
    <row r="204" spans="1:48" ht="58" x14ac:dyDescent="0.35">
      <c r="A204" s="35">
        <v>203</v>
      </c>
      <c r="B204" s="28" t="s">
        <v>7853</v>
      </c>
      <c r="C204" s="28" t="s">
        <v>7854</v>
      </c>
      <c r="E204" s="30" t="s">
        <v>7855</v>
      </c>
      <c r="F204" s="46" t="s">
        <v>9828</v>
      </c>
      <c r="G204" s="9"/>
      <c r="H204">
        <v>2005</v>
      </c>
      <c r="I204" t="s">
        <v>7856</v>
      </c>
      <c r="J204">
        <v>47</v>
      </c>
      <c r="K204">
        <v>1</v>
      </c>
      <c r="M204">
        <v>112</v>
      </c>
      <c r="N204">
        <v>131</v>
      </c>
      <c r="O204">
        <v>20</v>
      </c>
      <c r="P204">
        <v>42</v>
      </c>
      <c r="S204" t="s">
        <v>7857</v>
      </c>
      <c r="U204" t="s">
        <v>7858</v>
      </c>
      <c r="V204" t="s">
        <v>7860</v>
      </c>
      <c r="AL204" t="s">
        <v>7861</v>
      </c>
      <c r="AU204" t="s">
        <v>7852</v>
      </c>
    </row>
    <row r="205" spans="1:48" ht="58" x14ac:dyDescent="0.35">
      <c r="A205" s="35">
        <v>204</v>
      </c>
      <c r="B205" s="28" t="s">
        <v>3137</v>
      </c>
      <c r="C205" s="28" t="s">
        <v>3138</v>
      </c>
      <c r="D205" s="28" t="s">
        <v>3139</v>
      </c>
      <c r="E205" s="30" t="s">
        <v>3140</v>
      </c>
      <c r="F205" s="46" t="s">
        <v>9829</v>
      </c>
      <c r="G205" s="4"/>
      <c r="H205">
        <v>2019</v>
      </c>
      <c r="I205" t="s">
        <v>1311</v>
      </c>
      <c r="J205">
        <v>4</v>
      </c>
      <c r="K205">
        <v>1</v>
      </c>
      <c r="L205">
        <v>19</v>
      </c>
      <c r="P205">
        <v>26</v>
      </c>
      <c r="Q205" t="s">
        <v>3141</v>
      </c>
      <c r="R205" t="s">
        <v>3142</v>
      </c>
      <c r="S205" t="s">
        <v>3143</v>
      </c>
      <c r="T205" t="s">
        <v>3144</v>
      </c>
      <c r="U205" t="s">
        <v>3145</v>
      </c>
      <c r="AA205" t="s">
        <v>3146</v>
      </c>
      <c r="AB205" t="s">
        <v>3147</v>
      </c>
      <c r="AC205" t="s">
        <v>3148</v>
      </c>
      <c r="AD205" t="s">
        <v>3149</v>
      </c>
      <c r="AF205" t="s">
        <v>1321</v>
      </c>
      <c r="AL205">
        <v>20567936</v>
      </c>
      <c r="AP205" t="s">
        <v>65</v>
      </c>
      <c r="AQ205" t="s">
        <v>1322</v>
      </c>
      <c r="AR205" t="s">
        <v>66</v>
      </c>
      <c r="AS205" t="s">
        <v>67</v>
      </c>
      <c r="AT205" t="s">
        <v>257</v>
      </c>
      <c r="AU205" t="s">
        <v>68</v>
      </c>
      <c r="AV205" t="s">
        <v>3150</v>
      </c>
    </row>
    <row r="206" spans="1:48" ht="43.5" x14ac:dyDescent="0.35">
      <c r="A206" s="34">
        <v>205</v>
      </c>
      <c r="B206" s="28" t="s">
        <v>3151</v>
      </c>
      <c r="C206" s="28" t="s">
        <v>3152</v>
      </c>
      <c r="D206" s="28" t="s">
        <v>3153</v>
      </c>
      <c r="E206" s="30" t="s">
        <v>3154</v>
      </c>
      <c r="F206" s="46" t="s">
        <v>9830</v>
      </c>
      <c r="G206" s="4"/>
      <c r="H206">
        <v>2020</v>
      </c>
      <c r="I206" t="s">
        <v>855</v>
      </c>
      <c r="J206">
        <v>18</v>
      </c>
      <c r="K206">
        <v>6</v>
      </c>
      <c r="M206">
        <v>1105</v>
      </c>
      <c r="N206">
        <v>1126</v>
      </c>
      <c r="O206">
        <v>21</v>
      </c>
      <c r="P206">
        <v>2</v>
      </c>
      <c r="Q206" t="s">
        <v>3155</v>
      </c>
      <c r="R206" t="s">
        <v>3156</v>
      </c>
      <c r="S206" t="s">
        <v>3157</v>
      </c>
      <c r="T206" t="s">
        <v>3158</v>
      </c>
      <c r="U206" t="s">
        <v>3159</v>
      </c>
      <c r="AA206" t="s">
        <v>3161</v>
      </c>
      <c r="AC206" t="s">
        <v>3162</v>
      </c>
      <c r="AD206" t="s">
        <v>3163</v>
      </c>
      <c r="AF206" t="s">
        <v>561</v>
      </c>
      <c r="AL206">
        <v>15710068</v>
      </c>
      <c r="AP206" t="s">
        <v>65</v>
      </c>
      <c r="AQ206" t="s">
        <v>866</v>
      </c>
      <c r="AR206" t="s">
        <v>66</v>
      </c>
      <c r="AS206" t="s">
        <v>67</v>
      </c>
      <c r="AT206" t="s">
        <v>126</v>
      </c>
      <c r="AU206" t="s">
        <v>68</v>
      </c>
      <c r="AV206" t="s">
        <v>3164</v>
      </c>
    </row>
    <row r="207" spans="1:48" ht="43.5" x14ac:dyDescent="0.35">
      <c r="A207" s="35">
        <v>206</v>
      </c>
      <c r="B207" s="28" t="s">
        <v>3165</v>
      </c>
      <c r="C207" s="28" t="s">
        <v>3166</v>
      </c>
      <c r="D207" s="28" t="s">
        <v>3167</v>
      </c>
      <c r="E207" s="30" t="s">
        <v>3168</v>
      </c>
      <c r="F207" s="46" t="s">
        <v>9831</v>
      </c>
      <c r="G207" s="4"/>
      <c r="H207">
        <v>2013</v>
      </c>
      <c r="I207" t="s">
        <v>225</v>
      </c>
      <c r="J207">
        <v>81</v>
      </c>
      <c r="M207">
        <v>306</v>
      </c>
      <c r="N207">
        <v>316</v>
      </c>
      <c r="O207">
        <v>10</v>
      </c>
      <c r="P207">
        <v>31</v>
      </c>
      <c r="Q207" t="s">
        <v>3169</v>
      </c>
      <c r="R207" t="s">
        <v>3170</v>
      </c>
      <c r="S207" t="s">
        <v>3171</v>
      </c>
      <c r="T207" t="s">
        <v>3172</v>
      </c>
      <c r="U207" t="s">
        <v>3173</v>
      </c>
      <c r="V207" t="s">
        <v>3175</v>
      </c>
      <c r="AA207" t="s">
        <v>3176</v>
      </c>
      <c r="AB207" t="s">
        <v>3177</v>
      </c>
      <c r="AC207" t="s">
        <v>3178</v>
      </c>
      <c r="AD207" t="s">
        <v>3179</v>
      </c>
      <c r="AL207">
        <v>10959572</v>
      </c>
      <c r="AN207" t="s">
        <v>238</v>
      </c>
      <c r="AO207">
        <v>23664947</v>
      </c>
      <c r="AP207" t="s">
        <v>65</v>
      </c>
      <c r="AQ207" t="s">
        <v>225</v>
      </c>
      <c r="AR207" t="s">
        <v>66</v>
      </c>
      <c r="AS207" t="s">
        <v>67</v>
      </c>
      <c r="AU207" t="s">
        <v>68</v>
      </c>
      <c r="AV207" t="s">
        <v>3180</v>
      </c>
    </row>
    <row r="208" spans="1:48" ht="43.5" x14ac:dyDescent="0.35">
      <c r="A208" s="35">
        <v>207</v>
      </c>
      <c r="B208" s="28" t="s">
        <v>3181</v>
      </c>
      <c r="C208" s="28" t="s">
        <v>3182</v>
      </c>
      <c r="D208" s="28" t="s">
        <v>3183</v>
      </c>
      <c r="E208" s="30" t="s">
        <v>3184</v>
      </c>
      <c r="F208" s="46" t="s">
        <v>9832</v>
      </c>
      <c r="G208" s="4"/>
      <c r="H208">
        <v>2020</v>
      </c>
      <c r="I208" t="s">
        <v>50</v>
      </c>
      <c r="J208">
        <v>146</v>
      </c>
      <c r="L208">
        <v>107524</v>
      </c>
      <c r="P208">
        <v>3</v>
      </c>
      <c r="Q208" t="s">
        <v>3185</v>
      </c>
      <c r="R208" t="s">
        <v>3186</v>
      </c>
      <c r="S208" t="s">
        <v>3187</v>
      </c>
      <c r="T208" t="s">
        <v>3188</v>
      </c>
      <c r="U208" t="s">
        <v>3189</v>
      </c>
      <c r="V208" t="s">
        <v>3191</v>
      </c>
      <c r="AC208" t="s">
        <v>3192</v>
      </c>
      <c r="AD208" t="s">
        <v>3193</v>
      </c>
      <c r="AF208" t="s">
        <v>62</v>
      </c>
      <c r="AL208" s="2" t="s">
        <v>63</v>
      </c>
      <c r="AN208" t="s">
        <v>64</v>
      </c>
      <c r="AO208">
        <v>32535131</v>
      </c>
      <c r="AP208" t="s">
        <v>65</v>
      </c>
      <c r="AQ208" t="s">
        <v>50</v>
      </c>
      <c r="AR208" t="s">
        <v>66</v>
      </c>
      <c r="AS208" t="s">
        <v>67</v>
      </c>
      <c r="AU208" t="s">
        <v>68</v>
      </c>
      <c r="AV208" t="s">
        <v>3194</v>
      </c>
    </row>
    <row r="209" spans="1:48" ht="43.5" x14ac:dyDescent="0.35">
      <c r="A209" s="34">
        <v>208</v>
      </c>
      <c r="B209" s="28" t="s">
        <v>3195</v>
      </c>
      <c r="C209" s="28" t="s">
        <v>3196</v>
      </c>
      <c r="D209" s="28" t="s">
        <v>3197</v>
      </c>
      <c r="E209" s="30" t="s">
        <v>3198</v>
      </c>
      <c r="F209" s="46" t="s">
        <v>9833</v>
      </c>
      <c r="G209" s="4"/>
      <c r="H209">
        <v>2013</v>
      </c>
      <c r="I209" t="s">
        <v>3199</v>
      </c>
      <c r="J209">
        <v>26</v>
      </c>
      <c r="K209">
        <v>2</v>
      </c>
      <c r="M209">
        <v>303</v>
      </c>
      <c r="N209">
        <v>314</v>
      </c>
      <c r="O209">
        <v>11</v>
      </c>
      <c r="P209">
        <v>16</v>
      </c>
      <c r="Q209" t="s">
        <v>3200</v>
      </c>
      <c r="R209" t="s">
        <v>3201</v>
      </c>
      <c r="S209" t="s">
        <v>3202</v>
      </c>
      <c r="T209" t="s">
        <v>3203</v>
      </c>
      <c r="U209" t="s">
        <v>3204</v>
      </c>
      <c r="V209" t="s">
        <v>3206</v>
      </c>
      <c r="AA209" t="s">
        <v>3207</v>
      </c>
      <c r="AB209" t="s">
        <v>3208</v>
      </c>
      <c r="AC209" t="s">
        <v>3209</v>
      </c>
      <c r="AD209" t="s">
        <v>3210</v>
      </c>
      <c r="AL209">
        <v>15736792</v>
      </c>
      <c r="AN209" t="s">
        <v>3211</v>
      </c>
      <c r="AO209">
        <v>23053602</v>
      </c>
      <c r="AP209" t="s">
        <v>65</v>
      </c>
      <c r="AQ209" t="s">
        <v>3212</v>
      </c>
      <c r="AR209" t="s">
        <v>66</v>
      </c>
      <c r="AS209" t="s">
        <v>67</v>
      </c>
      <c r="AU209" t="s">
        <v>68</v>
      </c>
      <c r="AV209" t="s">
        <v>3213</v>
      </c>
    </row>
    <row r="210" spans="1:48" ht="58" x14ac:dyDescent="0.35">
      <c r="A210" s="35">
        <v>209</v>
      </c>
      <c r="B210" s="28" t="s">
        <v>3214</v>
      </c>
      <c r="C210" s="28" t="s">
        <v>3215</v>
      </c>
      <c r="D210" s="28" t="s">
        <v>3216</v>
      </c>
      <c r="E210" s="30" t="s">
        <v>3217</v>
      </c>
      <c r="F210" s="46" t="s">
        <v>10136</v>
      </c>
      <c r="G210" s="4"/>
      <c r="H210">
        <v>2018</v>
      </c>
      <c r="I210" t="s">
        <v>2981</v>
      </c>
      <c r="J210">
        <v>30</v>
      </c>
      <c r="M210">
        <v>324</v>
      </c>
      <c r="N210">
        <v>332</v>
      </c>
      <c r="O210">
        <v>8</v>
      </c>
      <c r="P210">
        <v>28</v>
      </c>
      <c r="Q210" t="s">
        <v>3218</v>
      </c>
      <c r="R210" t="s">
        <v>3219</v>
      </c>
      <c r="S210" t="s">
        <v>7991</v>
      </c>
      <c r="T210" t="s">
        <v>3220</v>
      </c>
      <c r="U210" t="s">
        <v>3221</v>
      </c>
      <c r="V210" t="s">
        <v>3223</v>
      </c>
      <c r="Y210" t="s">
        <v>3224</v>
      </c>
      <c r="Z210" t="s">
        <v>1420</v>
      </c>
      <c r="AA210" t="s">
        <v>3225</v>
      </c>
      <c r="AB210" t="s">
        <v>3226</v>
      </c>
      <c r="AC210" t="s">
        <v>3227</v>
      </c>
      <c r="AD210" t="s">
        <v>3228</v>
      </c>
      <c r="AF210" t="s">
        <v>62</v>
      </c>
      <c r="AL210">
        <v>18789293</v>
      </c>
      <c r="AO210">
        <v>28648549</v>
      </c>
      <c r="AP210" t="s">
        <v>65</v>
      </c>
      <c r="AQ210" t="s">
        <v>2992</v>
      </c>
      <c r="AR210" t="s">
        <v>66</v>
      </c>
      <c r="AS210" t="s">
        <v>67</v>
      </c>
      <c r="AT210" t="s">
        <v>257</v>
      </c>
      <c r="AU210" t="s">
        <v>68</v>
      </c>
      <c r="AV210" t="s">
        <v>3229</v>
      </c>
    </row>
    <row r="211" spans="1:48" ht="43.5" x14ac:dyDescent="0.35">
      <c r="A211" s="35">
        <v>210</v>
      </c>
      <c r="B211" s="28" t="s">
        <v>3230</v>
      </c>
      <c r="C211" s="28" t="s">
        <v>3231</v>
      </c>
      <c r="D211" s="28" t="s">
        <v>3232</v>
      </c>
      <c r="E211" s="30" t="s">
        <v>3233</v>
      </c>
      <c r="F211" s="46" t="s">
        <v>9834</v>
      </c>
      <c r="G211" s="4"/>
      <c r="H211">
        <v>2020</v>
      </c>
      <c r="I211" t="s">
        <v>3234</v>
      </c>
      <c r="J211">
        <v>36</v>
      </c>
      <c r="K211">
        <v>6</v>
      </c>
      <c r="M211">
        <v>781</v>
      </c>
      <c r="N211">
        <v>798</v>
      </c>
      <c r="O211">
        <v>17</v>
      </c>
      <c r="P211">
        <v>13</v>
      </c>
      <c r="Q211" t="s">
        <v>3235</v>
      </c>
      <c r="R211" t="s">
        <v>3236</v>
      </c>
      <c r="S211" t="s">
        <v>3237</v>
      </c>
      <c r="T211" t="s">
        <v>3238</v>
      </c>
      <c r="U211" t="s">
        <v>3239</v>
      </c>
      <c r="AC211" t="s">
        <v>3241</v>
      </c>
      <c r="AD211" t="s">
        <v>3242</v>
      </c>
      <c r="AF211" t="s">
        <v>3084</v>
      </c>
      <c r="AL211" s="2" t="s">
        <v>3243</v>
      </c>
      <c r="AP211" t="s">
        <v>65</v>
      </c>
      <c r="AQ211" t="s">
        <v>3244</v>
      </c>
      <c r="AR211" t="s">
        <v>66</v>
      </c>
      <c r="AS211" t="s">
        <v>67</v>
      </c>
      <c r="AT211" t="s">
        <v>126</v>
      </c>
      <c r="AU211" t="s">
        <v>68</v>
      </c>
      <c r="AV211" t="s">
        <v>3245</v>
      </c>
    </row>
    <row r="212" spans="1:48" ht="43.5" x14ac:dyDescent="0.35">
      <c r="A212" s="34">
        <v>211</v>
      </c>
      <c r="B212" s="28" t="s">
        <v>3246</v>
      </c>
      <c r="C212" s="28" t="s">
        <v>3247</v>
      </c>
      <c r="D212" s="28" t="s">
        <v>3248</v>
      </c>
      <c r="E212" s="30" t="s">
        <v>3249</v>
      </c>
      <c r="F212" s="46" t="s">
        <v>9835</v>
      </c>
      <c r="G212" s="4"/>
      <c r="H212">
        <v>2014</v>
      </c>
      <c r="I212" t="s">
        <v>225</v>
      </c>
      <c r="J212">
        <v>92</v>
      </c>
      <c r="M212">
        <v>369</v>
      </c>
      <c r="N212">
        <v>380</v>
      </c>
      <c r="O212">
        <v>11</v>
      </c>
      <c r="P212">
        <v>41</v>
      </c>
      <c r="Q212" t="s">
        <v>3250</v>
      </c>
      <c r="R212" t="s">
        <v>3251</v>
      </c>
      <c r="S212" t="s">
        <v>3252</v>
      </c>
      <c r="T212" t="s">
        <v>3253</v>
      </c>
      <c r="U212" t="s">
        <v>3254</v>
      </c>
      <c r="V212" t="s">
        <v>3256</v>
      </c>
      <c r="AA212" t="s">
        <v>3257</v>
      </c>
      <c r="AB212" t="s">
        <v>3258</v>
      </c>
      <c r="AC212" t="s">
        <v>3259</v>
      </c>
      <c r="AD212" t="s">
        <v>3260</v>
      </c>
      <c r="AF212" t="s">
        <v>237</v>
      </c>
      <c r="AL212">
        <v>10538119</v>
      </c>
      <c r="AN212" t="s">
        <v>238</v>
      </c>
      <c r="AO212">
        <v>24525170</v>
      </c>
      <c r="AP212" t="s">
        <v>65</v>
      </c>
      <c r="AQ212" t="s">
        <v>225</v>
      </c>
      <c r="AR212" t="s">
        <v>66</v>
      </c>
      <c r="AS212" t="s">
        <v>67</v>
      </c>
      <c r="AT212" t="s">
        <v>126</v>
      </c>
      <c r="AU212" t="s">
        <v>68</v>
      </c>
      <c r="AV212" t="s">
        <v>3261</v>
      </c>
    </row>
    <row r="213" spans="1:48" ht="43.5" x14ac:dyDescent="0.35">
      <c r="A213" s="35">
        <v>212</v>
      </c>
      <c r="B213" s="28" t="s">
        <v>7862</v>
      </c>
      <c r="C213" s="28" t="s">
        <v>7863</v>
      </c>
      <c r="E213" s="30" t="s">
        <v>7864</v>
      </c>
      <c r="F213" s="46" t="s">
        <v>9836</v>
      </c>
      <c r="G213" s="9"/>
      <c r="H213">
        <v>2013</v>
      </c>
      <c r="I213" t="s">
        <v>7865</v>
      </c>
      <c r="J213">
        <v>55</v>
      </c>
      <c r="K213">
        <v>4</v>
      </c>
      <c r="M213">
        <v>415</v>
      </c>
      <c r="N213">
        <v>437</v>
      </c>
      <c r="O213">
        <v>23</v>
      </c>
      <c r="P213">
        <v>11</v>
      </c>
      <c r="S213" t="s">
        <v>4874</v>
      </c>
      <c r="U213" t="s">
        <v>7866</v>
      </c>
      <c r="V213" t="s">
        <v>7868</v>
      </c>
      <c r="AF213" t="s">
        <v>7869</v>
      </c>
      <c r="AL213" t="str">
        <f>"21900493"</f>
        <v>21900493</v>
      </c>
      <c r="AU213" t="s">
        <v>7852</v>
      </c>
    </row>
    <row r="214" spans="1:48" ht="58" x14ac:dyDescent="0.35">
      <c r="A214" s="35">
        <v>213</v>
      </c>
      <c r="B214" s="28" t="s">
        <v>7601</v>
      </c>
      <c r="C214" s="28" t="s">
        <v>7602</v>
      </c>
      <c r="D214" s="28" t="s">
        <v>7603</v>
      </c>
      <c r="E214" s="30" t="s">
        <v>7604</v>
      </c>
      <c r="F214" s="46" t="s">
        <v>9837</v>
      </c>
      <c r="H214">
        <v>2017</v>
      </c>
      <c r="I214" t="s">
        <v>111</v>
      </c>
      <c r="J214">
        <v>38</v>
      </c>
      <c r="K214">
        <v>8</v>
      </c>
      <c r="M214">
        <v>3941</v>
      </c>
      <c r="N214">
        <v>3956</v>
      </c>
      <c r="O214">
        <v>15</v>
      </c>
      <c r="P214">
        <v>10</v>
      </c>
      <c r="Q214" t="s">
        <v>7605</v>
      </c>
      <c r="R214" t="s">
        <v>7606</v>
      </c>
      <c r="S214" t="s">
        <v>7607</v>
      </c>
      <c r="T214" t="s">
        <v>7608</v>
      </c>
      <c r="U214" t="s">
        <v>7609</v>
      </c>
      <c r="V214" t="s">
        <v>7611</v>
      </c>
      <c r="AC214" t="s">
        <v>7612</v>
      </c>
      <c r="AD214" t="s">
        <v>7613</v>
      </c>
      <c r="AF214" t="s">
        <v>123</v>
      </c>
      <c r="AL214">
        <v>10659471</v>
      </c>
      <c r="AN214" t="s">
        <v>124</v>
      </c>
      <c r="AO214">
        <v>28488352</v>
      </c>
      <c r="AP214" t="s">
        <v>65</v>
      </c>
      <c r="AQ214" t="s">
        <v>125</v>
      </c>
      <c r="AR214" t="s">
        <v>66</v>
      </c>
      <c r="AS214" t="s">
        <v>67</v>
      </c>
      <c r="AT214" t="s">
        <v>613</v>
      </c>
      <c r="AU214" t="s">
        <v>68</v>
      </c>
      <c r="AV214" t="s">
        <v>7614</v>
      </c>
    </row>
    <row r="215" spans="1:48" ht="58" x14ac:dyDescent="0.35">
      <c r="A215" s="34">
        <v>214</v>
      </c>
      <c r="B215" s="28" t="s">
        <v>3262</v>
      </c>
      <c r="C215" s="28" t="s">
        <v>3263</v>
      </c>
      <c r="D215" s="28" t="s">
        <v>3264</v>
      </c>
      <c r="E215" s="30" t="s">
        <v>3265</v>
      </c>
      <c r="F215" s="46" t="s">
        <v>9302</v>
      </c>
      <c r="G215" s="4"/>
      <c r="H215">
        <v>2015</v>
      </c>
      <c r="I215" t="s">
        <v>1021</v>
      </c>
      <c r="J215">
        <v>9</v>
      </c>
      <c r="K215">
        <v>4</v>
      </c>
      <c r="M215">
        <v>222</v>
      </c>
      <c r="N215">
        <v>231</v>
      </c>
      <c r="O215">
        <v>9</v>
      </c>
      <c r="P215">
        <v>11</v>
      </c>
      <c r="Q215" t="s">
        <v>3266</v>
      </c>
      <c r="R215" t="s">
        <v>3267</v>
      </c>
      <c r="S215" t="s">
        <v>3268</v>
      </c>
      <c r="T215" t="s">
        <v>3269</v>
      </c>
      <c r="U215" t="s">
        <v>3270</v>
      </c>
      <c r="AC215" t="s">
        <v>3271</v>
      </c>
      <c r="AD215" t="s">
        <v>3272</v>
      </c>
      <c r="AL215">
        <v>17512271</v>
      </c>
      <c r="AP215" t="s">
        <v>65</v>
      </c>
      <c r="AQ215" t="s">
        <v>1032</v>
      </c>
      <c r="AR215" t="s">
        <v>66</v>
      </c>
      <c r="AS215" t="s">
        <v>67</v>
      </c>
      <c r="AU215" t="s">
        <v>68</v>
      </c>
      <c r="AV215" t="s">
        <v>3273</v>
      </c>
    </row>
    <row r="216" spans="1:48" ht="43.5" x14ac:dyDescent="0.35">
      <c r="A216" s="35">
        <v>215</v>
      </c>
      <c r="B216" s="28" t="s">
        <v>3274</v>
      </c>
      <c r="C216" s="28" t="s">
        <v>3275</v>
      </c>
      <c r="D216" s="28" t="s">
        <v>3276</v>
      </c>
      <c r="E216" s="30" t="s">
        <v>3277</v>
      </c>
      <c r="F216" s="46" t="s">
        <v>9838</v>
      </c>
      <c r="G216" s="4"/>
      <c r="H216">
        <v>2015</v>
      </c>
      <c r="I216" t="s">
        <v>225</v>
      </c>
      <c r="J216">
        <v>107</v>
      </c>
      <c r="M216">
        <v>198</v>
      </c>
      <c r="N216">
        <v>206</v>
      </c>
      <c r="O216">
        <v>8</v>
      </c>
      <c r="P216">
        <v>31</v>
      </c>
      <c r="Q216" t="s">
        <v>3278</v>
      </c>
      <c r="R216" t="s">
        <v>3279</v>
      </c>
      <c r="S216" t="s">
        <v>3280</v>
      </c>
      <c r="T216" t="s">
        <v>3281</v>
      </c>
      <c r="U216" t="s">
        <v>3282</v>
      </c>
      <c r="V216" t="s">
        <v>3284</v>
      </c>
      <c r="AA216" t="s">
        <v>1184</v>
      </c>
      <c r="AB216" t="s">
        <v>3285</v>
      </c>
      <c r="AC216" t="s">
        <v>3286</v>
      </c>
      <c r="AF216" t="s">
        <v>237</v>
      </c>
      <c r="AL216">
        <v>10538119</v>
      </c>
      <c r="AN216" t="s">
        <v>238</v>
      </c>
      <c r="AO216">
        <v>25497398</v>
      </c>
      <c r="AP216" t="s">
        <v>65</v>
      </c>
      <c r="AQ216" t="s">
        <v>225</v>
      </c>
      <c r="AR216" t="s">
        <v>66</v>
      </c>
      <c r="AS216" t="s">
        <v>67</v>
      </c>
      <c r="AT216" t="s">
        <v>183</v>
      </c>
      <c r="AU216" t="s">
        <v>68</v>
      </c>
      <c r="AV216" t="s">
        <v>3287</v>
      </c>
    </row>
    <row r="217" spans="1:48" ht="43.5" x14ac:dyDescent="0.35">
      <c r="A217" s="35">
        <v>216</v>
      </c>
      <c r="B217" s="28" t="s">
        <v>3288</v>
      </c>
      <c r="C217" s="28" t="s">
        <v>3289</v>
      </c>
      <c r="D217" s="28" t="s">
        <v>3290</v>
      </c>
      <c r="E217" s="30" t="s">
        <v>3291</v>
      </c>
      <c r="F217" s="46" t="s">
        <v>9839</v>
      </c>
      <c r="G217" s="4"/>
      <c r="H217">
        <v>2024</v>
      </c>
      <c r="I217" t="s">
        <v>1193</v>
      </c>
      <c r="J217">
        <v>115</v>
      </c>
      <c r="K217">
        <v>2</v>
      </c>
      <c r="M217">
        <v>177</v>
      </c>
      <c r="N217">
        <v>196</v>
      </c>
      <c r="O217">
        <v>19</v>
      </c>
      <c r="P217">
        <v>0</v>
      </c>
      <c r="Q217" t="s">
        <v>3292</v>
      </c>
      <c r="R217" t="s">
        <v>3293</v>
      </c>
      <c r="S217" t="s">
        <v>3294</v>
      </c>
      <c r="T217" t="s">
        <v>3295</v>
      </c>
      <c r="U217" t="s">
        <v>3296</v>
      </c>
      <c r="AA217" t="s">
        <v>3298</v>
      </c>
      <c r="AB217" t="s">
        <v>3299</v>
      </c>
      <c r="AC217" t="s">
        <v>3300</v>
      </c>
      <c r="AD217" t="s">
        <v>3301</v>
      </c>
      <c r="AF217" t="s">
        <v>1204</v>
      </c>
      <c r="AL217" s="2" t="s">
        <v>1205</v>
      </c>
      <c r="AP217" t="s">
        <v>65</v>
      </c>
      <c r="AQ217" t="s">
        <v>1206</v>
      </c>
      <c r="AR217" t="s">
        <v>66</v>
      </c>
      <c r="AS217" t="s">
        <v>67</v>
      </c>
      <c r="AT217" t="s">
        <v>126</v>
      </c>
      <c r="AU217" t="s">
        <v>68</v>
      </c>
      <c r="AV217" t="s">
        <v>3302</v>
      </c>
    </row>
    <row r="218" spans="1:48" ht="43.5" x14ac:dyDescent="0.35">
      <c r="A218" s="34">
        <v>217</v>
      </c>
      <c r="B218" s="28" t="s">
        <v>3303</v>
      </c>
      <c r="C218" s="28" t="s">
        <v>3304</v>
      </c>
      <c r="D218" s="28" t="s">
        <v>3305</v>
      </c>
      <c r="E218" s="30" t="s">
        <v>3306</v>
      </c>
      <c r="F218" s="46" t="s">
        <v>9840</v>
      </c>
      <c r="G218" s="4"/>
      <c r="H218">
        <v>2006</v>
      </c>
      <c r="I218" t="s">
        <v>225</v>
      </c>
      <c r="J218">
        <v>30</v>
      </c>
      <c r="K218">
        <v>4</v>
      </c>
      <c r="M218">
        <v>1365</v>
      </c>
      <c r="N218">
        <v>1375</v>
      </c>
      <c r="O218">
        <v>10</v>
      </c>
      <c r="P218">
        <v>208</v>
      </c>
      <c r="Q218" t="s">
        <v>3307</v>
      </c>
      <c r="R218" t="s">
        <v>3308</v>
      </c>
      <c r="S218" t="s">
        <v>3309</v>
      </c>
      <c r="T218" t="s">
        <v>3310</v>
      </c>
      <c r="U218" t="s">
        <v>3311</v>
      </c>
      <c r="V218" t="s">
        <v>3312</v>
      </c>
      <c r="AA218" t="s">
        <v>3313</v>
      </c>
      <c r="AB218" t="s">
        <v>3314</v>
      </c>
      <c r="AC218" t="s">
        <v>3315</v>
      </c>
      <c r="AD218" t="s">
        <v>3316</v>
      </c>
      <c r="AF218" t="s">
        <v>237</v>
      </c>
      <c r="AL218">
        <v>10538119</v>
      </c>
      <c r="AN218" t="s">
        <v>238</v>
      </c>
      <c r="AO218">
        <v>16413795</v>
      </c>
      <c r="AP218" t="s">
        <v>65</v>
      </c>
      <c r="AQ218" t="s">
        <v>225</v>
      </c>
      <c r="AR218" t="s">
        <v>66</v>
      </c>
      <c r="AS218" t="s">
        <v>67</v>
      </c>
      <c r="AU218" t="s">
        <v>68</v>
      </c>
      <c r="AV218" t="s">
        <v>3317</v>
      </c>
    </row>
    <row r="219" spans="1:48" ht="43.5" x14ac:dyDescent="0.35">
      <c r="A219" s="35">
        <v>218</v>
      </c>
      <c r="B219" s="28" t="s">
        <v>3318</v>
      </c>
      <c r="C219" s="28" t="s">
        <v>3319</v>
      </c>
      <c r="D219" s="28" t="s">
        <v>3320</v>
      </c>
      <c r="E219" s="30" t="s">
        <v>3321</v>
      </c>
      <c r="F219" s="46" t="s">
        <v>9841</v>
      </c>
      <c r="G219" s="4"/>
      <c r="H219">
        <v>2021</v>
      </c>
      <c r="I219" t="s">
        <v>225</v>
      </c>
      <c r="J219">
        <v>245</v>
      </c>
      <c r="L219">
        <v>118653</v>
      </c>
      <c r="P219">
        <v>4</v>
      </c>
      <c r="Q219" t="s">
        <v>3322</v>
      </c>
      <c r="R219" t="s">
        <v>3323</v>
      </c>
      <c r="S219" t="s">
        <v>3324</v>
      </c>
      <c r="T219" t="s">
        <v>3325</v>
      </c>
      <c r="U219" t="s">
        <v>3326</v>
      </c>
      <c r="V219" t="s">
        <v>3328</v>
      </c>
      <c r="AA219" t="s">
        <v>3329</v>
      </c>
      <c r="AB219" t="s">
        <v>3330</v>
      </c>
      <c r="AC219" t="s">
        <v>3331</v>
      </c>
      <c r="AD219" t="s">
        <v>3332</v>
      </c>
      <c r="AF219" t="s">
        <v>237</v>
      </c>
      <c r="AL219">
        <v>10538119</v>
      </c>
      <c r="AN219" t="s">
        <v>238</v>
      </c>
      <c r="AO219">
        <v>34688896</v>
      </c>
      <c r="AP219" t="s">
        <v>65</v>
      </c>
      <c r="AQ219" t="s">
        <v>225</v>
      </c>
      <c r="AR219" t="s">
        <v>66</v>
      </c>
      <c r="AS219" t="s">
        <v>67</v>
      </c>
      <c r="AT219" t="s">
        <v>257</v>
      </c>
      <c r="AU219" t="s">
        <v>68</v>
      </c>
      <c r="AV219" t="s">
        <v>3333</v>
      </c>
    </row>
    <row r="220" spans="1:48" ht="58" x14ac:dyDescent="0.35">
      <c r="A220" s="35">
        <v>219</v>
      </c>
      <c r="B220" s="28" t="s">
        <v>7870</v>
      </c>
      <c r="C220" s="28" t="s">
        <v>7871</v>
      </c>
      <c r="E220" s="30" t="s">
        <v>7872</v>
      </c>
      <c r="F220" s="46" t="s">
        <v>9842</v>
      </c>
      <c r="G220" s="10"/>
      <c r="H220">
        <v>2018</v>
      </c>
      <c r="I220" t="s">
        <v>2148</v>
      </c>
      <c r="J220">
        <v>4</v>
      </c>
      <c r="K220">
        <v>2</v>
      </c>
      <c r="M220">
        <v>317</v>
      </c>
      <c r="N220">
        <v>336</v>
      </c>
      <c r="O220">
        <v>20</v>
      </c>
      <c r="P220">
        <v>11</v>
      </c>
      <c r="Q220" t="s">
        <v>7873</v>
      </c>
      <c r="S220" s="11" t="s">
        <v>7995</v>
      </c>
      <c r="U220" s="12" t="s">
        <v>7874</v>
      </c>
      <c r="AF220" t="s">
        <v>7876</v>
      </c>
      <c r="AL220" t="str">
        <f>"23638761"</f>
        <v>23638761</v>
      </c>
      <c r="AU220" t="s">
        <v>7852</v>
      </c>
    </row>
    <row r="221" spans="1:48" ht="43.5" x14ac:dyDescent="0.35">
      <c r="A221" s="34">
        <v>220</v>
      </c>
      <c r="B221" s="28" t="s">
        <v>3334</v>
      </c>
      <c r="C221" s="28" t="s">
        <v>3335</v>
      </c>
      <c r="D221" s="28" t="s">
        <v>3336</v>
      </c>
      <c r="E221" s="30" t="s">
        <v>3337</v>
      </c>
      <c r="F221" s="46" t="s">
        <v>9843</v>
      </c>
      <c r="G221" s="4"/>
      <c r="H221">
        <v>2015</v>
      </c>
      <c r="I221" t="s">
        <v>3338</v>
      </c>
      <c r="J221">
        <v>57</v>
      </c>
      <c r="K221">
        <v>1</v>
      </c>
      <c r="M221">
        <v>59</v>
      </c>
      <c r="N221">
        <v>79</v>
      </c>
      <c r="O221">
        <v>20</v>
      </c>
      <c r="P221">
        <v>28</v>
      </c>
      <c r="Q221" t="s">
        <v>3339</v>
      </c>
      <c r="R221" t="s">
        <v>3340</v>
      </c>
      <c r="S221" t="s">
        <v>3341</v>
      </c>
      <c r="T221" t="s">
        <v>3342</v>
      </c>
      <c r="U221" t="s">
        <v>3343</v>
      </c>
      <c r="AC221" t="s">
        <v>3345</v>
      </c>
      <c r="AF221" t="s">
        <v>1753</v>
      </c>
      <c r="AL221" s="2" t="s">
        <v>3346</v>
      </c>
      <c r="AP221" t="s">
        <v>65</v>
      </c>
      <c r="AQ221" t="s">
        <v>3347</v>
      </c>
      <c r="AR221" t="s">
        <v>66</v>
      </c>
      <c r="AS221" t="s">
        <v>67</v>
      </c>
      <c r="AT221" t="s">
        <v>183</v>
      </c>
      <c r="AU221" t="s">
        <v>68</v>
      </c>
      <c r="AV221" t="s">
        <v>3348</v>
      </c>
    </row>
    <row r="222" spans="1:48" ht="29" x14ac:dyDescent="0.35">
      <c r="A222" s="35">
        <v>221</v>
      </c>
      <c r="B222" s="28" t="s">
        <v>3349</v>
      </c>
      <c r="C222" s="28" t="s">
        <v>3350</v>
      </c>
      <c r="D222" s="28" t="s">
        <v>3351</v>
      </c>
      <c r="E222" s="30" t="s">
        <v>3352</v>
      </c>
      <c r="F222" s="46" t="s">
        <v>9844</v>
      </c>
      <c r="G222" s="4"/>
      <c r="H222">
        <v>2023</v>
      </c>
      <c r="I222" t="s">
        <v>3353</v>
      </c>
      <c r="J222">
        <v>72</v>
      </c>
      <c r="L222">
        <v>101086</v>
      </c>
      <c r="P222">
        <v>1</v>
      </c>
      <c r="Q222" t="s">
        <v>3354</v>
      </c>
      <c r="R222" t="s">
        <v>3355</v>
      </c>
      <c r="S222" t="s">
        <v>3356</v>
      </c>
      <c r="T222" t="s">
        <v>3357</v>
      </c>
      <c r="U222" t="s">
        <v>3358</v>
      </c>
      <c r="AA222" t="s">
        <v>3360</v>
      </c>
      <c r="AB222" t="s">
        <v>3361</v>
      </c>
      <c r="AC222" t="s">
        <v>3362</v>
      </c>
      <c r="AD222" t="s">
        <v>3363</v>
      </c>
      <c r="AF222" t="s">
        <v>1049</v>
      </c>
      <c r="AL222" s="2" t="s">
        <v>3364</v>
      </c>
      <c r="AP222" t="s">
        <v>65</v>
      </c>
      <c r="AQ222" t="s">
        <v>3365</v>
      </c>
      <c r="AR222" t="s">
        <v>66</v>
      </c>
      <c r="AS222" t="s">
        <v>67</v>
      </c>
      <c r="AT222" t="s">
        <v>183</v>
      </c>
      <c r="AU222" t="s">
        <v>68</v>
      </c>
      <c r="AV222" t="s">
        <v>3366</v>
      </c>
    </row>
    <row r="223" spans="1:48" ht="43.5" x14ac:dyDescent="0.35">
      <c r="A223" s="35">
        <v>222</v>
      </c>
      <c r="B223" s="28" t="s">
        <v>3367</v>
      </c>
      <c r="C223" s="28" t="s">
        <v>3368</v>
      </c>
      <c r="D223" s="28" t="s">
        <v>3369</v>
      </c>
      <c r="E223" s="30" t="s">
        <v>3370</v>
      </c>
      <c r="F223" s="46" t="s">
        <v>9845</v>
      </c>
      <c r="G223" s="4"/>
      <c r="H223">
        <v>2022</v>
      </c>
      <c r="I223" t="s">
        <v>1212</v>
      </c>
      <c r="J223">
        <v>22</v>
      </c>
      <c r="K223">
        <v>3</v>
      </c>
      <c r="M223">
        <v>574</v>
      </c>
      <c r="N223">
        <v>585</v>
      </c>
      <c r="O223">
        <v>11</v>
      </c>
      <c r="P223">
        <v>4</v>
      </c>
      <c r="Q223" t="s">
        <v>3371</v>
      </c>
      <c r="R223" t="s">
        <v>3372</v>
      </c>
      <c r="S223" t="s">
        <v>3373</v>
      </c>
      <c r="T223" t="s">
        <v>3374</v>
      </c>
      <c r="U223" t="s">
        <v>3375</v>
      </c>
      <c r="AA223" t="s">
        <v>3377</v>
      </c>
      <c r="AB223" t="s">
        <v>3378</v>
      </c>
      <c r="AC223" t="s">
        <v>3379</v>
      </c>
      <c r="AD223" t="s">
        <v>3380</v>
      </c>
      <c r="AF223" t="s">
        <v>561</v>
      </c>
      <c r="AL223">
        <v>15307026</v>
      </c>
      <c r="AN223" t="s">
        <v>1225</v>
      </c>
      <c r="AP223" t="s">
        <v>65</v>
      </c>
      <c r="AQ223" t="s">
        <v>1226</v>
      </c>
      <c r="AR223" t="s">
        <v>66</v>
      </c>
      <c r="AS223" t="s">
        <v>67</v>
      </c>
      <c r="AT223" t="s">
        <v>219</v>
      </c>
      <c r="AU223" t="s">
        <v>68</v>
      </c>
      <c r="AV223" t="s">
        <v>3381</v>
      </c>
    </row>
    <row r="224" spans="1:48" ht="43.5" x14ac:dyDescent="0.35">
      <c r="A224" s="34">
        <v>223</v>
      </c>
      <c r="B224" s="28" t="s">
        <v>3382</v>
      </c>
      <c r="C224" s="28" t="s">
        <v>3383</v>
      </c>
      <c r="D224" s="28" t="s">
        <v>3384</v>
      </c>
      <c r="E224" s="30" t="s">
        <v>3385</v>
      </c>
      <c r="F224" s="46" t="s">
        <v>9846</v>
      </c>
      <c r="G224" s="4"/>
      <c r="H224">
        <v>2023</v>
      </c>
      <c r="I224" t="s">
        <v>499</v>
      </c>
      <c r="J224">
        <v>14</v>
      </c>
      <c r="L224">
        <v>1126047</v>
      </c>
      <c r="P224">
        <v>2</v>
      </c>
      <c r="Q224" t="s">
        <v>3386</v>
      </c>
      <c r="R224" t="s">
        <v>3387</v>
      </c>
      <c r="S224" t="s">
        <v>3388</v>
      </c>
      <c r="T224" t="s">
        <v>3389</v>
      </c>
      <c r="U224" t="s">
        <v>3390</v>
      </c>
      <c r="AA224" t="s">
        <v>3392</v>
      </c>
      <c r="AB224" t="s">
        <v>3393</v>
      </c>
      <c r="AC224" t="s">
        <v>3394</v>
      </c>
      <c r="AD224" t="s">
        <v>3395</v>
      </c>
      <c r="AF224" t="s">
        <v>511</v>
      </c>
      <c r="AL224">
        <v>16641078</v>
      </c>
      <c r="AP224" t="s">
        <v>65</v>
      </c>
      <c r="AQ224" t="s">
        <v>512</v>
      </c>
      <c r="AR224" t="s">
        <v>66</v>
      </c>
      <c r="AS224" t="s">
        <v>67</v>
      </c>
      <c r="AT224" t="s">
        <v>257</v>
      </c>
      <c r="AU224" t="s">
        <v>68</v>
      </c>
      <c r="AV224" t="s">
        <v>3396</v>
      </c>
    </row>
    <row r="225" spans="1:48" ht="43.5" x14ac:dyDescent="0.35">
      <c r="A225" s="35">
        <v>224</v>
      </c>
      <c r="B225" s="28" t="s">
        <v>3397</v>
      </c>
      <c r="C225" s="28" t="s">
        <v>3398</v>
      </c>
      <c r="D225" s="28" t="s">
        <v>3399</v>
      </c>
      <c r="E225" s="30" t="s">
        <v>3400</v>
      </c>
      <c r="F225" s="46" t="s">
        <v>9847</v>
      </c>
      <c r="G225" s="4"/>
      <c r="H225">
        <v>2022</v>
      </c>
      <c r="I225" t="s">
        <v>3401</v>
      </c>
      <c r="J225">
        <v>48</v>
      </c>
      <c r="K225">
        <v>6</v>
      </c>
      <c r="M225">
        <v>1050</v>
      </c>
      <c r="N225">
        <v>1072</v>
      </c>
      <c r="O225">
        <v>22</v>
      </c>
      <c r="P225">
        <v>4</v>
      </c>
      <c r="Q225" t="s">
        <v>3402</v>
      </c>
      <c r="R225" t="s">
        <v>3403</v>
      </c>
      <c r="S225" t="s">
        <v>3404</v>
      </c>
      <c r="T225" t="s">
        <v>3405</v>
      </c>
      <c r="U225" t="s">
        <v>3406</v>
      </c>
      <c r="AC225" t="s">
        <v>3408</v>
      </c>
      <c r="AD225" t="s">
        <v>3409</v>
      </c>
      <c r="AF225" t="s">
        <v>1830</v>
      </c>
      <c r="AL225" s="2" t="s">
        <v>3410</v>
      </c>
      <c r="AP225" t="s">
        <v>65</v>
      </c>
      <c r="AQ225" t="s">
        <v>3411</v>
      </c>
      <c r="AR225" t="s">
        <v>66</v>
      </c>
      <c r="AS225" t="s">
        <v>67</v>
      </c>
      <c r="AU225" t="s">
        <v>68</v>
      </c>
      <c r="AV225" t="s">
        <v>3412</v>
      </c>
    </row>
    <row r="226" spans="1:48" ht="43.5" x14ac:dyDescent="0.35">
      <c r="A226" s="35">
        <v>225</v>
      </c>
      <c r="B226" s="28" t="s">
        <v>3413</v>
      </c>
      <c r="C226" s="28" t="s">
        <v>3414</v>
      </c>
      <c r="D226" s="28" t="s">
        <v>3415</v>
      </c>
      <c r="E226" s="30" t="s">
        <v>3416</v>
      </c>
      <c r="F226" s="46" t="s">
        <v>9848</v>
      </c>
      <c r="G226" s="4"/>
      <c r="H226">
        <v>2021</v>
      </c>
      <c r="I226" t="s">
        <v>50</v>
      </c>
      <c r="J226">
        <v>161</v>
      </c>
      <c r="L226">
        <v>108015</v>
      </c>
      <c r="P226">
        <v>5</v>
      </c>
      <c r="Q226" t="s">
        <v>3417</v>
      </c>
      <c r="R226" t="s">
        <v>3418</v>
      </c>
      <c r="S226" t="s">
        <v>3419</v>
      </c>
      <c r="T226" t="s">
        <v>3420</v>
      </c>
      <c r="U226" t="s">
        <v>3421</v>
      </c>
      <c r="V226" t="s">
        <v>3423</v>
      </c>
      <c r="AC226" t="s">
        <v>3424</v>
      </c>
      <c r="AD226" t="s">
        <v>3425</v>
      </c>
      <c r="AF226" t="s">
        <v>62</v>
      </c>
      <c r="AL226" s="2" t="s">
        <v>63</v>
      </c>
      <c r="AN226" t="s">
        <v>64</v>
      </c>
      <c r="AO226">
        <v>34474064</v>
      </c>
      <c r="AP226" t="s">
        <v>65</v>
      </c>
      <c r="AQ226" t="s">
        <v>50</v>
      </c>
      <c r="AR226" t="s">
        <v>66</v>
      </c>
      <c r="AS226" t="s">
        <v>67</v>
      </c>
      <c r="AU226" t="s">
        <v>68</v>
      </c>
      <c r="AV226" t="s">
        <v>3426</v>
      </c>
    </row>
    <row r="227" spans="1:48" ht="58" x14ac:dyDescent="0.35">
      <c r="A227" s="34">
        <v>226</v>
      </c>
      <c r="B227" s="28" t="s">
        <v>3427</v>
      </c>
      <c r="C227" s="28" t="s">
        <v>3428</v>
      </c>
      <c r="D227" s="28" t="s">
        <v>3429</v>
      </c>
      <c r="E227" s="30" t="s">
        <v>3430</v>
      </c>
      <c r="F227" s="46" t="s">
        <v>9849</v>
      </c>
      <c r="G227" s="4"/>
      <c r="H227">
        <v>2017</v>
      </c>
      <c r="I227" t="s">
        <v>1212</v>
      </c>
      <c r="J227">
        <v>17</v>
      </c>
      <c r="K227">
        <v>4</v>
      </c>
      <c r="M227">
        <v>724</v>
      </c>
      <c r="N227">
        <v>736</v>
      </c>
      <c r="O227">
        <v>12</v>
      </c>
      <c r="P227">
        <v>30</v>
      </c>
      <c r="Q227" t="s">
        <v>3431</v>
      </c>
      <c r="R227" t="s">
        <v>3432</v>
      </c>
      <c r="S227" t="s">
        <v>3433</v>
      </c>
      <c r="T227" t="s">
        <v>3434</v>
      </c>
      <c r="U227" t="s">
        <v>3435</v>
      </c>
      <c r="V227" t="s">
        <v>3437</v>
      </c>
      <c r="AA227" t="s">
        <v>3438</v>
      </c>
      <c r="AB227" t="s">
        <v>3439</v>
      </c>
      <c r="AC227" t="s">
        <v>3440</v>
      </c>
      <c r="AD227" t="s">
        <v>3441</v>
      </c>
      <c r="AF227" t="s">
        <v>2142</v>
      </c>
      <c r="AL227">
        <v>15307026</v>
      </c>
      <c r="AN227" t="s">
        <v>1225</v>
      </c>
      <c r="AO227">
        <v>28474293</v>
      </c>
      <c r="AP227" t="s">
        <v>65</v>
      </c>
      <c r="AQ227" t="s">
        <v>1226</v>
      </c>
      <c r="AR227" t="s">
        <v>66</v>
      </c>
      <c r="AS227" t="s">
        <v>67</v>
      </c>
      <c r="AT227" t="s">
        <v>219</v>
      </c>
      <c r="AU227" t="s">
        <v>68</v>
      </c>
      <c r="AV227" t="s">
        <v>3442</v>
      </c>
    </row>
    <row r="228" spans="1:48" ht="43.5" x14ac:dyDescent="0.35">
      <c r="A228" s="35">
        <v>227</v>
      </c>
      <c r="B228" s="28" t="s">
        <v>7615</v>
      </c>
      <c r="C228" s="28" t="s">
        <v>7616</v>
      </c>
      <c r="D228" s="28" t="s">
        <v>7617</v>
      </c>
      <c r="E228" s="30" t="s">
        <v>7618</v>
      </c>
      <c r="F228" s="46" t="s">
        <v>9850</v>
      </c>
      <c r="H228">
        <v>2011</v>
      </c>
      <c r="I228" t="s">
        <v>2650</v>
      </c>
      <c r="J228">
        <v>21</v>
      </c>
      <c r="K228">
        <v>6</v>
      </c>
      <c r="M228">
        <v>636</v>
      </c>
      <c r="N228">
        <v>643</v>
      </c>
      <c r="O228">
        <v>7</v>
      </c>
      <c r="P228">
        <v>20</v>
      </c>
      <c r="Q228" t="s">
        <v>7619</v>
      </c>
      <c r="R228" t="s">
        <v>7620</v>
      </c>
      <c r="S228" t="s">
        <v>7621</v>
      </c>
      <c r="T228" t="s">
        <v>7622</v>
      </c>
      <c r="U228" t="s">
        <v>7623</v>
      </c>
      <c r="AA228" t="s">
        <v>7625</v>
      </c>
      <c r="AB228" t="s">
        <v>7626</v>
      </c>
      <c r="AC228" t="s">
        <v>7627</v>
      </c>
      <c r="AD228" t="s">
        <v>7628</v>
      </c>
      <c r="AF228" t="s">
        <v>62</v>
      </c>
      <c r="AL228">
        <v>10416080</v>
      </c>
      <c r="AN228" t="s">
        <v>2661</v>
      </c>
      <c r="AP228" t="s">
        <v>65</v>
      </c>
      <c r="AQ228" t="s">
        <v>2662</v>
      </c>
      <c r="AR228" t="s">
        <v>66</v>
      </c>
      <c r="AS228" t="s">
        <v>67</v>
      </c>
      <c r="AU228" t="s">
        <v>68</v>
      </c>
      <c r="AV228" t="s">
        <v>7629</v>
      </c>
    </row>
    <row r="229" spans="1:48" ht="43.5" x14ac:dyDescent="0.35">
      <c r="A229" s="35">
        <v>228</v>
      </c>
      <c r="B229" s="28" t="s">
        <v>7630</v>
      </c>
      <c r="C229" s="28" t="s">
        <v>7631</v>
      </c>
      <c r="D229" s="28" t="s">
        <v>7632</v>
      </c>
      <c r="E229" s="30" t="s">
        <v>7633</v>
      </c>
      <c r="F229" s="46" t="s">
        <v>9851</v>
      </c>
      <c r="H229">
        <v>2007</v>
      </c>
      <c r="I229" t="s">
        <v>225</v>
      </c>
      <c r="J229">
        <v>38</v>
      </c>
      <c r="K229">
        <v>2</v>
      </c>
      <c r="M229">
        <v>346</v>
      </c>
      <c r="N229">
        <v>356</v>
      </c>
      <c r="O229">
        <v>10</v>
      </c>
      <c r="P229">
        <v>252</v>
      </c>
      <c r="Q229" t="s">
        <v>7634</v>
      </c>
      <c r="R229" t="s">
        <v>7635</v>
      </c>
      <c r="S229" t="s">
        <v>7636</v>
      </c>
      <c r="T229" t="s">
        <v>7637</v>
      </c>
      <c r="U229" t="s">
        <v>7638</v>
      </c>
      <c r="V229" t="s">
        <v>7640</v>
      </c>
      <c r="AA229" t="s">
        <v>6903</v>
      </c>
      <c r="AB229" t="s">
        <v>7641</v>
      </c>
      <c r="AC229" t="s">
        <v>7642</v>
      </c>
      <c r="AD229" t="s">
        <v>7643</v>
      </c>
      <c r="AL229">
        <v>10538119</v>
      </c>
      <c r="AN229" t="s">
        <v>238</v>
      </c>
      <c r="AO229">
        <v>17851092</v>
      </c>
      <c r="AP229" t="s">
        <v>65</v>
      </c>
      <c r="AQ229" t="s">
        <v>225</v>
      </c>
      <c r="AR229" t="s">
        <v>66</v>
      </c>
      <c r="AS229" t="s">
        <v>67</v>
      </c>
      <c r="AU229" t="s">
        <v>68</v>
      </c>
      <c r="AV229" t="s">
        <v>7644</v>
      </c>
    </row>
    <row r="230" spans="1:48" ht="72.5" x14ac:dyDescent="0.35">
      <c r="A230" s="34">
        <v>229</v>
      </c>
      <c r="B230" s="28" t="s">
        <v>3443</v>
      </c>
      <c r="C230" s="28" t="s">
        <v>3444</v>
      </c>
      <c r="D230" s="28" t="s">
        <v>3445</v>
      </c>
      <c r="E230" s="30" t="s">
        <v>3446</v>
      </c>
      <c r="F230" s="46" t="s">
        <v>9852</v>
      </c>
      <c r="G230" s="4"/>
      <c r="H230">
        <v>2010</v>
      </c>
      <c r="I230" t="s">
        <v>50</v>
      </c>
      <c r="J230">
        <v>48</v>
      </c>
      <c r="K230">
        <v>13</v>
      </c>
      <c r="M230">
        <v>3687</v>
      </c>
      <c r="N230">
        <v>3695</v>
      </c>
      <c r="O230">
        <v>8</v>
      </c>
      <c r="P230">
        <v>22</v>
      </c>
      <c r="Q230" t="s">
        <v>3447</v>
      </c>
      <c r="R230" t="s">
        <v>3448</v>
      </c>
      <c r="S230" t="s">
        <v>3449</v>
      </c>
      <c r="T230" t="s">
        <v>3450</v>
      </c>
      <c r="U230" t="s">
        <v>3451</v>
      </c>
      <c r="V230" t="s">
        <v>3453</v>
      </c>
      <c r="AA230" t="s">
        <v>3454</v>
      </c>
      <c r="AB230" t="s">
        <v>3455</v>
      </c>
      <c r="AC230" t="s">
        <v>3456</v>
      </c>
      <c r="AL230" s="2" t="s">
        <v>63</v>
      </c>
      <c r="AN230" t="s">
        <v>64</v>
      </c>
      <c r="AO230">
        <v>20817003</v>
      </c>
      <c r="AP230" t="s">
        <v>65</v>
      </c>
      <c r="AQ230" t="s">
        <v>50</v>
      </c>
      <c r="AR230" t="s">
        <v>66</v>
      </c>
      <c r="AS230" t="s">
        <v>67</v>
      </c>
      <c r="AT230" t="s">
        <v>183</v>
      </c>
      <c r="AU230" t="s">
        <v>68</v>
      </c>
      <c r="AV230" t="s">
        <v>3457</v>
      </c>
    </row>
    <row r="231" spans="1:48" ht="43.5" x14ac:dyDescent="0.35">
      <c r="A231" s="35">
        <v>230</v>
      </c>
      <c r="B231" s="28" t="s">
        <v>3458</v>
      </c>
      <c r="C231" s="28" t="s">
        <v>3459</v>
      </c>
      <c r="D231" s="28" t="s">
        <v>3460</v>
      </c>
      <c r="E231" s="30" t="s">
        <v>3461</v>
      </c>
      <c r="F231" s="46" t="s">
        <v>9853</v>
      </c>
      <c r="G231" s="4"/>
      <c r="H231">
        <v>2009</v>
      </c>
      <c r="I231" t="s">
        <v>1677</v>
      </c>
      <c r="J231">
        <v>21</v>
      </c>
      <c r="K231">
        <v>12</v>
      </c>
      <c r="M231">
        <v>2398</v>
      </c>
      <c r="N231">
        <v>2406</v>
      </c>
      <c r="O231">
        <v>8</v>
      </c>
      <c r="P231">
        <v>38</v>
      </c>
      <c r="Q231" t="s">
        <v>3462</v>
      </c>
      <c r="R231" t="s">
        <v>3463</v>
      </c>
      <c r="S231" t="s">
        <v>3464</v>
      </c>
      <c r="T231" t="s">
        <v>3465</v>
      </c>
      <c r="U231" t="s">
        <v>3466</v>
      </c>
      <c r="V231" t="s">
        <v>3467</v>
      </c>
      <c r="AC231" t="s">
        <v>3468</v>
      </c>
      <c r="AD231" t="s">
        <v>3469</v>
      </c>
      <c r="AL231">
        <v>15308898</v>
      </c>
      <c r="AN231" t="s">
        <v>1688</v>
      </c>
      <c r="AO231">
        <v>19016603</v>
      </c>
      <c r="AP231" t="s">
        <v>65</v>
      </c>
      <c r="AQ231" t="s">
        <v>1689</v>
      </c>
      <c r="AR231" t="s">
        <v>66</v>
      </c>
      <c r="AS231" t="s">
        <v>67</v>
      </c>
      <c r="AU231" t="s">
        <v>68</v>
      </c>
      <c r="AV231" t="s">
        <v>3470</v>
      </c>
    </row>
    <row r="232" spans="1:48" ht="43.5" x14ac:dyDescent="0.35">
      <c r="A232" s="35">
        <v>231</v>
      </c>
      <c r="B232" s="28" t="s">
        <v>3471</v>
      </c>
      <c r="C232" s="28" t="s">
        <v>3472</v>
      </c>
      <c r="D232" s="28" t="s">
        <v>3473</v>
      </c>
      <c r="E232" s="30" t="s">
        <v>3474</v>
      </c>
      <c r="F232" s="46" t="s">
        <v>9854</v>
      </c>
      <c r="G232" s="4"/>
      <c r="H232">
        <v>2023</v>
      </c>
      <c r="I232" t="s">
        <v>3475</v>
      </c>
      <c r="J232">
        <v>47</v>
      </c>
      <c r="L232">
        <v>101242</v>
      </c>
      <c r="P232">
        <v>0</v>
      </c>
      <c r="Q232" t="s">
        <v>3476</v>
      </c>
      <c r="R232" t="s">
        <v>3477</v>
      </c>
      <c r="S232" t="s">
        <v>3478</v>
      </c>
      <c r="T232" t="s">
        <v>3479</v>
      </c>
      <c r="U232" t="s">
        <v>3480</v>
      </c>
      <c r="AA232" t="s">
        <v>3482</v>
      </c>
      <c r="AB232" t="s">
        <v>3483</v>
      </c>
      <c r="AC232" t="s">
        <v>3484</v>
      </c>
      <c r="AD232" t="s">
        <v>3485</v>
      </c>
      <c r="AF232" t="s">
        <v>62</v>
      </c>
      <c r="AL232">
        <v>18711871</v>
      </c>
      <c r="AP232" t="s">
        <v>65</v>
      </c>
      <c r="AQ232" t="s">
        <v>3486</v>
      </c>
      <c r="AR232" t="s">
        <v>66</v>
      </c>
      <c r="AS232" t="s">
        <v>67</v>
      </c>
      <c r="AT232" t="s">
        <v>126</v>
      </c>
      <c r="AU232" t="s">
        <v>68</v>
      </c>
      <c r="AV232" t="s">
        <v>3487</v>
      </c>
    </row>
    <row r="233" spans="1:48" ht="43.5" x14ac:dyDescent="0.35">
      <c r="A233" s="34">
        <v>232</v>
      </c>
      <c r="B233" s="28" t="s">
        <v>7645</v>
      </c>
      <c r="C233" s="28" t="s">
        <v>7646</v>
      </c>
      <c r="D233" s="28" t="s">
        <v>7647</v>
      </c>
      <c r="E233" s="30" t="s">
        <v>7648</v>
      </c>
      <c r="F233" s="46" t="s">
        <v>9855</v>
      </c>
      <c r="H233">
        <v>1990</v>
      </c>
      <c r="I233" t="s">
        <v>1442</v>
      </c>
      <c r="J233">
        <v>82</v>
      </c>
      <c r="K233">
        <v>2</v>
      </c>
      <c r="M233">
        <v>359</v>
      </c>
      <c r="N233">
        <v>365</v>
      </c>
      <c r="O233">
        <v>6</v>
      </c>
      <c r="P233">
        <v>56</v>
      </c>
      <c r="Q233" t="s">
        <v>7649</v>
      </c>
      <c r="R233" t="s">
        <v>7650</v>
      </c>
      <c r="S233" t="s">
        <v>7651</v>
      </c>
      <c r="T233" t="s">
        <v>7652</v>
      </c>
      <c r="U233" t="s">
        <v>7653</v>
      </c>
      <c r="AL233" s="2" t="s">
        <v>1449</v>
      </c>
      <c r="AP233" t="s">
        <v>65</v>
      </c>
      <c r="AQ233" t="s">
        <v>1450</v>
      </c>
      <c r="AR233" t="s">
        <v>66</v>
      </c>
      <c r="AS233" t="s">
        <v>67</v>
      </c>
      <c r="AU233" t="s">
        <v>68</v>
      </c>
      <c r="AV233" t="s">
        <v>7654</v>
      </c>
    </row>
    <row r="234" spans="1:48" ht="43.5" x14ac:dyDescent="0.35">
      <c r="A234" s="35">
        <v>233</v>
      </c>
      <c r="B234" s="28" t="s">
        <v>3488</v>
      </c>
      <c r="C234" s="28" t="s">
        <v>3489</v>
      </c>
      <c r="D234" s="28" t="s">
        <v>3490</v>
      </c>
      <c r="E234" s="30" t="s">
        <v>3491</v>
      </c>
      <c r="F234" s="46" t="s">
        <v>9856</v>
      </c>
      <c r="G234" s="4"/>
      <c r="H234">
        <v>2018</v>
      </c>
      <c r="I234" t="s">
        <v>3124</v>
      </c>
      <c r="J234">
        <v>14</v>
      </c>
      <c r="K234">
        <v>1</v>
      </c>
      <c r="L234" s="2" t="s">
        <v>3492</v>
      </c>
      <c r="P234">
        <v>40</v>
      </c>
      <c r="Q234" t="s">
        <v>3493</v>
      </c>
      <c r="R234" t="s">
        <v>3494</v>
      </c>
      <c r="S234" t="s">
        <v>3495</v>
      </c>
      <c r="T234" t="s">
        <v>3496</v>
      </c>
      <c r="U234" t="s">
        <v>3497</v>
      </c>
      <c r="AC234" t="s">
        <v>3498</v>
      </c>
      <c r="AF234" t="s">
        <v>3133</v>
      </c>
      <c r="AL234">
        <v>24699896</v>
      </c>
      <c r="AN234" t="s">
        <v>3134</v>
      </c>
      <c r="AP234" t="s">
        <v>65</v>
      </c>
      <c r="AQ234" t="s">
        <v>3135</v>
      </c>
      <c r="AR234" t="s">
        <v>66</v>
      </c>
      <c r="AS234" t="s">
        <v>67</v>
      </c>
      <c r="AT234" t="s">
        <v>308</v>
      </c>
      <c r="AU234" t="s">
        <v>68</v>
      </c>
      <c r="AV234" t="s">
        <v>3499</v>
      </c>
    </row>
    <row r="235" spans="1:48" ht="29" x14ac:dyDescent="0.35">
      <c r="A235" s="35">
        <v>234</v>
      </c>
      <c r="B235" s="28" t="s">
        <v>3500</v>
      </c>
      <c r="C235" s="28" t="s">
        <v>3501</v>
      </c>
      <c r="D235" s="28" t="s">
        <v>3502</v>
      </c>
      <c r="E235" s="30" t="s">
        <v>3503</v>
      </c>
      <c r="F235" s="46" t="s">
        <v>9857</v>
      </c>
      <c r="G235" s="4"/>
      <c r="H235">
        <v>2008</v>
      </c>
      <c r="I235" t="s">
        <v>428</v>
      </c>
      <c r="J235">
        <v>19</v>
      </c>
      <c r="K235">
        <v>11</v>
      </c>
      <c r="M235">
        <v>1095</v>
      </c>
      <c r="N235">
        <v>1099</v>
      </c>
      <c r="O235">
        <v>4</v>
      </c>
      <c r="P235">
        <v>34</v>
      </c>
      <c r="Q235" t="s">
        <v>3504</v>
      </c>
      <c r="R235" t="s">
        <v>3505</v>
      </c>
      <c r="S235" t="s">
        <v>3506</v>
      </c>
      <c r="T235" t="s">
        <v>3507</v>
      </c>
      <c r="U235" t="s">
        <v>3508</v>
      </c>
      <c r="V235" t="s">
        <v>3510</v>
      </c>
      <c r="AA235" t="s">
        <v>3511</v>
      </c>
      <c r="AC235" t="s">
        <v>3512</v>
      </c>
      <c r="AD235" t="s">
        <v>3513</v>
      </c>
      <c r="AL235" s="2" t="s">
        <v>441</v>
      </c>
      <c r="AN235" t="s">
        <v>442</v>
      </c>
      <c r="AO235">
        <v>18596607</v>
      </c>
      <c r="AP235" t="s">
        <v>65</v>
      </c>
      <c r="AQ235" t="s">
        <v>428</v>
      </c>
      <c r="AR235" t="s">
        <v>66</v>
      </c>
      <c r="AS235" t="s">
        <v>67</v>
      </c>
      <c r="AT235" t="s">
        <v>183</v>
      </c>
      <c r="AU235" t="s">
        <v>68</v>
      </c>
      <c r="AV235" t="s">
        <v>3514</v>
      </c>
    </row>
    <row r="236" spans="1:48" ht="43.5" x14ac:dyDescent="0.35">
      <c r="A236" s="34">
        <v>235</v>
      </c>
      <c r="B236" s="28" t="s">
        <v>3515</v>
      </c>
      <c r="C236" s="28" t="s">
        <v>3516</v>
      </c>
      <c r="D236" s="28" t="s">
        <v>1281</v>
      </c>
      <c r="E236" s="30" t="s">
        <v>3517</v>
      </c>
      <c r="F236" s="46" t="s">
        <v>9858</v>
      </c>
      <c r="G236" s="4"/>
      <c r="H236">
        <v>2018</v>
      </c>
      <c r="I236" t="s">
        <v>3518</v>
      </c>
      <c r="J236">
        <v>49</v>
      </c>
      <c r="K236">
        <v>1</v>
      </c>
      <c r="M236">
        <v>17</v>
      </c>
      <c r="N236">
        <v>29</v>
      </c>
      <c r="O236">
        <v>12</v>
      </c>
      <c r="P236">
        <v>8</v>
      </c>
      <c r="Q236" t="s">
        <v>3519</v>
      </c>
      <c r="R236" t="s">
        <v>3520</v>
      </c>
      <c r="S236" t="s">
        <v>3521</v>
      </c>
      <c r="T236" t="s">
        <v>3522</v>
      </c>
      <c r="U236" t="s">
        <v>3523</v>
      </c>
      <c r="V236" t="s">
        <v>3524</v>
      </c>
      <c r="AC236" t="s">
        <v>3525</v>
      </c>
      <c r="AD236" t="s">
        <v>3526</v>
      </c>
      <c r="AF236" t="s">
        <v>3084</v>
      </c>
      <c r="AL236" s="2" t="s">
        <v>3527</v>
      </c>
      <c r="AN236" t="s">
        <v>3528</v>
      </c>
      <c r="AP236" t="s">
        <v>65</v>
      </c>
      <c r="AQ236" t="s">
        <v>3529</v>
      </c>
      <c r="AR236" t="s">
        <v>66</v>
      </c>
      <c r="AS236" t="s">
        <v>67</v>
      </c>
      <c r="AU236" t="s">
        <v>68</v>
      </c>
      <c r="AV236" t="s">
        <v>3530</v>
      </c>
    </row>
    <row r="237" spans="1:48" ht="58" x14ac:dyDescent="0.35">
      <c r="A237" s="35">
        <v>236</v>
      </c>
      <c r="B237" s="28" t="s">
        <v>3531</v>
      </c>
      <c r="C237" s="28" t="s">
        <v>3532</v>
      </c>
      <c r="D237" s="28" t="s">
        <v>3533</v>
      </c>
      <c r="E237" s="30" t="s">
        <v>3534</v>
      </c>
      <c r="F237" s="46" t="s">
        <v>9859</v>
      </c>
      <c r="G237" s="4"/>
      <c r="H237">
        <v>2018</v>
      </c>
      <c r="I237" t="s">
        <v>225</v>
      </c>
      <c r="J237">
        <v>172</v>
      </c>
      <c r="M237">
        <v>718</v>
      </c>
      <c r="N237">
        <v>727</v>
      </c>
      <c r="O237">
        <v>9</v>
      </c>
      <c r="P237">
        <v>21</v>
      </c>
      <c r="Q237" t="s">
        <v>3535</v>
      </c>
      <c r="R237" t="s">
        <v>3536</v>
      </c>
      <c r="S237" t="s">
        <v>3537</v>
      </c>
      <c r="T237" t="s">
        <v>3538</v>
      </c>
      <c r="U237" t="s">
        <v>3539</v>
      </c>
      <c r="V237" t="s">
        <v>3540</v>
      </c>
      <c r="Y237" t="s">
        <v>3541</v>
      </c>
      <c r="Z237" t="s">
        <v>1167</v>
      </c>
      <c r="AA237" t="s">
        <v>3542</v>
      </c>
      <c r="AB237" t="s">
        <v>3543</v>
      </c>
      <c r="AC237" t="s">
        <v>3544</v>
      </c>
      <c r="AD237" t="s">
        <v>3545</v>
      </c>
      <c r="AF237" t="s">
        <v>237</v>
      </c>
      <c r="AL237">
        <v>10538119</v>
      </c>
      <c r="AN237" t="s">
        <v>238</v>
      </c>
      <c r="AO237">
        <v>29444466</v>
      </c>
      <c r="AP237" t="s">
        <v>65</v>
      </c>
      <c r="AQ237" t="s">
        <v>225</v>
      </c>
      <c r="AR237" t="s">
        <v>66</v>
      </c>
      <c r="AS237" t="s">
        <v>67</v>
      </c>
      <c r="AT237" t="s">
        <v>183</v>
      </c>
      <c r="AU237" t="s">
        <v>68</v>
      </c>
      <c r="AV237" t="s">
        <v>3546</v>
      </c>
    </row>
    <row r="238" spans="1:48" ht="58" x14ac:dyDescent="0.35">
      <c r="A238" s="35">
        <v>237</v>
      </c>
      <c r="B238" s="28" t="s">
        <v>7655</v>
      </c>
      <c r="C238" s="28" t="s">
        <v>7656</v>
      </c>
      <c r="D238" s="28" t="s">
        <v>7657</v>
      </c>
      <c r="E238" s="30" t="s">
        <v>7658</v>
      </c>
      <c r="F238" s="46" t="s">
        <v>9860</v>
      </c>
      <c r="H238">
        <v>2022</v>
      </c>
      <c r="I238" t="s">
        <v>518</v>
      </c>
      <c r="J238">
        <v>29</v>
      </c>
      <c r="L238">
        <v>100194</v>
      </c>
      <c r="P238">
        <v>0</v>
      </c>
      <c r="Q238" t="s">
        <v>7659</v>
      </c>
      <c r="R238" t="s">
        <v>7660</v>
      </c>
      <c r="S238" t="s">
        <v>7661</v>
      </c>
      <c r="T238" t="s">
        <v>7662</v>
      </c>
      <c r="U238" t="s">
        <v>7663</v>
      </c>
      <c r="V238" t="s">
        <v>7665</v>
      </c>
      <c r="AC238" t="s">
        <v>7666</v>
      </c>
      <c r="AF238" t="s">
        <v>530</v>
      </c>
      <c r="AL238">
        <v>22119493</v>
      </c>
      <c r="AO238">
        <v>36470624</v>
      </c>
      <c r="AP238" t="s">
        <v>65</v>
      </c>
      <c r="AQ238" t="s">
        <v>531</v>
      </c>
      <c r="AR238" t="s">
        <v>66</v>
      </c>
      <c r="AS238" t="s">
        <v>67</v>
      </c>
      <c r="AT238" t="s">
        <v>126</v>
      </c>
      <c r="AU238" t="s">
        <v>68</v>
      </c>
      <c r="AV238" t="s">
        <v>7667</v>
      </c>
    </row>
    <row r="239" spans="1:48" ht="29" x14ac:dyDescent="0.35">
      <c r="A239" s="34">
        <v>238</v>
      </c>
      <c r="B239" s="28" t="s">
        <v>3547</v>
      </c>
      <c r="C239" s="28" t="s">
        <v>3548</v>
      </c>
      <c r="D239" s="28" t="s">
        <v>3549</v>
      </c>
      <c r="E239" s="30" t="s">
        <v>3550</v>
      </c>
      <c r="F239" s="46" t="s">
        <v>9861</v>
      </c>
      <c r="G239" s="4"/>
      <c r="H239">
        <v>2020</v>
      </c>
      <c r="I239" t="s">
        <v>1021</v>
      </c>
      <c r="J239">
        <v>14</v>
      </c>
      <c r="K239">
        <v>2</v>
      </c>
      <c r="M239">
        <v>155</v>
      </c>
      <c r="N239">
        <v>166</v>
      </c>
      <c r="O239">
        <v>11</v>
      </c>
      <c r="P239">
        <v>3</v>
      </c>
      <c r="Q239" t="s">
        <v>3551</v>
      </c>
      <c r="R239" t="s">
        <v>3552</v>
      </c>
      <c r="S239" t="s">
        <v>7997</v>
      </c>
      <c r="T239" t="s">
        <v>3553</v>
      </c>
      <c r="U239" t="s">
        <v>3554</v>
      </c>
      <c r="AC239" t="s">
        <v>3555</v>
      </c>
      <c r="AD239" t="s">
        <v>3556</v>
      </c>
      <c r="AF239" t="s">
        <v>3557</v>
      </c>
      <c r="AL239">
        <v>17512271</v>
      </c>
      <c r="AP239" t="s">
        <v>65</v>
      </c>
      <c r="AQ239" t="s">
        <v>1032</v>
      </c>
      <c r="AR239" t="s">
        <v>66</v>
      </c>
      <c r="AS239" t="s">
        <v>67</v>
      </c>
      <c r="AU239" t="s">
        <v>68</v>
      </c>
      <c r="AV239" t="s">
        <v>3558</v>
      </c>
    </row>
    <row r="240" spans="1:48" ht="87" x14ac:dyDescent="0.35">
      <c r="A240" s="35">
        <v>239</v>
      </c>
      <c r="B240" s="28" t="s">
        <v>3559</v>
      </c>
      <c r="C240" s="28" t="s">
        <v>3560</v>
      </c>
      <c r="D240" s="28" t="s">
        <v>3561</v>
      </c>
      <c r="E240" s="30" t="s">
        <v>3562</v>
      </c>
      <c r="F240" s="46" t="s">
        <v>9862</v>
      </c>
      <c r="G240" s="4"/>
      <c r="H240">
        <v>2023</v>
      </c>
      <c r="I240" t="s">
        <v>2415</v>
      </c>
      <c r="J240">
        <v>31</v>
      </c>
      <c r="K240">
        <v>6</v>
      </c>
      <c r="M240">
        <v>3882</v>
      </c>
      <c r="N240">
        <v>3897</v>
      </c>
      <c r="O240">
        <v>15</v>
      </c>
      <c r="P240">
        <v>7</v>
      </c>
      <c r="Q240" t="s">
        <v>3563</v>
      </c>
      <c r="R240" t="s">
        <v>3564</v>
      </c>
      <c r="S240" t="s">
        <v>3565</v>
      </c>
      <c r="T240" t="s">
        <v>3566</v>
      </c>
      <c r="U240" t="s">
        <v>3567</v>
      </c>
      <c r="AC240" t="s">
        <v>3569</v>
      </c>
      <c r="AD240" t="s">
        <v>3570</v>
      </c>
      <c r="AF240" t="s">
        <v>1753</v>
      </c>
      <c r="AL240">
        <v>10494820</v>
      </c>
      <c r="AP240" t="s">
        <v>65</v>
      </c>
      <c r="AQ240" t="s">
        <v>2424</v>
      </c>
      <c r="AR240" t="s">
        <v>66</v>
      </c>
      <c r="AS240" t="s">
        <v>67</v>
      </c>
      <c r="AU240" t="s">
        <v>68</v>
      </c>
      <c r="AV240" t="s">
        <v>3571</v>
      </c>
    </row>
    <row r="241" spans="1:48" ht="72.5" x14ac:dyDescent="0.35">
      <c r="A241" s="35">
        <v>240</v>
      </c>
      <c r="B241" s="28" t="s">
        <v>3572</v>
      </c>
      <c r="C241" s="28" t="s">
        <v>3573</v>
      </c>
      <c r="D241" s="28" t="s">
        <v>3574</v>
      </c>
      <c r="E241" s="30" t="s">
        <v>3575</v>
      </c>
      <c r="F241" s="46" t="s">
        <v>9863</v>
      </c>
      <c r="G241" s="4"/>
      <c r="H241">
        <v>2019</v>
      </c>
      <c r="I241" t="s">
        <v>3353</v>
      </c>
      <c r="J241">
        <v>55</v>
      </c>
      <c r="L241">
        <v>100701</v>
      </c>
      <c r="P241">
        <v>26</v>
      </c>
      <c r="Q241" t="s">
        <v>3576</v>
      </c>
      <c r="R241" t="s">
        <v>3577</v>
      </c>
      <c r="S241" t="s">
        <v>3578</v>
      </c>
      <c r="T241" t="s">
        <v>3579</v>
      </c>
      <c r="U241" t="s">
        <v>3580</v>
      </c>
      <c r="AA241" t="s">
        <v>2903</v>
      </c>
      <c r="AB241" t="s">
        <v>3582</v>
      </c>
      <c r="AC241" t="s">
        <v>3583</v>
      </c>
      <c r="AD241" t="s">
        <v>3584</v>
      </c>
      <c r="AF241" t="s">
        <v>1049</v>
      </c>
      <c r="AL241" s="2" t="s">
        <v>3364</v>
      </c>
      <c r="AP241" t="s">
        <v>65</v>
      </c>
      <c r="AQ241" t="s">
        <v>3365</v>
      </c>
      <c r="AR241" t="s">
        <v>66</v>
      </c>
      <c r="AS241" t="s">
        <v>67</v>
      </c>
      <c r="AT241" t="s">
        <v>87</v>
      </c>
      <c r="AU241" t="s">
        <v>68</v>
      </c>
      <c r="AV241" t="s">
        <v>3585</v>
      </c>
    </row>
    <row r="242" spans="1:48" ht="43.5" x14ac:dyDescent="0.35">
      <c r="A242" s="34">
        <v>241</v>
      </c>
      <c r="B242" s="28" t="s">
        <v>3586</v>
      </c>
      <c r="C242" s="28" t="s">
        <v>3587</v>
      </c>
      <c r="D242" s="28" t="s">
        <v>3588</v>
      </c>
      <c r="E242" s="30" t="s">
        <v>3589</v>
      </c>
      <c r="F242" s="46" t="s">
        <v>9864</v>
      </c>
      <c r="G242" s="4"/>
      <c r="H242">
        <v>2018</v>
      </c>
      <c r="I242" t="s">
        <v>3590</v>
      </c>
      <c r="J242">
        <v>12</v>
      </c>
      <c r="K242">
        <v>1</v>
      </c>
      <c r="M242">
        <v>95</v>
      </c>
      <c r="N242">
        <v>102</v>
      </c>
      <c r="O242">
        <v>7</v>
      </c>
      <c r="P242">
        <v>33</v>
      </c>
      <c r="Q242" t="s">
        <v>3591</v>
      </c>
      <c r="R242" t="s">
        <v>3592</v>
      </c>
      <c r="S242" t="s">
        <v>3593</v>
      </c>
      <c r="T242" t="s">
        <v>3594</v>
      </c>
      <c r="U242" t="s">
        <v>3595</v>
      </c>
      <c r="V242" t="s">
        <v>3597</v>
      </c>
      <c r="AA242" t="s">
        <v>3598</v>
      </c>
      <c r="AB242" t="s">
        <v>3599</v>
      </c>
      <c r="AC242" t="s">
        <v>3600</v>
      </c>
      <c r="AD242" t="s">
        <v>3601</v>
      </c>
      <c r="AF242" t="s">
        <v>1204</v>
      </c>
      <c r="AL242">
        <v>18714080</v>
      </c>
      <c r="AP242" t="s">
        <v>65</v>
      </c>
      <c r="AQ242" t="s">
        <v>3602</v>
      </c>
      <c r="AR242" t="s">
        <v>66</v>
      </c>
      <c r="AS242" t="s">
        <v>67</v>
      </c>
      <c r="AT242" t="s">
        <v>183</v>
      </c>
      <c r="AU242" t="s">
        <v>68</v>
      </c>
      <c r="AV242" t="s">
        <v>3603</v>
      </c>
    </row>
    <row r="243" spans="1:48" ht="43.5" x14ac:dyDescent="0.35">
      <c r="A243" s="35">
        <v>242</v>
      </c>
      <c r="B243" s="28" t="s">
        <v>3604</v>
      </c>
      <c r="C243" s="28" t="s">
        <v>3605</v>
      </c>
      <c r="D243" s="28" t="s">
        <v>3606</v>
      </c>
      <c r="E243" s="30" t="s">
        <v>3607</v>
      </c>
      <c r="F243" s="46" t="s">
        <v>9865</v>
      </c>
      <c r="G243" s="4"/>
      <c r="H243">
        <v>2021</v>
      </c>
      <c r="I243" t="s">
        <v>3608</v>
      </c>
      <c r="J243">
        <v>16</v>
      </c>
      <c r="K243">
        <v>1</v>
      </c>
      <c r="L243" t="s">
        <v>3609</v>
      </c>
      <c r="P243">
        <v>2</v>
      </c>
      <c r="Q243" t="s">
        <v>3610</v>
      </c>
      <c r="R243" t="s">
        <v>3611</v>
      </c>
      <c r="S243" t="s">
        <v>3612</v>
      </c>
      <c r="T243" t="s">
        <v>3613</v>
      </c>
      <c r="U243" t="s">
        <v>3614</v>
      </c>
      <c r="AC243" t="s">
        <v>3616</v>
      </c>
      <c r="AD243" t="s">
        <v>3617</v>
      </c>
      <c r="AF243" t="s">
        <v>3618</v>
      </c>
      <c r="AL243">
        <v>13063030</v>
      </c>
      <c r="AP243" t="s">
        <v>65</v>
      </c>
      <c r="AQ243" t="s">
        <v>3619</v>
      </c>
      <c r="AR243" t="s">
        <v>66</v>
      </c>
      <c r="AS243" t="s">
        <v>67</v>
      </c>
      <c r="AT243" t="s">
        <v>308</v>
      </c>
      <c r="AU243" t="s">
        <v>68</v>
      </c>
      <c r="AV243" t="s">
        <v>3620</v>
      </c>
    </row>
    <row r="244" spans="1:48" ht="43.5" x14ac:dyDescent="0.35">
      <c r="A244" s="35">
        <v>243</v>
      </c>
      <c r="B244" s="28" t="s">
        <v>3621</v>
      </c>
      <c r="C244" s="28" t="s">
        <v>3622</v>
      </c>
      <c r="D244" s="28" t="s">
        <v>3623</v>
      </c>
      <c r="E244" s="30" t="s">
        <v>3624</v>
      </c>
      <c r="F244" s="46" t="s">
        <v>9866</v>
      </c>
      <c r="G244" s="4"/>
      <c r="H244">
        <v>2012</v>
      </c>
      <c r="I244" t="s">
        <v>1021</v>
      </c>
      <c r="J244">
        <v>6</v>
      </c>
      <c r="K244">
        <v>3</v>
      </c>
      <c r="M244">
        <v>147</v>
      </c>
      <c r="N244">
        <v>155</v>
      </c>
      <c r="O244">
        <v>8</v>
      </c>
      <c r="P244">
        <v>23</v>
      </c>
      <c r="Q244" t="s">
        <v>3625</v>
      </c>
      <c r="R244" t="s">
        <v>3626</v>
      </c>
      <c r="S244" t="s">
        <v>3627</v>
      </c>
      <c r="T244" t="s">
        <v>3628</v>
      </c>
      <c r="U244" t="s">
        <v>3629</v>
      </c>
      <c r="AC244" t="s">
        <v>3630</v>
      </c>
      <c r="AD244" t="s">
        <v>3631</v>
      </c>
      <c r="AL244" t="s">
        <v>3632</v>
      </c>
      <c r="AP244" t="s">
        <v>65</v>
      </c>
      <c r="AQ244" t="s">
        <v>1032</v>
      </c>
      <c r="AR244" t="s">
        <v>66</v>
      </c>
      <c r="AS244" t="s">
        <v>67</v>
      </c>
      <c r="AU244" t="s">
        <v>68</v>
      </c>
      <c r="AV244" t="s">
        <v>3633</v>
      </c>
    </row>
    <row r="245" spans="1:48" ht="29" x14ac:dyDescent="0.35">
      <c r="A245" s="34">
        <v>244</v>
      </c>
      <c r="B245" s="28" t="s">
        <v>3634</v>
      </c>
      <c r="C245" s="28" t="s">
        <v>3635</v>
      </c>
      <c r="D245" s="28" t="s">
        <v>3636</v>
      </c>
      <c r="E245" s="30" t="s">
        <v>3637</v>
      </c>
      <c r="F245" s="46" t="s">
        <v>9867</v>
      </c>
      <c r="G245" s="4"/>
      <c r="H245">
        <v>2015</v>
      </c>
      <c r="I245" t="s">
        <v>1021</v>
      </c>
      <c r="J245">
        <v>9</v>
      </c>
      <c r="K245">
        <v>4</v>
      </c>
      <c r="M245">
        <v>232</v>
      </c>
      <c r="N245">
        <v>245</v>
      </c>
      <c r="O245">
        <v>13</v>
      </c>
      <c r="P245">
        <v>7</v>
      </c>
      <c r="Q245" t="s">
        <v>3638</v>
      </c>
      <c r="R245" t="s">
        <v>3639</v>
      </c>
      <c r="S245" t="s">
        <v>3640</v>
      </c>
      <c r="T245" t="s">
        <v>3641</v>
      </c>
      <c r="U245" t="s">
        <v>3642</v>
      </c>
      <c r="AC245" t="s">
        <v>3643</v>
      </c>
      <c r="AD245" t="s">
        <v>3644</v>
      </c>
      <c r="AL245">
        <v>17512271</v>
      </c>
      <c r="AP245" t="s">
        <v>65</v>
      </c>
      <c r="AQ245" t="s">
        <v>1032</v>
      </c>
      <c r="AR245" t="s">
        <v>66</v>
      </c>
      <c r="AS245" t="s">
        <v>67</v>
      </c>
      <c r="AU245" t="s">
        <v>68</v>
      </c>
      <c r="AV245" t="s">
        <v>3645</v>
      </c>
    </row>
    <row r="246" spans="1:48" ht="43.5" x14ac:dyDescent="0.35">
      <c r="A246" s="35">
        <v>245</v>
      </c>
      <c r="B246" s="28" t="s">
        <v>3646</v>
      </c>
      <c r="C246" s="28" t="s">
        <v>3647</v>
      </c>
      <c r="D246" s="28" t="s">
        <v>3648</v>
      </c>
      <c r="E246" s="30" t="s">
        <v>3649</v>
      </c>
      <c r="F246" s="46" t="s">
        <v>9868</v>
      </c>
      <c r="G246" s="4"/>
      <c r="H246">
        <v>2019</v>
      </c>
      <c r="I246" t="s">
        <v>3650</v>
      </c>
      <c r="J246">
        <v>81</v>
      </c>
      <c r="K246">
        <v>7</v>
      </c>
      <c r="M246">
        <v>2343</v>
      </c>
      <c r="N246">
        <v>2353</v>
      </c>
      <c r="O246">
        <v>10</v>
      </c>
      <c r="P246">
        <v>25</v>
      </c>
      <c r="Q246" t="s">
        <v>3651</v>
      </c>
      <c r="R246" t="s">
        <v>3652</v>
      </c>
      <c r="S246" t="s">
        <v>3653</v>
      </c>
      <c r="T246" t="s">
        <v>3654</v>
      </c>
      <c r="U246" t="s">
        <v>3655</v>
      </c>
      <c r="V246" t="s">
        <v>3657</v>
      </c>
      <c r="AA246" t="s">
        <v>3658</v>
      </c>
      <c r="AB246" t="s">
        <v>3659</v>
      </c>
      <c r="AC246" t="s">
        <v>3660</v>
      </c>
      <c r="AD246" t="s">
        <v>3661</v>
      </c>
      <c r="AF246" t="s">
        <v>2142</v>
      </c>
      <c r="AL246">
        <v>19433921</v>
      </c>
      <c r="AO246">
        <v>31111452</v>
      </c>
      <c r="AP246" t="s">
        <v>65</v>
      </c>
      <c r="AQ246" t="s">
        <v>3662</v>
      </c>
      <c r="AR246" t="s">
        <v>66</v>
      </c>
      <c r="AS246" t="s">
        <v>67</v>
      </c>
      <c r="AT246" t="s">
        <v>219</v>
      </c>
      <c r="AU246" t="s">
        <v>68</v>
      </c>
      <c r="AV246" t="s">
        <v>3663</v>
      </c>
    </row>
    <row r="247" spans="1:48" ht="43.5" x14ac:dyDescent="0.35">
      <c r="A247" s="35">
        <v>246</v>
      </c>
      <c r="B247" s="28" t="s">
        <v>3664</v>
      </c>
      <c r="C247" s="28" t="s">
        <v>3665</v>
      </c>
      <c r="D247" s="28" t="s">
        <v>3666</v>
      </c>
      <c r="E247" s="30" t="s">
        <v>3667</v>
      </c>
      <c r="F247" s="46" t="s">
        <v>9869</v>
      </c>
      <c r="G247" s="4"/>
      <c r="H247">
        <v>2015</v>
      </c>
      <c r="I247" t="s">
        <v>518</v>
      </c>
      <c r="J247">
        <v>4</v>
      </c>
      <c r="K247" s="3">
        <v>45293</v>
      </c>
      <c r="M247">
        <v>6</v>
      </c>
      <c r="N247">
        <v>14</v>
      </c>
      <c r="O247">
        <v>8</v>
      </c>
      <c r="P247">
        <v>22</v>
      </c>
      <c r="Q247" t="s">
        <v>3668</v>
      </c>
      <c r="R247" t="s">
        <v>3669</v>
      </c>
      <c r="S247" t="s">
        <v>3670</v>
      </c>
      <c r="T247" t="s">
        <v>3671</v>
      </c>
      <c r="U247" t="s">
        <v>3672</v>
      </c>
      <c r="V247" t="s">
        <v>3674</v>
      </c>
      <c r="AA247" t="s">
        <v>3675</v>
      </c>
      <c r="AB247" t="s">
        <v>3676</v>
      </c>
      <c r="AC247" t="s">
        <v>3677</v>
      </c>
      <c r="AD247" t="s">
        <v>3678</v>
      </c>
      <c r="AF247" t="s">
        <v>530</v>
      </c>
      <c r="AL247">
        <v>22119493</v>
      </c>
      <c r="AP247" t="s">
        <v>65</v>
      </c>
      <c r="AQ247" t="s">
        <v>531</v>
      </c>
      <c r="AR247" t="s">
        <v>66</v>
      </c>
      <c r="AS247" t="s">
        <v>67</v>
      </c>
      <c r="AU247" t="s">
        <v>68</v>
      </c>
      <c r="AV247" t="s">
        <v>3679</v>
      </c>
    </row>
    <row r="248" spans="1:48" ht="43.5" x14ac:dyDescent="0.35">
      <c r="A248" s="34">
        <v>247</v>
      </c>
      <c r="B248" s="28" t="s">
        <v>3680</v>
      </c>
      <c r="C248" s="28" t="s">
        <v>3681</v>
      </c>
      <c r="D248" s="28" t="s">
        <v>3682</v>
      </c>
      <c r="E248" s="30" t="s">
        <v>3683</v>
      </c>
      <c r="F248" s="46" t="s">
        <v>9870</v>
      </c>
      <c r="G248" s="4"/>
      <c r="H248">
        <v>2024</v>
      </c>
      <c r="I248" t="s">
        <v>3684</v>
      </c>
      <c r="J248">
        <v>82</v>
      </c>
      <c r="L248">
        <v>101913</v>
      </c>
      <c r="P248">
        <v>2</v>
      </c>
      <c r="Q248" t="s">
        <v>3685</v>
      </c>
      <c r="R248" t="s">
        <v>3686</v>
      </c>
      <c r="S248" t="s">
        <v>3687</v>
      </c>
      <c r="T248" t="s">
        <v>3688</v>
      </c>
      <c r="U248" t="s">
        <v>3689</v>
      </c>
      <c r="V248" t="s">
        <v>3691</v>
      </c>
      <c r="AA248" t="s">
        <v>3692</v>
      </c>
      <c r="AB248" t="s">
        <v>3693</v>
      </c>
      <c r="AC248" t="s">
        <v>3694</v>
      </c>
      <c r="AD248" t="s">
        <v>3695</v>
      </c>
      <c r="AF248" t="s">
        <v>62</v>
      </c>
      <c r="AL248" s="2" t="s">
        <v>3696</v>
      </c>
      <c r="AN248" t="s">
        <v>3697</v>
      </c>
      <c r="AO248">
        <v>37757655</v>
      </c>
      <c r="AP248" t="s">
        <v>65</v>
      </c>
      <c r="AQ248" t="s">
        <v>3698</v>
      </c>
      <c r="AR248" t="s">
        <v>66</v>
      </c>
      <c r="AS248" t="s">
        <v>67</v>
      </c>
      <c r="AT248" t="s">
        <v>126</v>
      </c>
      <c r="AU248" t="s">
        <v>68</v>
      </c>
      <c r="AV248" t="s">
        <v>3699</v>
      </c>
    </row>
    <row r="249" spans="1:48" ht="58" x14ac:dyDescent="0.35">
      <c r="A249" s="35">
        <v>248</v>
      </c>
      <c r="B249" s="28" t="s">
        <v>3700</v>
      </c>
      <c r="C249" s="28" t="s">
        <v>3701</v>
      </c>
      <c r="D249" s="28" t="s">
        <v>3702</v>
      </c>
      <c r="E249" s="30" t="s">
        <v>3703</v>
      </c>
      <c r="F249" s="46" t="s">
        <v>9871</v>
      </c>
      <c r="G249" s="4"/>
      <c r="H249">
        <v>2020</v>
      </c>
      <c r="I249" t="s">
        <v>3704</v>
      </c>
      <c r="J249">
        <v>14</v>
      </c>
      <c r="K249">
        <v>3</v>
      </c>
      <c r="M249">
        <v>467</v>
      </c>
      <c r="N249">
        <v>495</v>
      </c>
      <c r="O249">
        <v>28</v>
      </c>
      <c r="P249">
        <v>13</v>
      </c>
      <c r="Q249" t="s">
        <v>3705</v>
      </c>
      <c r="R249" t="s">
        <v>3706</v>
      </c>
      <c r="S249" t="s">
        <v>3707</v>
      </c>
      <c r="T249" t="s">
        <v>3708</v>
      </c>
      <c r="U249" t="s">
        <v>3709</v>
      </c>
      <c r="V249" t="s">
        <v>3711</v>
      </c>
      <c r="AA249" t="s">
        <v>3712</v>
      </c>
      <c r="AB249" t="s">
        <v>3713</v>
      </c>
      <c r="AC249" t="s">
        <v>3714</v>
      </c>
      <c r="AD249" t="s">
        <v>3715</v>
      </c>
      <c r="AF249" t="s">
        <v>1908</v>
      </c>
      <c r="AL249">
        <v>17486645</v>
      </c>
      <c r="AO249">
        <v>32034941</v>
      </c>
      <c r="AP249" t="s">
        <v>65</v>
      </c>
      <c r="AQ249" t="s">
        <v>3716</v>
      </c>
      <c r="AR249" t="s">
        <v>66</v>
      </c>
      <c r="AS249" t="s">
        <v>67</v>
      </c>
      <c r="AU249" t="s">
        <v>68</v>
      </c>
      <c r="AV249" t="s">
        <v>3717</v>
      </c>
    </row>
    <row r="250" spans="1:48" ht="43.5" x14ac:dyDescent="0.35">
      <c r="A250" s="35">
        <v>249</v>
      </c>
      <c r="B250" s="28" t="s">
        <v>3718</v>
      </c>
      <c r="C250" s="28" t="s">
        <v>3719</v>
      </c>
      <c r="D250" s="28" t="s">
        <v>3720</v>
      </c>
      <c r="E250" s="30" t="s">
        <v>3721</v>
      </c>
      <c r="F250" s="46" t="s">
        <v>9872</v>
      </c>
      <c r="G250" s="4"/>
      <c r="H250">
        <v>2014</v>
      </c>
      <c r="I250" t="s">
        <v>2571</v>
      </c>
      <c r="J250">
        <v>103</v>
      </c>
      <c r="M250">
        <v>176</v>
      </c>
      <c r="N250">
        <v>183</v>
      </c>
      <c r="O250">
        <v>7</v>
      </c>
      <c r="P250">
        <v>71</v>
      </c>
      <c r="Q250" t="s">
        <v>3722</v>
      </c>
      <c r="R250" t="s">
        <v>3723</v>
      </c>
      <c r="S250" t="s">
        <v>3724</v>
      </c>
      <c r="T250" t="s">
        <v>3725</v>
      </c>
      <c r="U250" t="s">
        <v>3726</v>
      </c>
      <c r="V250" t="s">
        <v>3728</v>
      </c>
      <c r="AA250" t="s">
        <v>3729</v>
      </c>
      <c r="AB250" t="s">
        <v>3730</v>
      </c>
      <c r="AC250" t="s">
        <v>3731</v>
      </c>
      <c r="AF250" t="s">
        <v>144</v>
      </c>
      <c r="AL250" s="2" t="s">
        <v>2582</v>
      </c>
      <c r="AN250" t="s">
        <v>2583</v>
      </c>
      <c r="AO250">
        <v>25224181</v>
      </c>
      <c r="AP250" t="s">
        <v>65</v>
      </c>
      <c r="AQ250" t="s">
        <v>2584</v>
      </c>
      <c r="AR250" t="s">
        <v>66</v>
      </c>
      <c r="AS250" t="s">
        <v>67</v>
      </c>
      <c r="AT250" t="s">
        <v>183</v>
      </c>
      <c r="AU250" t="s">
        <v>68</v>
      </c>
      <c r="AV250" t="s">
        <v>3732</v>
      </c>
    </row>
    <row r="251" spans="1:48" ht="58" x14ac:dyDescent="0.35">
      <c r="A251" s="34">
        <v>250</v>
      </c>
      <c r="B251" s="28" t="s">
        <v>3733</v>
      </c>
      <c r="C251" s="28" t="s">
        <v>3734</v>
      </c>
      <c r="D251" s="28" t="s">
        <v>3735</v>
      </c>
      <c r="E251" s="30" t="s">
        <v>3736</v>
      </c>
      <c r="F251" s="46" t="s">
        <v>9873</v>
      </c>
      <c r="G251" s="4"/>
      <c r="H251">
        <v>2021</v>
      </c>
      <c r="I251" t="s">
        <v>50</v>
      </c>
      <c r="J251">
        <v>160</v>
      </c>
      <c r="L251">
        <v>107977</v>
      </c>
      <c r="P251">
        <v>8</v>
      </c>
      <c r="Q251" t="s">
        <v>3737</v>
      </c>
      <c r="R251" t="s">
        <v>3738</v>
      </c>
      <c r="S251" t="s">
        <v>3739</v>
      </c>
      <c r="T251" t="s">
        <v>3740</v>
      </c>
      <c r="U251" t="s">
        <v>3741</v>
      </c>
      <c r="V251" t="s">
        <v>3743</v>
      </c>
      <c r="Y251" t="s">
        <v>3744</v>
      </c>
      <c r="Z251" t="s">
        <v>3745</v>
      </c>
      <c r="AA251" t="s">
        <v>3746</v>
      </c>
      <c r="AB251" t="s">
        <v>3747</v>
      </c>
      <c r="AC251" t="s">
        <v>3748</v>
      </c>
      <c r="AD251" t="s">
        <v>3749</v>
      </c>
      <c r="AF251" t="s">
        <v>62</v>
      </c>
      <c r="AL251" s="2" t="s">
        <v>63</v>
      </c>
      <c r="AN251" t="s">
        <v>64</v>
      </c>
      <c r="AO251">
        <v>34329664</v>
      </c>
      <c r="AP251" t="s">
        <v>65</v>
      </c>
      <c r="AQ251" t="s">
        <v>50</v>
      </c>
      <c r="AR251" t="s">
        <v>66</v>
      </c>
      <c r="AS251" t="s">
        <v>67</v>
      </c>
      <c r="AT251" t="s">
        <v>126</v>
      </c>
      <c r="AU251" t="s">
        <v>68</v>
      </c>
      <c r="AV251" t="s">
        <v>3750</v>
      </c>
    </row>
    <row r="252" spans="1:48" ht="43.5" x14ac:dyDescent="0.35">
      <c r="A252" s="35">
        <v>251</v>
      </c>
      <c r="B252" s="28" t="s">
        <v>3751</v>
      </c>
      <c r="C252" s="28" t="s">
        <v>3752</v>
      </c>
      <c r="D252" s="28" t="s">
        <v>3753</v>
      </c>
      <c r="E252" s="30" t="s">
        <v>3754</v>
      </c>
      <c r="F252" s="46" t="s">
        <v>9874</v>
      </c>
      <c r="G252" s="4"/>
      <c r="H252">
        <v>2023</v>
      </c>
      <c r="I252" t="s">
        <v>943</v>
      </c>
      <c r="J252">
        <v>8</v>
      </c>
      <c r="L252">
        <v>1141896</v>
      </c>
      <c r="P252">
        <v>1</v>
      </c>
      <c r="Q252" t="s">
        <v>3755</v>
      </c>
      <c r="R252" t="s">
        <v>3756</v>
      </c>
      <c r="S252" t="s">
        <v>3757</v>
      </c>
      <c r="T252" t="s">
        <v>3758</v>
      </c>
      <c r="U252" t="s">
        <v>3759</v>
      </c>
      <c r="AC252" t="s">
        <v>3761</v>
      </c>
      <c r="AD252" t="s">
        <v>3762</v>
      </c>
      <c r="AF252" t="s">
        <v>3763</v>
      </c>
      <c r="AL252" t="s">
        <v>954</v>
      </c>
      <c r="AP252" t="s">
        <v>65</v>
      </c>
      <c r="AQ252" t="s">
        <v>955</v>
      </c>
      <c r="AR252" t="s">
        <v>66</v>
      </c>
      <c r="AS252" t="s">
        <v>67</v>
      </c>
      <c r="AT252" t="s">
        <v>308</v>
      </c>
      <c r="AU252" t="s">
        <v>68</v>
      </c>
      <c r="AV252" t="s">
        <v>3764</v>
      </c>
    </row>
    <row r="253" spans="1:48" ht="43.5" x14ac:dyDescent="0.35">
      <c r="A253" s="35">
        <v>252</v>
      </c>
      <c r="B253" s="28" t="s">
        <v>3765</v>
      </c>
      <c r="C253" s="28" t="s">
        <v>3766</v>
      </c>
      <c r="D253" s="28" t="s">
        <v>3767</v>
      </c>
      <c r="E253" s="30" t="s">
        <v>3768</v>
      </c>
      <c r="F253" s="46" t="s">
        <v>9875</v>
      </c>
      <c r="G253" s="4"/>
      <c r="H253">
        <v>2010</v>
      </c>
      <c r="I253" t="s">
        <v>3769</v>
      </c>
      <c r="J253">
        <v>121</v>
      </c>
      <c r="K253">
        <v>9</v>
      </c>
      <c r="M253">
        <v>1481</v>
      </c>
      <c r="N253">
        <v>1493</v>
      </c>
      <c r="O253">
        <v>12</v>
      </c>
      <c r="P253">
        <v>20</v>
      </c>
      <c r="Q253" t="s">
        <v>3770</v>
      </c>
      <c r="R253" t="s">
        <v>3771</v>
      </c>
      <c r="S253" t="s">
        <v>3772</v>
      </c>
      <c r="T253" t="s">
        <v>3773</v>
      </c>
      <c r="U253" t="s">
        <v>3774</v>
      </c>
      <c r="V253" t="s">
        <v>3776</v>
      </c>
      <c r="AA253" t="s">
        <v>3777</v>
      </c>
      <c r="AB253" t="s">
        <v>3778</v>
      </c>
      <c r="AC253" t="s">
        <v>3779</v>
      </c>
      <c r="AD253" t="s">
        <v>3780</v>
      </c>
      <c r="AF253" t="s">
        <v>2127</v>
      </c>
      <c r="AL253">
        <v>13882457</v>
      </c>
      <c r="AN253" t="s">
        <v>3781</v>
      </c>
      <c r="AO253">
        <v>20435514</v>
      </c>
      <c r="AP253" t="s">
        <v>65</v>
      </c>
      <c r="AQ253" t="s">
        <v>3782</v>
      </c>
      <c r="AR253" t="s">
        <v>66</v>
      </c>
      <c r="AS253" t="s">
        <v>67</v>
      </c>
      <c r="AU253" t="s">
        <v>68</v>
      </c>
      <c r="AV253" t="s">
        <v>3783</v>
      </c>
    </row>
    <row r="254" spans="1:48" ht="87" x14ac:dyDescent="0.35">
      <c r="A254" s="34">
        <v>253</v>
      </c>
      <c r="B254" s="28" t="s">
        <v>3784</v>
      </c>
      <c r="C254" s="28" t="s">
        <v>3785</v>
      </c>
      <c r="D254" s="28" t="s">
        <v>3786</v>
      </c>
      <c r="E254" s="30" t="s">
        <v>3787</v>
      </c>
      <c r="F254" s="46" t="s">
        <v>9876</v>
      </c>
      <c r="G254" s="4"/>
      <c r="H254">
        <v>2015</v>
      </c>
      <c r="I254" t="s">
        <v>3590</v>
      </c>
      <c r="J254">
        <v>9</v>
      </c>
      <c r="K254">
        <v>5</v>
      </c>
      <c r="M254">
        <v>495</v>
      </c>
      <c r="N254">
        <v>508</v>
      </c>
      <c r="O254">
        <v>13</v>
      </c>
      <c r="P254">
        <v>22</v>
      </c>
      <c r="Q254" t="s">
        <v>3788</v>
      </c>
      <c r="R254" t="s">
        <v>3789</v>
      </c>
      <c r="S254" t="s">
        <v>3790</v>
      </c>
      <c r="T254" t="s">
        <v>3791</v>
      </c>
      <c r="U254" t="s">
        <v>3792</v>
      </c>
      <c r="V254" t="s">
        <v>3794</v>
      </c>
      <c r="AA254" t="s">
        <v>3795</v>
      </c>
      <c r="AB254" t="s">
        <v>3796</v>
      </c>
      <c r="AC254" t="s">
        <v>3797</v>
      </c>
      <c r="AD254" t="s">
        <v>3798</v>
      </c>
      <c r="AF254" t="s">
        <v>865</v>
      </c>
      <c r="AL254">
        <v>18714080</v>
      </c>
      <c r="AP254" t="s">
        <v>65</v>
      </c>
      <c r="AQ254" t="s">
        <v>3602</v>
      </c>
      <c r="AR254" t="s">
        <v>66</v>
      </c>
      <c r="AS254" t="s">
        <v>67</v>
      </c>
      <c r="AT254" t="s">
        <v>183</v>
      </c>
      <c r="AU254" t="s">
        <v>68</v>
      </c>
      <c r="AV254" t="s">
        <v>3799</v>
      </c>
    </row>
    <row r="255" spans="1:48" ht="58" x14ac:dyDescent="0.35">
      <c r="A255" s="35">
        <v>254</v>
      </c>
      <c r="B255" s="28" t="s">
        <v>3800</v>
      </c>
      <c r="C255" s="28" t="s">
        <v>3801</v>
      </c>
      <c r="D255" s="28" t="s">
        <v>3802</v>
      </c>
      <c r="E255" s="30" t="s">
        <v>3803</v>
      </c>
      <c r="F255" s="46" t="s">
        <v>9877</v>
      </c>
      <c r="G255" s="4"/>
      <c r="H255">
        <v>2010</v>
      </c>
      <c r="I255" t="s">
        <v>1057</v>
      </c>
      <c r="J255">
        <v>42</v>
      </c>
      <c r="K255">
        <v>6</v>
      </c>
      <c r="M255">
        <v>635</v>
      </c>
      <c r="N255">
        <v>647</v>
      </c>
      <c r="O255">
        <v>12</v>
      </c>
      <c r="P255">
        <v>11</v>
      </c>
      <c r="Q255" t="s">
        <v>3804</v>
      </c>
      <c r="R255" t="s">
        <v>3805</v>
      </c>
      <c r="S255" t="s">
        <v>3806</v>
      </c>
      <c r="T255" t="s">
        <v>3807</v>
      </c>
      <c r="U255" t="s">
        <v>3808</v>
      </c>
      <c r="AA255" t="s">
        <v>3810</v>
      </c>
      <c r="AB255" t="s">
        <v>3811</v>
      </c>
      <c r="AC255" t="s">
        <v>3812</v>
      </c>
      <c r="AD255" t="s">
        <v>3813</v>
      </c>
      <c r="AL255">
        <v>18639704</v>
      </c>
      <c r="AP255" t="s">
        <v>65</v>
      </c>
      <c r="AQ255" t="s">
        <v>1068</v>
      </c>
      <c r="AR255" t="s">
        <v>66</v>
      </c>
      <c r="AS255" t="s">
        <v>67</v>
      </c>
      <c r="AU255" t="s">
        <v>68</v>
      </c>
      <c r="AV255" t="s">
        <v>3814</v>
      </c>
    </row>
    <row r="256" spans="1:48" ht="58" x14ac:dyDescent="0.35">
      <c r="A256" s="35">
        <v>255</v>
      </c>
      <c r="B256" s="28" t="s">
        <v>3815</v>
      </c>
      <c r="C256" s="28" t="s">
        <v>3816</v>
      </c>
      <c r="D256" s="28" t="s">
        <v>3817</v>
      </c>
      <c r="E256" s="30" t="s">
        <v>3818</v>
      </c>
      <c r="F256" s="46" t="s">
        <v>9878</v>
      </c>
      <c r="G256" s="4"/>
      <c r="H256">
        <v>2017</v>
      </c>
      <c r="I256" t="s">
        <v>1677</v>
      </c>
      <c r="J256">
        <v>29</v>
      </c>
      <c r="K256">
        <v>7</v>
      </c>
      <c r="M256">
        <v>1147</v>
      </c>
      <c r="N256">
        <v>1161</v>
      </c>
      <c r="O256">
        <v>14</v>
      </c>
      <c r="P256">
        <v>5</v>
      </c>
      <c r="Q256" t="s">
        <v>3819</v>
      </c>
      <c r="R256" t="s">
        <v>3820</v>
      </c>
      <c r="S256" t="s">
        <v>3821</v>
      </c>
      <c r="T256" t="s">
        <v>3822</v>
      </c>
      <c r="U256" t="s">
        <v>3823</v>
      </c>
      <c r="V256" t="s">
        <v>3824</v>
      </c>
      <c r="AA256" t="s">
        <v>3825</v>
      </c>
      <c r="AB256" t="s">
        <v>3826</v>
      </c>
      <c r="AC256" t="s">
        <v>3827</v>
      </c>
      <c r="AD256" t="s">
        <v>3828</v>
      </c>
      <c r="AF256" t="s">
        <v>1686</v>
      </c>
      <c r="AL256" t="s">
        <v>1687</v>
      </c>
      <c r="AN256" t="s">
        <v>1688</v>
      </c>
      <c r="AO256">
        <v>28253076</v>
      </c>
      <c r="AP256" t="s">
        <v>65</v>
      </c>
      <c r="AQ256" t="s">
        <v>1689</v>
      </c>
      <c r="AR256" t="s">
        <v>66</v>
      </c>
      <c r="AS256" t="s">
        <v>67</v>
      </c>
      <c r="AT256" t="s">
        <v>183</v>
      </c>
      <c r="AU256" t="s">
        <v>68</v>
      </c>
      <c r="AV256" t="s">
        <v>3829</v>
      </c>
    </row>
    <row r="257" spans="1:48" ht="43.5" x14ac:dyDescent="0.35">
      <c r="A257" s="34">
        <v>256</v>
      </c>
      <c r="B257" s="28" t="s">
        <v>3830</v>
      </c>
      <c r="C257" s="28" t="s">
        <v>3831</v>
      </c>
      <c r="D257" s="28" t="s">
        <v>3832</v>
      </c>
      <c r="E257" s="30" t="s">
        <v>3833</v>
      </c>
      <c r="F257" s="46" t="s">
        <v>9879</v>
      </c>
      <c r="G257" s="4"/>
      <c r="H257">
        <v>2020</v>
      </c>
      <c r="I257" t="s">
        <v>1212</v>
      </c>
      <c r="J257">
        <v>20</v>
      </c>
      <c r="K257">
        <v>2</v>
      </c>
      <c r="M257">
        <v>309</v>
      </c>
      <c r="N257">
        <v>325</v>
      </c>
      <c r="O257">
        <v>16</v>
      </c>
      <c r="P257">
        <v>20</v>
      </c>
      <c r="Q257" t="s">
        <v>3834</v>
      </c>
      <c r="R257" t="s">
        <v>3835</v>
      </c>
      <c r="S257" t="s">
        <v>3836</v>
      </c>
      <c r="T257" t="s">
        <v>3837</v>
      </c>
      <c r="U257" t="s">
        <v>3838</v>
      </c>
      <c r="V257" t="s">
        <v>3840</v>
      </c>
      <c r="AA257" t="s">
        <v>3841</v>
      </c>
      <c r="AB257" t="s">
        <v>3842</v>
      </c>
      <c r="AC257" t="s">
        <v>3843</v>
      </c>
      <c r="AD257" t="s">
        <v>3844</v>
      </c>
      <c r="AF257" t="s">
        <v>561</v>
      </c>
      <c r="AL257">
        <v>15307026</v>
      </c>
      <c r="AN257" t="s">
        <v>1225</v>
      </c>
      <c r="AO257">
        <v>32112298</v>
      </c>
      <c r="AP257" t="s">
        <v>65</v>
      </c>
      <c r="AQ257" t="s">
        <v>1226</v>
      </c>
      <c r="AR257" t="s">
        <v>66</v>
      </c>
      <c r="AS257" t="s">
        <v>67</v>
      </c>
      <c r="AT257" t="s">
        <v>613</v>
      </c>
      <c r="AU257" t="s">
        <v>68</v>
      </c>
      <c r="AV257" t="s">
        <v>3845</v>
      </c>
    </row>
    <row r="258" spans="1:48" ht="43.5" x14ac:dyDescent="0.35">
      <c r="A258" s="35">
        <v>257</v>
      </c>
      <c r="B258" s="28" t="s">
        <v>3846</v>
      </c>
      <c r="C258" s="28" t="s">
        <v>3847</v>
      </c>
      <c r="D258" s="28" t="s">
        <v>3848</v>
      </c>
      <c r="E258" s="30" t="s">
        <v>3849</v>
      </c>
      <c r="F258" s="46" t="s">
        <v>9880</v>
      </c>
      <c r="G258" s="4"/>
      <c r="H258">
        <v>2023</v>
      </c>
      <c r="I258" t="s">
        <v>3850</v>
      </c>
      <c r="J258">
        <v>57</v>
      </c>
      <c r="K258">
        <v>11</v>
      </c>
      <c r="M258">
        <v>1848</v>
      </c>
      <c r="N258">
        <v>1869</v>
      </c>
      <c r="O258">
        <v>21</v>
      </c>
      <c r="P258">
        <v>5</v>
      </c>
      <c r="Q258" t="s">
        <v>3851</v>
      </c>
      <c r="R258" t="s">
        <v>3852</v>
      </c>
      <c r="S258" t="s">
        <v>3853</v>
      </c>
      <c r="T258" t="s">
        <v>3854</v>
      </c>
      <c r="U258" t="s">
        <v>3855</v>
      </c>
      <c r="V258" t="s">
        <v>3857</v>
      </c>
      <c r="AA258" t="s">
        <v>3858</v>
      </c>
      <c r="AB258" t="s">
        <v>3859</v>
      </c>
      <c r="AC258" t="s">
        <v>3860</v>
      </c>
      <c r="AD258" t="s">
        <v>3861</v>
      </c>
      <c r="AF258" t="s">
        <v>1031</v>
      </c>
      <c r="AL258" t="s">
        <v>3862</v>
      </c>
      <c r="AN258" t="s">
        <v>3863</v>
      </c>
      <c r="AO258">
        <v>37032587</v>
      </c>
      <c r="AP258" t="s">
        <v>65</v>
      </c>
      <c r="AQ258" t="s">
        <v>3864</v>
      </c>
      <c r="AR258" t="s">
        <v>66</v>
      </c>
      <c r="AS258" t="s">
        <v>67</v>
      </c>
      <c r="AT258" t="s">
        <v>126</v>
      </c>
      <c r="AU258" t="s">
        <v>68</v>
      </c>
      <c r="AV258" t="s">
        <v>3865</v>
      </c>
    </row>
    <row r="259" spans="1:48" ht="43.5" x14ac:dyDescent="0.35">
      <c r="A259" s="35">
        <v>258</v>
      </c>
      <c r="B259" s="28" t="s">
        <v>3866</v>
      </c>
      <c r="C259" s="28" t="s">
        <v>3867</v>
      </c>
      <c r="D259" s="28" t="s">
        <v>3868</v>
      </c>
      <c r="E259" s="30" t="s">
        <v>3869</v>
      </c>
      <c r="F259" s="46" t="s">
        <v>9881</v>
      </c>
      <c r="G259" s="4"/>
      <c r="H259">
        <v>2017</v>
      </c>
      <c r="I259" t="s">
        <v>357</v>
      </c>
      <c r="J259">
        <v>122</v>
      </c>
      <c r="M259">
        <v>24</v>
      </c>
      <c r="N259">
        <v>31</v>
      </c>
      <c r="O259">
        <v>7</v>
      </c>
      <c r="P259">
        <v>19</v>
      </c>
      <c r="Q259" t="s">
        <v>3870</v>
      </c>
      <c r="R259" t="s">
        <v>3871</v>
      </c>
      <c r="S259" t="s">
        <v>3872</v>
      </c>
      <c r="T259" t="s">
        <v>3873</v>
      </c>
      <c r="U259" t="s">
        <v>3874</v>
      </c>
      <c r="V259" t="s">
        <v>3876</v>
      </c>
      <c r="AC259" t="s">
        <v>3877</v>
      </c>
      <c r="AD259" t="s">
        <v>3878</v>
      </c>
      <c r="AF259" t="s">
        <v>348</v>
      </c>
      <c r="AL259" s="2" t="s">
        <v>369</v>
      </c>
      <c r="AN259" t="s">
        <v>370</v>
      </c>
      <c r="AO259">
        <v>28479367</v>
      </c>
      <c r="AP259" t="s">
        <v>65</v>
      </c>
      <c r="AQ259" t="s">
        <v>371</v>
      </c>
      <c r="AR259" t="s">
        <v>66</v>
      </c>
      <c r="AS259" t="s">
        <v>67</v>
      </c>
      <c r="AT259" t="s">
        <v>183</v>
      </c>
      <c r="AU259" t="s">
        <v>68</v>
      </c>
      <c r="AV259" t="s">
        <v>3879</v>
      </c>
    </row>
    <row r="260" spans="1:48" ht="58" x14ac:dyDescent="0.35">
      <c r="A260" s="34">
        <v>259</v>
      </c>
      <c r="B260" s="28" t="s">
        <v>3880</v>
      </c>
      <c r="C260" s="28" t="s">
        <v>3881</v>
      </c>
      <c r="D260" s="28" t="s">
        <v>3882</v>
      </c>
      <c r="E260" s="30" t="s">
        <v>3883</v>
      </c>
      <c r="F260" s="46" t="s">
        <v>9882</v>
      </c>
      <c r="G260" s="4"/>
      <c r="H260">
        <v>2024</v>
      </c>
      <c r="I260" t="s">
        <v>891</v>
      </c>
      <c r="J260">
        <v>34</v>
      </c>
      <c r="K260">
        <v>2</v>
      </c>
      <c r="L260" t="s">
        <v>3884</v>
      </c>
      <c r="P260">
        <v>0</v>
      </c>
      <c r="Q260" t="s">
        <v>3885</v>
      </c>
      <c r="R260" t="s">
        <v>3886</v>
      </c>
      <c r="S260" t="s">
        <v>3887</v>
      </c>
      <c r="T260" t="s">
        <v>3888</v>
      </c>
      <c r="U260" t="s">
        <v>3889</v>
      </c>
      <c r="V260" t="s">
        <v>3891</v>
      </c>
      <c r="AA260" t="s">
        <v>3892</v>
      </c>
      <c r="AB260" t="s">
        <v>3893</v>
      </c>
      <c r="AC260" t="s">
        <v>3894</v>
      </c>
      <c r="AD260" t="s">
        <v>3895</v>
      </c>
      <c r="AF260" t="s">
        <v>1830</v>
      </c>
      <c r="AL260">
        <v>10473211</v>
      </c>
      <c r="AN260" t="s">
        <v>903</v>
      </c>
      <c r="AP260" t="s">
        <v>65</v>
      </c>
      <c r="AQ260" t="s">
        <v>904</v>
      </c>
      <c r="AR260" t="s">
        <v>66</v>
      </c>
      <c r="AS260" t="s">
        <v>67</v>
      </c>
      <c r="AU260" t="s">
        <v>68</v>
      </c>
      <c r="AV260" t="s">
        <v>3896</v>
      </c>
    </row>
    <row r="261" spans="1:48" ht="43.5" x14ac:dyDescent="0.35">
      <c r="A261" s="35">
        <v>260</v>
      </c>
      <c r="B261" s="28" t="s">
        <v>3897</v>
      </c>
      <c r="C261" s="28" t="s">
        <v>3898</v>
      </c>
      <c r="D261" s="28" t="s">
        <v>296</v>
      </c>
      <c r="E261" s="30" t="s">
        <v>3899</v>
      </c>
      <c r="F261" s="46" t="s">
        <v>9883</v>
      </c>
      <c r="G261" s="4"/>
      <c r="H261">
        <v>2013</v>
      </c>
      <c r="I261" t="s">
        <v>2571</v>
      </c>
      <c r="J261">
        <v>94</v>
      </c>
      <c r="K261">
        <v>3</v>
      </c>
      <c r="M261">
        <v>517</v>
      </c>
      <c r="N261">
        <v>526</v>
      </c>
      <c r="O261">
        <v>9</v>
      </c>
      <c r="P261">
        <v>44</v>
      </c>
      <c r="Q261" t="s">
        <v>3900</v>
      </c>
      <c r="R261" t="s">
        <v>3901</v>
      </c>
      <c r="S261" t="s">
        <v>3902</v>
      </c>
      <c r="T261" t="s">
        <v>3903</v>
      </c>
      <c r="U261" t="s">
        <v>3904</v>
      </c>
      <c r="V261" t="s">
        <v>3906</v>
      </c>
      <c r="AA261" t="s">
        <v>3907</v>
      </c>
      <c r="AB261" t="s">
        <v>3908</v>
      </c>
      <c r="AC261" t="s">
        <v>3909</v>
      </c>
      <c r="AD261" t="s">
        <v>3910</v>
      </c>
      <c r="AL261">
        <v>18736246</v>
      </c>
      <c r="AN261" t="s">
        <v>2583</v>
      </c>
      <c r="AO261">
        <v>24120643</v>
      </c>
      <c r="AP261" t="s">
        <v>65</v>
      </c>
      <c r="AQ261" t="s">
        <v>2584</v>
      </c>
      <c r="AR261" t="s">
        <v>66</v>
      </c>
      <c r="AS261" t="s">
        <v>67</v>
      </c>
      <c r="AU261" t="s">
        <v>68</v>
      </c>
      <c r="AV261" t="s">
        <v>3911</v>
      </c>
    </row>
    <row r="262" spans="1:48" ht="29" x14ac:dyDescent="0.35">
      <c r="A262" s="35">
        <v>261</v>
      </c>
      <c r="B262" s="28" t="s">
        <v>3912</v>
      </c>
      <c r="C262" s="28" t="s">
        <v>3913</v>
      </c>
      <c r="D262" s="28" t="s">
        <v>3914</v>
      </c>
      <c r="E262" s="30" t="s">
        <v>3915</v>
      </c>
      <c r="F262" s="46" t="s">
        <v>9884</v>
      </c>
      <c r="G262" s="4"/>
      <c r="H262">
        <v>2019</v>
      </c>
      <c r="I262" t="s">
        <v>518</v>
      </c>
      <c r="J262">
        <v>15</v>
      </c>
      <c r="M262">
        <v>18</v>
      </c>
      <c r="N262">
        <v>28</v>
      </c>
      <c r="O262">
        <v>10</v>
      </c>
      <c r="P262">
        <v>18</v>
      </c>
      <c r="Q262" t="s">
        <v>3916</v>
      </c>
      <c r="R262" t="s">
        <v>3917</v>
      </c>
      <c r="S262" t="s">
        <v>3918</v>
      </c>
      <c r="T262" t="s">
        <v>3919</v>
      </c>
      <c r="U262" t="s">
        <v>3920</v>
      </c>
      <c r="V262" t="s">
        <v>3922</v>
      </c>
      <c r="AA262" t="s">
        <v>3923</v>
      </c>
      <c r="AB262" t="s">
        <v>3924</v>
      </c>
      <c r="AC262" t="s">
        <v>3925</v>
      </c>
      <c r="AD262" t="s">
        <v>3926</v>
      </c>
      <c r="AF262" t="s">
        <v>530</v>
      </c>
      <c r="AL262">
        <v>22119493</v>
      </c>
      <c r="AO262">
        <v>31176468</v>
      </c>
      <c r="AP262" t="s">
        <v>65</v>
      </c>
      <c r="AQ262" t="s">
        <v>531</v>
      </c>
      <c r="AR262" t="s">
        <v>66</v>
      </c>
      <c r="AS262" t="s">
        <v>67</v>
      </c>
      <c r="AT262" t="s">
        <v>183</v>
      </c>
      <c r="AU262" t="s">
        <v>68</v>
      </c>
      <c r="AV262" t="s">
        <v>3927</v>
      </c>
    </row>
    <row r="263" spans="1:48" ht="58" x14ac:dyDescent="0.35">
      <c r="A263" s="34">
        <v>262</v>
      </c>
      <c r="B263" s="28" t="s">
        <v>3928</v>
      </c>
      <c r="C263" s="28" t="s">
        <v>3929</v>
      </c>
      <c r="D263" s="28" t="s">
        <v>3930</v>
      </c>
      <c r="E263" s="30" t="s">
        <v>3931</v>
      </c>
      <c r="F263" s="46" t="s">
        <v>9885</v>
      </c>
      <c r="G263" s="4"/>
      <c r="H263">
        <v>2011</v>
      </c>
      <c r="I263" t="s">
        <v>225</v>
      </c>
      <c r="J263">
        <v>57</v>
      </c>
      <c r="K263">
        <v>1</v>
      </c>
      <c r="M263">
        <v>281</v>
      </c>
      <c r="N263">
        <v>292</v>
      </c>
      <c r="O263">
        <v>11</v>
      </c>
      <c r="P263">
        <v>78</v>
      </c>
      <c r="Q263" t="s">
        <v>3932</v>
      </c>
      <c r="R263" t="s">
        <v>3933</v>
      </c>
      <c r="S263" t="s">
        <v>3934</v>
      </c>
      <c r="T263" t="s">
        <v>3935</v>
      </c>
      <c r="U263" t="s">
        <v>3936</v>
      </c>
      <c r="V263" t="s">
        <v>3938</v>
      </c>
      <c r="AA263" t="s">
        <v>3939</v>
      </c>
      <c r="AB263" t="s">
        <v>3940</v>
      </c>
      <c r="AC263" t="s">
        <v>3941</v>
      </c>
      <c r="AD263" t="s">
        <v>3942</v>
      </c>
      <c r="AL263">
        <v>10959572</v>
      </c>
      <c r="AN263" t="s">
        <v>238</v>
      </c>
      <c r="AO263">
        <v>21463696</v>
      </c>
      <c r="AP263" t="s">
        <v>65</v>
      </c>
      <c r="AQ263" t="s">
        <v>225</v>
      </c>
      <c r="AR263" t="s">
        <v>66</v>
      </c>
      <c r="AS263" t="s">
        <v>67</v>
      </c>
      <c r="AU263" t="s">
        <v>68</v>
      </c>
      <c r="AV263" t="s">
        <v>3943</v>
      </c>
    </row>
    <row r="264" spans="1:48" ht="43.5" x14ac:dyDescent="0.35">
      <c r="A264" s="35">
        <v>263</v>
      </c>
      <c r="B264" s="28" t="s">
        <v>3944</v>
      </c>
      <c r="C264" s="28" t="s">
        <v>3945</v>
      </c>
      <c r="D264" s="28" t="s">
        <v>3946</v>
      </c>
      <c r="E264" s="30" t="s">
        <v>3947</v>
      </c>
      <c r="F264" s="46" t="s">
        <v>9886</v>
      </c>
      <c r="G264" s="4"/>
      <c r="H264">
        <v>2005</v>
      </c>
      <c r="I264" t="s">
        <v>132</v>
      </c>
      <c r="J264">
        <v>25</v>
      </c>
      <c r="K264">
        <v>2</v>
      </c>
      <c r="M264">
        <v>583</v>
      </c>
      <c r="N264">
        <v>587</v>
      </c>
      <c r="O264">
        <v>4</v>
      </c>
      <c r="P264">
        <v>118</v>
      </c>
      <c r="Q264" t="s">
        <v>3948</v>
      </c>
      <c r="R264" t="s">
        <v>3949</v>
      </c>
      <c r="S264" t="s">
        <v>3950</v>
      </c>
      <c r="T264" t="s">
        <v>3951</v>
      </c>
      <c r="U264" t="s">
        <v>3952</v>
      </c>
      <c r="V264" t="s">
        <v>3954</v>
      </c>
      <c r="X264" t="s">
        <v>81</v>
      </c>
      <c r="AA264" t="s">
        <v>3955</v>
      </c>
      <c r="AB264" t="s">
        <v>3956</v>
      </c>
      <c r="AC264" t="s">
        <v>3957</v>
      </c>
      <c r="AD264" t="s">
        <v>3958</v>
      </c>
      <c r="AL264" s="2" t="s">
        <v>145</v>
      </c>
      <c r="AN264" t="s">
        <v>146</v>
      </c>
      <c r="AO264">
        <v>16150579</v>
      </c>
      <c r="AP264" t="s">
        <v>65</v>
      </c>
      <c r="AQ264" t="s">
        <v>147</v>
      </c>
      <c r="AR264" t="s">
        <v>66</v>
      </c>
      <c r="AS264" t="s">
        <v>67</v>
      </c>
      <c r="AU264" t="s">
        <v>68</v>
      </c>
      <c r="AV264" t="s">
        <v>3959</v>
      </c>
    </row>
    <row r="265" spans="1:48" ht="29" x14ac:dyDescent="0.35">
      <c r="A265" s="35">
        <v>264</v>
      </c>
      <c r="B265" s="28" t="s">
        <v>3960</v>
      </c>
      <c r="C265" s="28" t="s">
        <v>3961</v>
      </c>
      <c r="D265" s="28" t="s">
        <v>3962</v>
      </c>
      <c r="E265" s="30" t="s">
        <v>3963</v>
      </c>
      <c r="F265" s="46" t="s">
        <v>9887</v>
      </c>
      <c r="G265" s="4"/>
      <c r="H265">
        <v>2012</v>
      </c>
      <c r="I265" t="s">
        <v>891</v>
      </c>
      <c r="J265">
        <v>22</v>
      </c>
      <c r="K265">
        <v>9</v>
      </c>
      <c r="M265">
        <v>2102</v>
      </c>
      <c r="N265">
        <v>2110</v>
      </c>
      <c r="O265">
        <v>8</v>
      </c>
      <c r="P265">
        <v>158</v>
      </c>
      <c r="Q265" t="s">
        <v>3964</v>
      </c>
      <c r="R265" t="s">
        <v>3965</v>
      </c>
      <c r="S265" t="s">
        <v>3966</v>
      </c>
      <c r="T265" t="s">
        <v>3967</v>
      </c>
      <c r="U265" t="s">
        <v>3968</v>
      </c>
      <c r="V265" t="s">
        <v>3970</v>
      </c>
      <c r="AA265" t="s">
        <v>3971</v>
      </c>
      <c r="AB265" t="s">
        <v>3972</v>
      </c>
      <c r="AC265" t="s">
        <v>3973</v>
      </c>
      <c r="AD265" t="s">
        <v>3974</v>
      </c>
      <c r="AL265">
        <v>14602199</v>
      </c>
      <c r="AN265" t="s">
        <v>903</v>
      </c>
      <c r="AO265">
        <v>22016480</v>
      </c>
      <c r="AP265" t="s">
        <v>65</v>
      </c>
      <c r="AQ265" t="s">
        <v>904</v>
      </c>
      <c r="AR265" t="s">
        <v>66</v>
      </c>
      <c r="AS265" t="s">
        <v>67</v>
      </c>
      <c r="AU265" t="s">
        <v>68</v>
      </c>
      <c r="AV265" t="s">
        <v>3975</v>
      </c>
    </row>
    <row r="266" spans="1:48" ht="43.5" x14ac:dyDescent="0.35">
      <c r="A266" s="34">
        <v>265</v>
      </c>
      <c r="B266" s="28" t="s">
        <v>3976</v>
      </c>
      <c r="C266" s="28" t="s">
        <v>3977</v>
      </c>
      <c r="D266" s="28" t="s">
        <v>3978</v>
      </c>
      <c r="E266" s="30" t="s">
        <v>3979</v>
      </c>
      <c r="F266" s="46" t="s">
        <v>9888</v>
      </c>
      <c r="G266" s="4"/>
      <c r="H266">
        <v>2022</v>
      </c>
      <c r="I266" t="s">
        <v>891</v>
      </c>
      <c r="J266">
        <v>32</v>
      </c>
      <c r="K266">
        <v>1</v>
      </c>
      <c r="M266">
        <v>123</v>
      </c>
      <c r="N266">
        <v>136</v>
      </c>
      <c r="O266">
        <v>13</v>
      </c>
      <c r="P266">
        <v>14</v>
      </c>
      <c r="Q266" t="s">
        <v>3980</v>
      </c>
      <c r="R266" t="s">
        <v>3981</v>
      </c>
      <c r="S266" t="s">
        <v>3982</v>
      </c>
      <c r="T266" t="s">
        <v>3983</v>
      </c>
      <c r="U266" t="s">
        <v>3984</v>
      </c>
      <c r="V266" t="s">
        <v>3986</v>
      </c>
      <c r="AA266" t="s">
        <v>3987</v>
      </c>
      <c r="AB266" t="s">
        <v>3988</v>
      </c>
      <c r="AC266" t="s">
        <v>3989</v>
      </c>
      <c r="AD266" t="s">
        <v>3990</v>
      </c>
      <c r="AF266" t="s">
        <v>1830</v>
      </c>
      <c r="AL266">
        <v>10473211</v>
      </c>
      <c r="AN266" t="s">
        <v>903</v>
      </c>
      <c r="AO266">
        <v>34247249</v>
      </c>
      <c r="AP266" t="s">
        <v>65</v>
      </c>
      <c r="AQ266" t="s">
        <v>904</v>
      </c>
      <c r="AR266" t="s">
        <v>66</v>
      </c>
      <c r="AS266" t="s">
        <v>67</v>
      </c>
      <c r="AU266" t="s">
        <v>68</v>
      </c>
      <c r="AV266" t="s">
        <v>3991</v>
      </c>
    </row>
    <row r="267" spans="1:48" ht="43.5" x14ac:dyDescent="0.35">
      <c r="A267" s="35">
        <v>266</v>
      </c>
      <c r="B267" s="28" t="s">
        <v>3992</v>
      </c>
      <c r="C267" s="28" t="s">
        <v>3993</v>
      </c>
      <c r="D267" s="28" t="s">
        <v>3994</v>
      </c>
      <c r="E267" s="30" t="s">
        <v>3995</v>
      </c>
      <c r="F267" s="46" t="s">
        <v>9889</v>
      </c>
      <c r="G267" s="4"/>
      <c r="H267">
        <v>2022</v>
      </c>
      <c r="I267" t="s">
        <v>3996</v>
      </c>
      <c r="J267">
        <v>12</v>
      </c>
      <c r="K267">
        <v>8</v>
      </c>
      <c r="L267">
        <v>1036</v>
      </c>
      <c r="P267">
        <v>2</v>
      </c>
      <c r="Q267" t="s">
        <v>3997</v>
      </c>
      <c r="R267" t="s">
        <v>3998</v>
      </c>
      <c r="S267" t="s">
        <v>3999</v>
      </c>
      <c r="T267" t="s">
        <v>4000</v>
      </c>
      <c r="U267" t="s">
        <v>4001</v>
      </c>
      <c r="AA267" t="s">
        <v>4003</v>
      </c>
      <c r="AB267" t="s">
        <v>4004</v>
      </c>
      <c r="AC267" t="s">
        <v>4005</v>
      </c>
      <c r="AD267" t="s">
        <v>4006</v>
      </c>
      <c r="AF267" t="s">
        <v>4007</v>
      </c>
      <c r="AL267">
        <v>20763425</v>
      </c>
      <c r="AP267" t="s">
        <v>65</v>
      </c>
      <c r="AQ267" t="s">
        <v>4008</v>
      </c>
      <c r="AR267" t="s">
        <v>66</v>
      </c>
      <c r="AS267" t="s">
        <v>67</v>
      </c>
      <c r="AT267" t="s">
        <v>257</v>
      </c>
      <c r="AU267" t="s">
        <v>68</v>
      </c>
      <c r="AV267" t="s">
        <v>4009</v>
      </c>
    </row>
    <row r="268" spans="1:48" ht="43.5" x14ac:dyDescent="0.35">
      <c r="A268" s="35">
        <v>267</v>
      </c>
      <c r="B268" s="28" t="s">
        <v>4010</v>
      </c>
      <c r="C268" s="28" t="s">
        <v>4011</v>
      </c>
      <c r="D268" s="28" t="s">
        <v>4012</v>
      </c>
      <c r="E268" s="30" t="s">
        <v>4013</v>
      </c>
      <c r="F268" s="46" t="s">
        <v>9890</v>
      </c>
      <c r="G268" s="4"/>
      <c r="H268">
        <v>2016</v>
      </c>
      <c r="I268" t="s">
        <v>838</v>
      </c>
      <c r="J268">
        <v>48</v>
      </c>
      <c r="K268">
        <v>3</v>
      </c>
      <c r="M268">
        <v>255</v>
      </c>
      <c r="N268">
        <v>266</v>
      </c>
      <c r="O268">
        <v>11</v>
      </c>
      <c r="P268">
        <v>52</v>
      </c>
      <c r="Q268" t="s">
        <v>4014</v>
      </c>
      <c r="R268" t="s">
        <v>4015</v>
      </c>
      <c r="S268" t="s">
        <v>4016</v>
      </c>
      <c r="T268" t="s">
        <v>4017</v>
      </c>
      <c r="U268" t="s">
        <v>4018</v>
      </c>
      <c r="AC268" t="s">
        <v>4020</v>
      </c>
      <c r="AD268" t="s">
        <v>4021</v>
      </c>
      <c r="AF268" t="s">
        <v>848</v>
      </c>
      <c r="AL268">
        <v>18639690</v>
      </c>
      <c r="AP268" t="s">
        <v>65</v>
      </c>
      <c r="AQ268" t="s">
        <v>849</v>
      </c>
      <c r="AR268" t="s">
        <v>66</v>
      </c>
      <c r="AS268" t="s">
        <v>67</v>
      </c>
      <c r="AU268" t="s">
        <v>68</v>
      </c>
      <c r="AV268" t="s">
        <v>4022</v>
      </c>
    </row>
    <row r="269" spans="1:48" ht="43.5" x14ac:dyDescent="0.35">
      <c r="A269" s="34">
        <v>268</v>
      </c>
      <c r="B269" s="28" t="s">
        <v>4023</v>
      </c>
      <c r="C269" s="28" t="s">
        <v>4024</v>
      </c>
      <c r="D269" s="28" t="s">
        <v>4025</v>
      </c>
      <c r="E269" s="30" t="s">
        <v>4026</v>
      </c>
      <c r="F269" s="46" t="s">
        <v>9891</v>
      </c>
      <c r="G269" s="4"/>
      <c r="H269">
        <v>2023</v>
      </c>
      <c r="I269" t="s">
        <v>2148</v>
      </c>
      <c r="J269">
        <v>9</v>
      </c>
      <c r="K269">
        <v>3</v>
      </c>
      <c r="M269">
        <v>380</v>
      </c>
      <c r="N269">
        <v>397</v>
      </c>
      <c r="O269">
        <v>17</v>
      </c>
      <c r="P269">
        <v>0</v>
      </c>
      <c r="Q269" t="s">
        <v>4027</v>
      </c>
      <c r="R269" t="s">
        <v>4028</v>
      </c>
      <c r="S269" t="s">
        <v>4029</v>
      </c>
      <c r="T269" t="s">
        <v>4030</v>
      </c>
      <c r="U269" t="s">
        <v>4031</v>
      </c>
      <c r="AA269" t="s">
        <v>4033</v>
      </c>
      <c r="AB269" t="s">
        <v>4034</v>
      </c>
      <c r="AC269" t="s">
        <v>4035</v>
      </c>
      <c r="AD269" t="s">
        <v>4036</v>
      </c>
      <c r="AF269" t="s">
        <v>2157</v>
      </c>
      <c r="AL269">
        <v>23638761</v>
      </c>
      <c r="AP269" t="s">
        <v>65</v>
      </c>
      <c r="AQ269" t="s">
        <v>2158</v>
      </c>
      <c r="AR269" t="s">
        <v>66</v>
      </c>
      <c r="AS269" t="s">
        <v>67</v>
      </c>
      <c r="AT269" t="s">
        <v>308</v>
      </c>
      <c r="AU269" t="s">
        <v>68</v>
      </c>
      <c r="AV269" t="s">
        <v>4037</v>
      </c>
    </row>
    <row r="270" spans="1:48" ht="43.5" x14ac:dyDescent="0.35">
      <c r="A270" s="35">
        <v>269</v>
      </c>
      <c r="B270" s="28" t="s">
        <v>2079</v>
      </c>
      <c r="C270" s="28" t="s">
        <v>2080</v>
      </c>
      <c r="D270" s="28">
        <v>57588784200</v>
      </c>
      <c r="E270" s="30" t="s">
        <v>4038</v>
      </c>
      <c r="F270" s="46" t="s">
        <v>9892</v>
      </c>
      <c r="G270" s="4"/>
      <c r="H270">
        <v>2023</v>
      </c>
      <c r="I270" t="s">
        <v>3608</v>
      </c>
      <c r="J270">
        <v>18</v>
      </c>
      <c r="K270">
        <v>3</v>
      </c>
      <c r="L270" t="s">
        <v>4039</v>
      </c>
      <c r="P270">
        <v>0</v>
      </c>
      <c r="Q270" t="s">
        <v>4040</v>
      </c>
      <c r="R270" t="s">
        <v>4041</v>
      </c>
      <c r="S270" t="s">
        <v>2084</v>
      </c>
      <c r="T270" t="s">
        <v>2085</v>
      </c>
      <c r="U270" t="s">
        <v>4042</v>
      </c>
      <c r="AA270" t="s">
        <v>4044</v>
      </c>
      <c r="AB270" t="s">
        <v>4045</v>
      </c>
      <c r="AC270" t="s">
        <v>4046</v>
      </c>
      <c r="AD270" t="s">
        <v>2091</v>
      </c>
      <c r="AF270" t="s">
        <v>3618</v>
      </c>
      <c r="AL270">
        <v>13063030</v>
      </c>
      <c r="AP270" t="s">
        <v>65</v>
      </c>
      <c r="AQ270" t="s">
        <v>3619</v>
      </c>
      <c r="AR270" t="s">
        <v>66</v>
      </c>
      <c r="AS270" t="s">
        <v>67</v>
      </c>
      <c r="AT270" t="s">
        <v>308</v>
      </c>
      <c r="AU270" t="s">
        <v>68</v>
      </c>
      <c r="AV270" t="s">
        <v>4047</v>
      </c>
    </row>
    <row r="271" spans="1:48" ht="43.5" x14ac:dyDescent="0.35">
      <c r="A271" s="35">
        <v>270</v>
      </c>
      <c r="B271" s="28" t="s">
        <v>4048</v>
      </c>
      <c r="C271" s="28" t="s">
        <v>4049</v>
      </c>
      <c r="D271" s="28" t="s">
        <v>4050</v>
      </c>
      <c r="E271" s="30" t="s">
        <v>4051</v>
      </c>
      <c r="F271" s="46" t="s">
        <v>9893</v>
      </c>
      <c r="G271" s="4"/>
      <c r="H271">
        <v>2012</v>
      </c>
      <c r="I271" t="s">
        <v>50</v>
      </c>
      <c r="J271">
        <v>50</v>
      </c>
      <c r="K271">
        <v>10</v>
      </c>
      <c r="M271">
        <v>2397</v>
      </c>
      <c r="N271">
        <v>2407</v>
      </c>
      <c r="O271">
        <v>10</v>
      </c>
      <c r="P271">
        <v>5</v>
      </c>
      <c r="Q271" t="s">
        <v>4052</v>
      </c>
      <c r="R271" t="s">
        <v>4053</v>
      </c>
      <c r="S271" t="s">
        <v>4054</v>
      </c>
      <c r="T271" t="s">
        <v>4055</v>
      </c>
      <c r="U271" t="s">
        <v>4056</v>
      </c>
      <c r="V271" t="s">
        <v>4058</v>
      </c>
      <c r="AA271" t="s">
        <v>4059</v>
      </c>
      <c r="AB271" t="s">
        <v>4060</v>
      </c>
      <c r="AC271" t="s">
        <v>4061</v>
      </c>
      <c r="AD271" t="s">
        <v>4062</v>
      </c>
      <c r="AL271">
        <v>18733514</v>
      </c>
      <c r="AN271" t="s">
        <v>64</v>
      </c>
      <c r="AO271">
        <v>22732492</v>
      </c>
      <c r="AP271" t="s">
        <v>65</v>
      </c>
      <c r="AQ271" t="s">
        <v>50</v>
      </c>
      <c r="AR271" t="s">
        <v>66</v>
      </c>
      <c r="AS271" t="s">
        <v>67</v>
      </c>
      <c r="AU271" t="s">
        <v>68</v>
      </c>
      <c r="AV271" t="s">
        <v>4063</v>
      </c>
    </row>
    <row r="272" spans="1:48" ht="29" x14ac:dyDescent="0.35">
      <c r="A272" s="34">
        <v>271</v>
      </c>
      <c r="B272" s="28" t="s">
        <v>4064</v>
      </c>
      <c r="C272" s="28" t="s">
        <v>4065</v>
      </c>
      <c r="D272" s="28" t="s">
        <v>4066</v>
      </c>
      <c r="E272" s="30" t="s">
        <v>4067</v>
      </c>
      <c r="F272" s="46" t="s">
        <v>9894</v>
      </c>
      <c r="G272" s="4"/>
      <c r="H272">
        <v>2017</v>
      </c>
      <c r="I272" t="s">
        <v>50</v>
      </c>
      <c r="J272">
        <v>101</v>
      </c>
      <c r="M272">
        <v>17</v>
      </c>
      <c r="N272">
        <v>29</v>
      </c>
      <c r="O272">
        <v>12</v>
      </c>
      <c r="P272">
        <v>24</v>
      </c>
      <c r="Q272" t="s">
        <v>4068</v>
      </c>
      <c r="R272" t="s">
        <v>4069</v>
      </c>
      <c r="S272" t="s">
        <v>4070</v>
      </c>
      <c r="T272" t="s">
        <v>4071</v>
      </c>
      <c r="U272" t="s">
        <v>4072</v>
      </c>
      <c r="V272" t="s">
        <v>4074</v>
      </c>
      <c r="AC272" t="s">
        <v>4075</v>
      </c>
      <c r="AD272" t="s">
        <v>4076</v>
      </c>
      <c r="AF272" t="s">
        <v>62</v>
      </c>
      <c r="AL272" s="2" t="s">
        <v>63</v>
      </c>
      <c r="AN272" t="s">
        <v>64</v>
      </c>
      <c r="AO272">
        <v>28495598</v>
      </c>
      <c r="AP272" t="s">
        <v>65</v>
      </c>
      <c r="AQ272" t="s">
        <v>50</v>
      </c>
      <c r="AR272" t="s">
        <v>66</v>
      </c>
      <c r="AS272" t="s">
        <v>67</v>
      </c>
      <c r="AU272" t="s">
        <v>68</v>
      </c>
      <c r="AV272" t="s">
        <v>4077</v>
      </c>
    </row>
    <row r="273" spans="1:48" ht="58" x14ac:dyDescent="0.35">
      <c r="A273" s="35">
        <v>272</v>
      </c>
      <c r="B273" s="28" t="s">
        <v>4078</v>
      </c>
      <c r="C273" s="28" t="s">
        <v>4079</v>
      </c>
      <c r="D273" s="28" t="s">
        <v>4080</v>
      </c>
      <c r="E273" s="30" t="s">
        <v>4081</v>
      </c>
      <c r="F273" s="46" t="s">
        <v>9895</v>
      </c>
      <c r="G273" s="4"/>
      <c r="H273">
        <v>2011</v>
      </c>
      <c r="I273" t="s">
        <v>225</v>
      </c>
      <c r="J273">
        <v>57</v>
      </c>
      <c r="K273">
        <v>3</v>
      </c>
      <c r="M273">
        <v>782</v>
      </c>
      <c r="N273">
        <v>795</v>
      </c>
      <c r="O273">
        <v>13</v>
      </c>
      <c r="P273">
        <v>278</v>
      </c>
      <c r="Q273" t="s">
        <v>4082</v>
      </c>
      <c r="R273" t="s">
        <v>4083</v>
      </c>
      <c r="S273" t="s">
        <v>4084</v>
      </c>
      <c r="T273" t="s">
        <v>4085</v>
      </c>
      <c r="U273" t="s">
        <v>4086</v>
      </c>
      <c r="V273" t="s">
        <v>4088</v>
      </c>
      <c r="AA273" t="s">
        <v>4089</v>
      </c>
      <c r="AB273" t="s">
        <v>4090</v>
      </c>
      <c r="AC273" t="s">
        <v>4091</v>
      </c>
      <c r="AD273" t="s">
        <v>4092</v>
      </c>
      <c r="AL273">
        <v>10959572</v>
      </c>
      <c r="AN273" t="s">
        <v>238</v>
      </c>
      <c r="AO273">
        <v>21295145</v>
      </c>
      <c r="AP273" t="s">
        <v>65</v>
      </c>
      <c r="AQ273" t="s">
        <v>225</v>
      </c>
      <c r="AR273" t="s">
        <v>66</v>
      </c>
      <c r="AS273" t="s">
        <v>67</v>
      </c>
      <c r="AU273" t="s">
        <v>68</v>
      </c>
      <c r="AV273" t="s">
        <v>4093</v>
      </c>
    </row>
    <row r="274" spans="1:48" ht="29" x14ac:dyDescent="0.35">
      <c r="A274" s="35">
        <v>273</v>
      </c>
      <c r="B274" s="28" t="s">
        <v>4094</v>
      </c>
      <c r="C274" s="28" t="s">
        <v>4095</v>
      </c>
      <c r="D274" s="28" t="s">
        <v>4096</v>
      </c>
      <c r="E274" s="30" t="s">
        <v>4097</v>
      </c>
      <c r="F274" s="46" t="s">
        <v>9896</v>
      </c>
      <c r="G274" s="4"/>
      <c r="H274">
        <v>2003</v>
      </c>
      <c r="I274" t="s">
        <v>4098</v>
      </c>
      <c r="J274">
        <v>13</v>
      </c>
      <c r="K274">
        <v>23</v>
      </c>
      <c r="M274">
        <v>2045</v>
      </c>
      <c r="N274">
        <v>2050</v>
      </c>
      <c r="O274">
        <v>5</v>
      </c>
      <c r="P274">
        <v>14</v>
      </c>
      <c r="Q274" t="s">
        <v>4099</v>
      </c>
      <c r="R274" t="s">
        <v>4100</v>
      </c>
      <c r="S274" t="s">
        <v>4101</v>
      </c>
      <c r="T274" t="s">
        <v>4102</v>
      </c>
      <c r="U274" t="s">
        <v>4103</v>
      </c>
      <c r="AC274" t="s">
        <v>4104</v>
      </c>
      <c r="AD274" t="s">
        <v>4105</v>
      </c>
      <c r="AF274" t="s">
        <v>4106</v>
      </c>
      <c r="AL274" s="2" t="s">
        <v>4107</v>
      </c>
      <c r="AN274" t="s">
        <v>4108</v>
      </c>
      <c r="AO274">
        <v>14653993</v>
      </c>
      <c r="AP274" t="s">
        <v>65</v>
      </c>
      <c r="AQ274" t="s">
        <v>4109</v>
      </c>
      <c r="AR274" t="s">
        <v>66</v>
      </c>
      <c r="AS274" t="s">
        <v>67</v>
      </c>
      <c r="AT274" t="s">
        <v>126</v>
      </c>
      <c r="AU274" t="s">
        <v>68</v>
      </c>
      <c r="AV274" t="s">
        <v>4110</v>
      </c>
    </row>
    <row r="275" spans="1:48" ht="43.5" x14ac:dyDescent="0.35">
      <c r="A275" s="34">
        <v>274</v>
      </c>
      <c r="B275" s="28" t="s">
        <v>4111</v>
      </c>
      <c r="C275" s="28" t="s">
        <v>4112</v>
      </c>
      <c r="D275" s="28" t="s">
        <v>4113</v>
      </c>
      <c r="E275" s="30" t="s">
        <v>4114</v>
      </c>
      <c r="F275" s="46" t="s">
        <v>9897</v>
      </c>
      <c r="G275" s="4"/>
      <c r="H275">
        <v>2023</v>
      </c>
      <c r="I275" t="s">
        <v>4115</v>
      </c>
      <c r="J275">
        <v>93</v>
      </c>
      <c r="K275">
        <v>3</v>
      </c>
      <c r="M275">
        <v>862</v>
      </c>
      <c r="N275">
        <v>877</v>
      </c>
      <c r="O275">
        <v>15</v>
      </c>
      <c r="P275">
        <v>0</v>
      </c>
      <c r="Q275" t="s">
        <v>4116</v>
      </c>
      <c r="R275" t="s">
        <v>4117</v>
      </c>
      <c r="S275" t="s">
        <v>4118</v>
      </c>
      <c r="T275" t="s">
        <v>4119</v>
      </c>
      <c r="U275" t="s">
        <v>4120</v>
      </c>
      <c r="V275" t="s">
        <v>4122</v>
      </c>
      <c r="AA275" t="s">
        <v>4123</v>
      </c>
      <c r="AB275" t="s">
        <v>4124</v>
      </c>
      <c r="AC275" t="s">
        <v>4125</v>
      </c>
      <c r="AD275" t="s">
        <v>4126</v>
      </c>
      <c r="AF275" t="s">
        <v>1908</v>
      </c>
      <c r="AL275" s="2" t="s">
        <v>4127</v>
      </c>
      <c r="AO275">
        <v>37032438</v>
      </c>
      <c r="AP275" t="s">
        <v>65</v>
      </c>
      <c r="AQ275" t="s">
        <v>4128</v>
      </c>
      <c r="AR275" t="s">
        <v>66</v>
      </c>
      <c r="AS275" t="s">
        <v>67</v>
      </c>
      <c r="AU275" t="s">
        <v>68</v>
      </c>
      <c r="AV275" t="s">
        <v>4129</v>
      </c>
    </row>
    <row r="276" spans="1:48" ht="43.5" x14ac:dyDescent="0.35">
      <c r="A276" s="35">
        <v>275</v>
      </c>
      <c r="B276" s="28" t="s">
        <v>4130</v>
      </c>
      <c r="C276" s="28" t="s">
        <v>4131</v>
      </c>
      <c r="D276" s="28" t="s">
        <v>4132</v>
      </c>
      <c r="E276" s="30" t="s">
        <v>4133</v>
      </c>
      <c r="F276" s="46" t="s">
        <v>9898</v>
      </c>
      <c r="G276" s="4"/>
      <c r="H276">
        <v>2011</v>
      </c>
      <c r="I276" t="s">
        <v>586</v>
      </c>
      <c r="K276" t="s">
        <v>2490</v>
      </c>
      <c r="P276">
        <v>18</v>
      </c>
      <c r="Q276" t="s">
        <v>4134</v>
      </c>
      <c r="R276" t="s">
        <v>4135</v>
      </c>
      <c r="S276" t="s">
        <v>4136</v>
      </c>
      <c r="T276" t="s">
        <v>4137</v>
      </c>
      <c r="U276" t="s">
        <v>4138</v>
      </c>
      <c r="V276" t="s">
        <v>4140</v>
      </c>
      <c r="AC276" t="s">
        <v>4141</v>
      </c>
      <c r="AD276" t="s">
        <v>4142</v>
      </c>
      <c r="AF276" t="s">
        <v>682</v>
      </c>
      <c r="AL276">
        <v>16625161</v>
      </c>
      <c r="AP276" t="s">
        <v>65</v>
      </c>
      <c r="AQ276" t="s">
        <v>598</v>
      </c>
      <c r="AR276" t="s">
        <v>66</v>
      </c>
      <c r="AS276" t="s">
        <v>67</v>
      </c>
      <c r="AT276" t="s">
        <v>308</v>
      </c>
      <c r="AU276" t="s">
        <v>68</v>
      </c>
      <c r="AV276" t="s">
        <v>4143</v>
      </c>
    </row>
    <row r="277" spans="1:48" ht="43.5" x14ac:dyDescent="0.35">
      <c r="A277" s="35">
        <v>276</v>
      </c>
      <c r="B277" s="28" t="s">
        <v>4144</v>
      </c>
      <c r="C277" s="28" t="s">
        <v>4145</v>
      </c>
      <c r="D277" s="28" t="s">
        <v>4146</v>
      </c>
      <c r="E277" s="30" t="s">
        <v>4147</v>
      </c>
      <c r="F277" s="46" t="s">
        <v>9899</v>
      </c>
      <c r="G277" s="4"/>
      <c r="H277">
        <v>2021</v>
      </c>
      <c r="I277" t="s">
        <v>499</v>
      </c>
      <c r="J277">
        <v>12</v>
      </c>
      <c r="L277">
        <v>635972</v>
      </c>
      <c r="P277">
        <v>5</v>
      </c>
      <c r="Q277" t="s">
        <v>4148</v>
      </c>
      <c r="R277" t="s">
        <v>4149</v>
      </c>
      <c r="S277" t="s">
        <v>4150</v>
      </c>
      <c r="T277" t="s">
        <v>4151</v>
      </c>
      <c r="U277" t="s">
        <v>4152</v>
      </c>
      <c r="AA277" t="s">
        <v>4154</v>
      </c>
      <c r="AB277" t="s">
        <v>4155</v>
      </c>
      <c r="AC277" t="s">
        <v>4156</v>
      </c>
      <c r="AD277" t="s">
        <v>4157</v>
      </c>
      <c r="AF277" t="s">
        <v>511</v>
      </c>
      <c r="AL277">
        <v>16641078</v>
      </c>
      <c r="AP277" t="s">
        <v>65</v>
      </c>
      <c r="AQ277" t="s">
        <v>512</v>
      </c>
      <c r="AR277" t="s">
        <v>66</v>
      </c>
      <c r="AS277" t="s">
        <v>67</v>
      </c>
      <c r="AT277" t="s">
        <v>308</v>
      </c>
      <c r="AU277" t="s">
        <v>68</v>
      </c>
      <c r="AV277" t="s">
        <v>4158</v>
      </c>
    </row>
    <row r="278" spans="1:48" ht="87" x14ac:dyDescent="0.35">
      <c r="A278" s="34">
        <v>277</v>
      </c>
      <c r="B278" s="28" t="s">
        <v>4159</v>
      </c>
      <c r="C278" s="28" t="s">
        <v>4160</v>
      </c>
      <c r="D278" s="28" t="s">
        <v>4161</v>
      </c>
      <c r="E278" s="30" t="s">
        <v>4162</v>
      </c>
      <c r="F278" s="46" t="s">
        <v>9900</v>
      </c>
      <c r="G278" s="4"/>
      <c r="H278">
        <v>2018</v>
      </c>
      <c r="I278" t="s">
        <v>4163</v>
      </c>
      <c r="J278">
        <v>2018</v>
      </c>
      <c r="L278">
        <v>4638903</v>
      </c>
      <c r="P278">
        <v>7</v>
      </c>
      <c r="Q278" t="s">
        <v>4164</v>
      </c>
      <c r="R278" t="s">
        <v>4165</v>
      </c>
      <c r="S278" t="s">
        <v>4166</v>
      </c>
      <c r="T278" t="s">
        <v>4167</v>
      </c>
      <c r="U278" t="s">
        <v>4168</v>
      </c>
      <c r="V278" t="s">
        <v>4169</v>
      </c>
      <c r="AA278" t="s">
        <v>4170</v>
      </c>
      <c r="AB278" t="s">
        <v>4171</v>
      </c>
      <c r="AC278" t="s">
        <v>4172</v>
      </c>
      <c r="AD278" t="s">
        <v>4173</v>
      </c>
      <c r="AF278" t="s">
        <v>181</v>
      </c>
      <c r="AL278" s="2" t="s">
        <v>4174</v>
      </c>
      <c r="AN278" t="s">
        <v>4175</v>
      </c>
      <c r="AO278">
        <v>29670667</v>
      </c>
      <c r="AP278" t="s">
        <v>65</v>
      </c>
      <c r="AQ278" t="s">
        <v>4176</v>
      </c>
      <c r="AR278" t="s">
        <v>66</v>
      </c>
      <c r="AS278" t="s">
        <v>67</v>
      </c>
      <c r="AT278" t="s">
        <v>257</v>
      </c>
      <c r="AU278" t="s">
        <v>68</v>
      </c>
      <c r="AV278" t="s">
        <v>4177</v>
      </c>
    </row>
    <row r="279" spans="1:48" ht="43.5" x14ac:dyDescent="0.35">
      <c r="A279" s="35">
        <v>278</v>
      </c>
      <c r="B279" s="28" t="s">
        <v>4178</v>
      </c>
      <c r="C279" s="28" t="s">
        <v>4179</v>
      </c>
      <c r="D279" s="28" t="s">
        <v>4180</v>
      </c>
      <c r="E279" s="30" t="s">
        <v>4181</v>
      </c>
      <c r="F279" s="46" t="s">
        <v>9901</v>
      </c>
      <c r="G279" s="4"/>
      <c r="H279">
        <v>2010</v>
      </c>
      <c r="I279" t="s">
        <v>225</v>
      </c>
      <c r="J279">
        <v>52</v>
      </c>
      <c r="K279">
        <v>4</v>
      </c>
      <c r="M279">
        <v>1677</v>
      </c>
      <c r="N279">
        <v>1686</v>
      </c>
      <c r="O279">
        <v>9</v>
      </c>
      <c r="P279">
        <v>40</v>
      </c>
      <c r="Q279" t="s">
        <v>4182</v>
      </c>
      <c r="R279" t="s">
        <v>4183</v>
      </c>
      <c r="S279" t="s">
        <v>4184</v>
      </c>
      <c r="T279" t="s">
        <v>4185</v>
      </c>
      <c r="U279" t="s">
        <v>4186</v>
      </c>
      <c r="V279" t="s">
        <v>4188</v>
      </c>
      <c r="AA279" t="s">
        <v>4189</v>
      </c>
      <c r="AB279" t="s">
        <v>4190</v>
      </c>
      <c r="AC279" t="s">
        <v>4191</v>
      </c>
      <c r="AD279" t="s">
        <v>4192</v>
      </c>
      <c r="AL279">
        <v>10538119</v>
      </c>
      <c r="AN279" t="s">
        <v>238</v>
      </c>
      <c r="AO279">
        <v>20452441</v>
      </c>
      <c r="AP279" t="s">
        <v>65</v>
      </c>
      <c r="AQ279" t="s">
        <v>225</v>
      </c>
      <c r="AR279" t="s">
        <v>66</v>
      </c>
      <c r="AS279" t="s">
        <v>67</v>
      </c>
      <c r="AU279" t="s">
        <v>68</v>
      </c>
      <c r="AV279" t="s">
        <v>4193</v>
      </c>
    </row>
    <row r="280" spans="1:48" ht="43.5" x14ac:dyDescent="0.35">
      <c r="A280" s="35">
        <v>279</v>
      </c>
      <c r="B280" s="28" t="s">
        <v>4194</v>
      </c>
      <c r="C280" s="28" t="s">
        <v>4195</v>
      </c>
      <c r="D280" s="28" t="s">
        <v>4196</v>
      </c>
      <c r="E280" s="30" t="s">
        <v>4197</v>
      </c>
      <c r="F280" s="46" t="s">
        <v>9902</v>
      </c>
      <c r="G280" s="4"/>
      <c r="H280">
        <v>2015</v>
      </c>
      <c r="I280" t="s">
        <v>4198</v>
      </c>
      <c r="J280">
        <v>15</v>
      </c>
      <c r="K280">
        <v>3</v>
      </c>
      <c r="L280">
        <v>3</v>
      </c>
      <c r="P280">
        <v>60</v>
      </c>
      <c r="Q280" t="s">
        <v>4199</v>
      </c>
      <c r="R280" t="s">
        <v>4200</v>
      </c>
      <c r="S280" t="s">
        <v>4201</v>
      </c>
      <c r="T280" t="s">
        <v>4202</v>
      </c>
      <c r="U280" t="s">
        <v>4203</v>
      </c>
      <c r="V280" t="s">
        <v>4205</v>
      </c>
      <c r="AC280" t="s">
        <v>4206</v>
      </c>
      <c r="AF280" t="s">
        <v>4207</v>
      </c>
      <c r="AL280">
        <v>15347362</v>
      </c>
      <c r="AO280">
        <v>25740876</v>
      </c>
      <c r="AP280" t="s">
        <v>65</v>
      </c>
      <c r="AQ280" t="s">
        <v>4208</v>
      </c>
      <c r="AR280" t="s">
        <v>66</v>
      </c>
      <c r="AS280" t="s">
        <v>67</v>
      </c>
      <c r="AT280" t="s">
        <v>257</v>
      </c>
      <c r="AU280" t="s">
        <v>68</v>
      </c>
      <c r="AV280" t="s">
        <v>4209</v>
      </c>
    </row>
    <row r="281" spans="1:48" ht="58" x14ac:dyDescent="0.35">
      <c r="A281" s="34">
        <v>280</v>
      </c>
      <c r="B281" s="28" t="s">
        <v>4210</v>
      </c>
      <c r="C281" s="28" t="s">
        <v>4211</v>
      </c>
      <c r="D281" s="28" t="s">
        <v>4212</v>
      </c>
      <c r="E281" s="30" t="s">
        <v>4213</v>
      </c>
      <c r="F281" s="46" t="s">
        <v>9903</v>
      </c>
      <c r="G281" s="4"/>
      <c r="H281">
        <v>2020</v>
      </c>
      <c r="I281" t="s">
        <v>2148</v>
      </c>
      <c r="J281">
        <v>6</v>
      </c>
      <c r="K281">
        <v>1</v>
      </c>
      <c r="M281">
        <v>108</v>
      </c>
      <c r="N281">
        <v>128</v>
      </c>
      <c r="O281">
        <v>20</v>
      </c>
      <c r="P281">
        <v>2</v>
      </c>
      <c r="Q281" t="s">
        <v>4214</v>
      </c>
      <c r="R281" t="s">
        <v>4215</v>
      </c>
      <c r="S281" t="s">
        <v>4216</v>
      </c>
      <c r="T281" t="s">
        <v>4217</v>
      </c>
      <c r="U281" t="s">
        <v>4218</v>
      </c>
      <c r="AC281" t="s">
        <v>4220</v>
      </c>
      <c r="AD281" t="s">
        <v>4221</v>
      </c>
      <c r="AF281" t="s">
        <v>2157</v>
      </c>
      <c r="AL281">
        <v>23638761</v>
      </c>
      <c r="AP281" t="s">
        <v>65</v>
      </c>
      <c r="AQ281" t="s">
        <v>2158</v>
      </c>
      <c r="AR281" t="s">
        <v>66</v>
      </c>
      <c r="AS281" t="s">
        <v>67</v>
      </c>
      <c r="AT281" t="s">
        <v>308</v>
      </c>
      <c r="AU281" t="s">
        <v>68</v>
      </c>
      <c r="AV281" t="s">
        <v>4222</v>
      </c>
    </row>
    <row r="282" spans="1:48" ht="58" x14ac:dyDescent="0.35">
      <c r="A282" s="35">
        <v>281</v>
      </c>
      <c r="B282" s="28" t="s">
        <v>4223</v>
      </c>
      <c r="C282" s="28" t="s">
        <v>4224</v>
      </c>
      <c r="D282" s="28" t="s">
        <v>4225</v>
      </c>
      <c r="E282" s="30" t="s">
        <v>4226</v>
      </c>
      <c r="F282" s="46" t="s">
        <v>9904</v>
      </c>
      <c r="G282" s="4"/>
      <c r="H282">
        <v>2014</v>
      </c>
      <c r="I282" t="s">
        <v>4227</v>
      </c>
      <c r="J282">
        <v>67</v>
      </c>
      <c r="K282">
        <v>8</v>
      </c>
      <c r="M282">
        <v>1571</v>
      </c>
      <c r="N282">
        <v>1578</v>
      </c>
      <c r="O282">
        <v>7</v>
      </c>
      <c r="P282">
        <v>31</v>
      </c>
      <c r="Q282" t="s">
        <v>4228</v>
      </c>
      <c r="R282" t="s">
        <v>4229</v>
      </c>
      <c r="S282" t="s">
        <v>4230</v>
      </c>
      <c r="T282" t="s">
        <v>4231</v>
      </c>
      <c r="U282" t="s">
        <v>4232</v>
      </c>
      <c r="V282" t="s">
        <v>4234</v>
      </c>
      <c r="AC282" t="s">
        <v>4235</v>
      </c>
      <c r="AD282" t="s">
        <v>4236</v>
      </c>
      <c r="AF282" t="s">
        <v>4237</v>
      </c>
      <c r="AL282">
        <v>17470218</v>
      </c>
      <c r="AO282">
        <v>24499411</v>
      </c>
      <c r="AP282" t="s">
        <v>65</v>
      </c>
      <c r="AQ282" t="s">
        <v>4238</v>
      </c>
      <c r="AR282" t="s">
        <v>66</v>
      </c>
      <c r="AS282" t="s">
        <v>67</v>
      </c>
      <c r="AU282" t="s">
        <v>68</v>
      </c>
      <c r="AV282" t="s">
        <v>4239</v>
      </c>
    </row>
    <row r="283" spans="1:48" ht="43.5" x14ac:dyDescent="0.35">
      <c r="A283" s="35">
        <v>282</v>
      </c>
      <c r="B283" s="28" t="s">
        <v>4240</v>
      </c>
      <c r="C283" s="28" t="s">
        <v>4241</v>
      </c>
      <c r="D283" s="28" t="s">
        <v>4242</v>
      </c>
      <c r="E283" s="30" t="s">
        <v>4243</v>
      </c>
      <c r="F283" s="46" t="s">
        <v>9905</v>
      </c>
      <c r="G283" s="4"/>
      <c r="H283">
        <v>2017</v>
      </c>
      <c r="I283" t="s">
        <v>1193</v>
      </c>
      <c r="J283">
        <v>96</v>
      </c>
      <c r="K283">
        <v>2</v>
      </c>
      <c r="M283">
        <v>249</v>
      </c>
      <c r="N283">
        <v>266</v>
      </c>
      <c r="O283">
        <v>17</v>
      </c>
      <c r="P283">
        <v>19</v>
      </c>
      <c r="Q283" t="s">
        <v>4244</v>
      </c>
      <c r="R283" t="s">
        <v>4245</v>
      </c>
      <c r="S283" t="s">
        <v>2671</v>
      </c>
      <c r="T283" t="s">
        <v>4246</v>
      </c>
      <c r="U283" t="s">
        <v>4247</v>
      </c>
      <c r="AC283" t="s">
        <v>4249</v>
      </c>
      <c r="AD283" t="s">
        <v>4250</v>
      </c>
      <c r="AF283" t="s">
        <v>2010</v>
      </c>
      <c r="AL283" s="2" t="s">
        <v>1205</v>
      </c>
      <c r="AP283" t="s">
        <v>65</v>
      </c>
      <c r="AQ283" t="s">
        <v>1206</v>
      </c>
      <c r="AR283" t="s">
        <v>66</v>
      </c>
      <c r="AS283" t="s">
        <v>67</v>
      </c>
      <c r="AT283" t="s">
        <v>87</v>
      </c>
      <c r="AU283" t="s">
        <v>68</v>
      </c>
      <c r="AV283" t="s">
        <v>4251</v>
      </c>
    </row>
    <row r="284" spans="1:48" ht="72.5" x14ac:dyDescent="0.35">
      <c r="A284" s="34">
        <v>283</v>
      </c>
      <c r="B284" s="28" t="s">
        <v>4252</v>
      </c>
      <c r="C284" s="28" t="s">
        <v>4253</v>
      </c>
      <c r="D284" s="28" t="s">
        <v>4254</v>
      </c>
      <c r="E284" s="30" t="s">
        <v>4255</v>
      </c>
      <c r="F284" s="46" t="s">
        <v>9906</v>
      </c>
      <c r="G284" s="4"/>
      <c r="H284">
        <v>2020</v>
      </c>
      <c r="I284" t="s">
        <v>3518</v>
      </c>
      <c r="J284">
        <v>51</v>
      </c>
      <c r="K284">
        <v>5</v>
      </c>
      <c r="M284">
        <v>1548</v>
      </c>
      <c r="N284">
        <v>1562</v>
      </c>
      <c r="O284">
        <v>14</v>
      </c>
      <c r="P284">
        <v>43</v>
      </c>
      <c r="Q284" t="s">
        <v>4256</v>
      </c>
      <c r="R284" t="s">
        <v>4257</v>
      </c>
      <c r="S284" t="s">
        <v>4258</v>
      </c>
      <c r="T284" t="s">
        <v>4259</v>
      </c>
      <c r="U284" t="s">
        <v>4260</v>
      </c>
      <c r="V284" t="s">
        <v>4262</v>
      </c>
      <c r="AA284" t="s">
        <v>4263</v>
      </c>
      <c r="AB284" t="s">
        <v>4264</v>
      </c>
      <c r="AC284" t="s">
        <v>4265</v>
      </c>
      <c r="AD284" t="s">
        <v>4266</v>
      </c>
      <c r="AF284" t="s">
        <v>3084</v>
      </c>
      <c r="AL284" s="2" t="s">
        <v>3527</v>
      </c>
      <c r="AN284" t="s">
        <v>3528</v>
      </c>
      <c r="AP284" t="s">
        <v>65</v>
      </c>
      <c r="AQ284" t="s">
        <v>3529</v>
      </c>
      <c r="AR284" t="s">
        <v>66</v>
      </c>
      <c r="AS284" t="s">
        <v>67</v>
      </c>
      <c r="AT284" t="s">
        <v>183</v>
      </c>
      <c r="AU284" t="s">
        <v>68</v>
      </c>
      <c r="AV284" t="s">
        <v>4267</v>
      </c>
    </row>
    <row r="285" spans="1:48" ht="29" x14ac:dyDescent="0.35">
      <c r="A285" s="35">
        <v>284</v>
      </c>
      <c r="B285" s="28" t="s">
        <v>7877</v>
      </c>
      <c r="C285" s="28" t="s">
        <v>7878</v>
      </c>
      <c r="E285" s="30" t="s">
        <v>7879</v>
      </c>
      <c r="F285" s="46" t="s">
        <v>9907</v>
      </c>
      <c r="G285" s="13"/>
      <c r="H285">
        <v>2013</v>
      </c>
      <c r="I285" t="s">
        <v>499</v>
      </c>
      <c r="J285">
        <v>4</v>
      </c>
      <c r="O285">
        <v>9</v>
      </c>
      <c r="P285">
        <v>9</v>
      </c>
      <c r="Q285" t="s">
        <v>7880</v>
      </c>
      <c r="S285" t="s">
        <v>7881</v>
      </c>
      <c r="U285" t="s">
        <v>7882</v>
      </c>
      <c r="V285" t="s">
        <v>7884</v>
      </c>
      <c r="AD285" t="s">
        <v>7885</v>
      </c>
      <c r="AF285" t="s">
        <v>511</v>
      </c>
      <c r="AL285" t="str">
        <f>"16641078"</f>
        <v>16641078</v>
      </c>
      <c r="AU285" t="s">
        <v>7852</v>
      </c>
    </row>
    <row r="286" spans="1:48" ht="29" x14ac:dyDescent="0.35">
      <c r="A286" s="35">
        <v>285</v>
      </c>
      <c r="B286" s="28" t="s">
        <v>4268</v>
      </c>
      <c r="C286" s="28" t="s">
        <v>4269</v>
      </c>
      <c r="D286" s="28" t="s">
        <v>4270</v>
      </c>
      <c r="E286" s="30" t="s">
        <v>4271</v>
      </c>
      <c r="F286" s="46" t="s">
        <v>9908</v>
      </c>
      <c r="G286" s="4"/>
      <c r="H286">
        <v>2011</v>
      </c>
      <c r="I286" t="s">
        <v>428</v>
      </c>
      <c r="J286">
        <v>22</v>
      </c>
      <c r="K286">
        <v>9</v>
      </c>
      <c r="M286">
        <v>437</v>
      </c>
      <c r="N286">
        <v>441</v>
      </c>
      <c r="O286">
        <v>4</v>
      </c>
      <c r="P286">
        <v>13</v>
      </c>
      <c r="Q286" t="s">
        <v>4272</v>
      </c>
      <c r="R286" t="s">
        <v>4273</v>
      </c>
      <c r="S286" t="s">
        <v>4274</v>
      </c>
      <c r="T286" t="s">
        <v>4275</v>
      </c>
      <c r="U286" t="s">
        <v>4276</v>
      </c>
      <c r="V286" t="s">
        <v>4278</v>
      </c>
      <c r="AA286" t="s">
        <v>4279</v>
      </c>
      <c r="AC286" t="s">
        <v>4280</v>
      </c>
      <c r="AD286" t="s">
        <v>4281</v>
      </c>
      <c r="AL286" t="s">
        <v>4282</v>
      </c>
      <c r="AN286" t="s">
        <v>442</v>
      </c>
      <c r="AO286">
        <v>21558972</v>
      </c>
      <c r="AP286" t="s">
        <v>65</v>
      </c>
      <c r="AQ286" t="s">
        <v>428</v>
      </c>
      <c r="AR286" t="s">
        <v>66</v>
      </c>
      <c r="AS286" t="s">
        <v>67</v>
      </c>
      <c r="AU286" t="s">
        <v>68</v>
      </c>
      <c r="AV286" t="s">
        <v>4283</v>
      </c>
    </row>
    <row r="287" spans="1:48" ht="43.5" x14ac:dyDescent="0.35">
      <c r="A287" s="34">
        <v>286</v>
      </c>
      <c r="B287" s="28" t="s">
        <v>4284</v>
      </c>
      <c r="C287" s="28" t="s">
        <v>4285</v>
      </c>
      <c r="D287" s="28" t="s">
        <v>4286</v>
      </c>
      <c r="E287" s="30" t="s">
        <v>4287</v>
      </c>
      <c r="F287" s="46" t="s">
        <v>9909</v>
      </c>
      <c r="G287" s="4"/>
      <c r="H287">
        <v>2014</v>
      </c>
      <c r="I287" t="s">
        <v>357</v>
      </c>
      <c r="J287">
        <v>93</v>
      </c>
      <c r="K287">
        <v>1</v>
      </c>
      <c r="M287">
        <v>70</v>
      </c>
      <c r="N287">
        <v>77</v>
      </c>
      <c r="O287">
        <v>7</v>
      </c>
      <c r="P287">
        <v>12</v>
      </c>
      <c r="Q287" t="s">
        <v>4288</v>
      </c>
      <c r="R287" t="s">
        <v>4289</v>
      </c>
      <c r="S287" t="s">
        <v>4290</v>
      </c>
      <c r="T287" t="s">
        <v>4291</v>
      </c>
      <c r="U287" t="s">
        <v>4292</v>
      </c>
      <c r="V287" t="s">
        <v>4294</v>
      </c>
      <c r="AA287" t="s">
        <v>4295</v>
      </c>
      <c r="AB287" t="s">
        <v>4296</v>
      </c>
      <c r="AC287" t="s">
        <v>4297</v>
      </c>
      <c r="AD287" t="s">
        <v>4298</v>
      </c>
      <c r="AF287" t="s">
        <v>348</v>
      </c>
      <c r="AL287" s="2" t="s">
        <v>369</v>
      </c>
      <c r="AN287" t="s">
        <v>370</v>
      </c>
      <c r="AO287">
        <v>24858538</v>
      </c>
      <c r="AP287" t="s">
        <v>65</v>
      </c>
      <c r="AQ287" t="s">
        <v>371</v>
      </c>
      <c r="AR287" t="s">
        <v>66</v>
      </c>
      <c r="AS287" t="s">
        <v>67</v>
      </c>
      <c r="AU287" t="s">
        <v>68</v>
      </c>
      <c r="AV287" t="s">
        <v>4299</v>
      </c>
    </row>
    <row r="288" spans="1:48" ht="87" x14ac:dyDescent="0.35">
      <c r="A288" s="35">
        <v>287</v>
      </c>
      <c r="B288" s="28" t="s">
        <v>4300</v>
      </c>
      <c r="C288" s="28" t="s">
        <v>4301</v>
      </c>
      <c r="D288" s="28" t="s">
        <v>4302</v>
      </c>
      <c r="E288" s="30" t="s">
        <v>4303</v>
      </c>
      <c r="F288" s="46" t="s">
        <v>10235</v>
      </c>
      <c r="G288" s="4"/>
      <c r="H288">
        <v>2022</v>
      </c>
      <c r="I288" t="s">
        <v>1677</v>
      </c>
      <c r="J288">
        <v>34</v>
      </c>
      <c r="K288">
        <v>7</v>
      </c>
      <c r="M288">
        <v>1205</v>
      </c>
      <c r="N288">
        <v>1229</v>
      </c>
      <c r="O288">
        <v>24</v>
      </c>
      <c r="P288">
        <v>2</v>
      </c>
      <c r="Q288" t="s">
        <v>4304</v>
      </c>
      <c r="R288" t="s">
        <v>4305</v>
      </c>
      <c r="S288" t="s">
        <v>4306</v>
      </c>
      <c r="T288" t="s">
        <v>4307</v>
      </c>
      <c r="U288" t="s">
        <v>4308</v>
      </c>
      <c r="V288" t="s">
        <v>4309</v>
      </c>
      <c r="AA288" t="s">
        <v>4310</v>
      </c>
      <c r="AB288" t="s">
        <v>4311</v>
      </c>
      <c r="AC288" t="s">
        <v>4312</v>
      </c>
      <c r="AD288" t="s">
        <v>4313</v>
      </c>
      <c r="AF288" t="s">
        <v>1686</v>
      </c>
      <c r="AL288" t="s">
        <v>1687</v>
      </c>
      <c r="AN288" t="s">
        <v>1688</v>
      </c>
      <c r="AO288">
        <v>35468204</v>
      </c>
      <c r="AP288" t="s">
        <v>65</v>
      </c>
      <c r="AQ288" t="s">
        <v>1689</v>
      </c>
      <c r="AR288" t="s">
        <v>66</v>
      </c>
      <c r="AS288" t="s">
        <v>67</v>
      </c>
      <c r="AT288" t="s">
        <v>613</v>
      </c>
      <c r="AU288" t="s">
        <v>68</v>
      </c>
      <c r="AV288" t="s">
        <v>4314</v>
      </c>
    </row>
    <row r="289" spans="1:48" ht="43.5" x14ac:dyDescent="0.35">
      <c r="A289" s="35">
        <v>288</v>
      </c>
      <c r="B289" s="28" t="s">
        <v>4315</v>
      </c>
      <c r="C289" s="28" t="s">
        <v>4316</v>
      </c>
      <c r="D289" s="28" t="s">
        <v>4317</v>
      </c>
      <c r="E289" s="30" t="s">
        <v>4318</v>
      </c>
      <c r="F289" s="46" t="s">
        <v>9911</v>
      </c>
      <c r="G289" s="4"/>
      <c r="H289">
        <v>2010</v>
      </c>
      <c r="I289" t="s">
        <v>1677</v>
      </c>
      <c r="J289">
        <v>22</v>
      </c>
      <c r="K289">
        <v>4</v>
      </c>
      <c r="M289">
        <v>790</v>
      </c>
      <c r="N289">
        <v>805</v>
      </c>
      <c r="O289">
        <v>15</v>
      </c>
      <c r="P289">
        <v>21</v>
      </c>
      <c r="Q289" t="s">
        <v>4319</v>
      </c>
      <c r="R289" t="s">
        <v>4320</v>
      </c>
      <c r="S289" t="s">
        <v>4321</v>
      </c>
      <c r="T289" t="s">
        <v>4322</v>
      </c>
      <c r="U289" t="s">
        <v>4323</v>
      </c>
      <c r="V289" t="s">
        <v>4324</v>
      </c>
      <c r="X289" t="s">
        <v>81</v>
      </c>
      <c r="AA289" t="s">
        <v>4325</v>
      </c>
      <c r="AC289" t="s">
        <v>4326</v>
      </c>
      <c r="AD289" t="s">
        <v>4327</v>
      </c>
      <c r="AL289">
        <v>15308898</v>
      </c>
      <c r="AN289" t="s">
        <v>1688</v>
      </c>
      <c r="AO289">
        <v>19366289</v>
      </c>
      <c r="AP289" t="s">
        <v>65</v>
      </c>
      <c r="AQ289" t="s">
        <v>1689</v>
      </c>
      <c r="AR289" t="s">
        <v>66</v>
      </c>
      <c r="AS289" t="s">
        <v>67</v>
      </c>
      <c r="AT289" t="s">
        <v>183</v>
      </c>
      <c r="AU289" t="s">
        <v>68</v>
      </c>
      <c r="AV289" t="s">
        <v>4328</v>
      </c>
    </row>
    <row r="290" spans="1:48" ht="43.5" x14ac:dyDescent="0.35">
      <c r="A290" s="34">
        <v>289</v>
      </c>
      <c r="B290" s="28" t="s">
        <v>4329</v>
      </c>
      <c r="C290" s="28" t="s">
        <v>4330</v>
      </c>
      <c r="D290" s="28" t="s">
        <v>4331</v>
      </c>
      <c r="E290" s="30" t="s">
        <v>4332</v>
      </c>
      <c r="F290" s="46" t="s">
        <v>9912</v>
      </c>
      <c r="G290" s="4"/>
      <c r="H290">
        <v>2014</v>
      </c>
      <c r="I290" t="s">
        <v>927</v>
      </c>
      <c r="J290">
        <v>17</v>
      </c>
      <c r="K290">
        <v>2</v>
      </c>
      <c r="M290">
        <v>187</v>
      </c>
      <c r="N290">
        <v>202</v>
      </c>
      <c r="O290">
        <v>15</v>
      </c>
      <c r="P290">
        <v>24</v>
      </c>
      <c r="Q290" t="s">
        <v>4333</v>
      </c>
      <c r="R290" t="s">
        <v>4334</v>
      </c>
      <c r="S290" t="s">
        <v>4335</v>
      </c>
      <c r="T290" t="s">
        <v>4336</v>
      </c>
      <c r="U290" t="s">
        <v>4337</v>
      </c>
      <c r="V290" t="s">
        <v>4338</v>
      </c>
      <c r="AC290" t="s">
        <v>4339</v>
      </c>
      <c r="AD290" t="s">
        <v>4340</v>
      </c>
      <c r="AL290">
        <v>14677687</v>
      </c>
      <c r="AO290">
        <v>24267664</v>
      </c>
      <c r="AP290" t="s">
        <v>65</v>
      </c>
      <c r="AQ290" t="s">
        <v>937</v>
      </c>
      <c r="AR290" t="s">
        <v>66</v>
      </c>
      <c r="AS290" t="s">
        <v>67</v>
      </c>
      <c r="AU290" t="s">
        <v>68</v>
      </c>
      <c r="AV290" t="s">
        <v>4341</v>
      </c>
    </row>
    <row r="291" spans="1:48" ht="29" x14ac:dyDescent="0.35">
      <c r="A291" s="35">
        <v>290</v>
      </c>
      <c r="B291" s="28" t="s">
        <v>4342</v>
      </c>
      <c r="C291" s="28" t="s">
        <v>4343</v>
      </c>
      <c r="D291" s="28" t="s">
        <v>4344</v>
      </c>
      <c r="E291" s="30" t="s">
        <v>4345</v>
      </c>
      <c r="F291" s="46" t="s">
        <v>9913</v>
      </c>
      <c r="G291" s="4"/>
      <c r="H291">
        <v>2009</v>
      </c>
      <c r="I291" t="s">
        <v>1212</v>
      </c>
      <c r="J291">
        <v>9</v>
      </c>
      <c r="K291">
        <v>3</v>
      </c>
      <c r="M291">
        <v>270</v>
      </c>
      <c r="N291">
        <v>285</v>
      </c>
      <c r="O291">
        <v>15</v>
      </c>
      <c r="P291">
        <v>40</v>
      </c>
      <c r="Q291" t="s">
        <v>4346</v>
      </c>
      <c r="R291" t="s">
        <v>4347</v>
      </c>
      <c r="S291" t="s">
        <v>4348</v>
      </c>
      <c r="T291" t="s">
        <v>4349</v>
      </c>
      <c r="U291" t="s">
        <v>4350</v>
      </c>
      <c r="V291" t="s">
        <v>4351</v>
      </c>
      <c r="AA291" t="s">
        <v>4352</v>
      </c>
      <c r="AB291" t="s">
        <v>4353</v>
      </c>
      <c r="AC291" t="s">
        <v>4354</v>
      </c>
      <c r="AD291" t="s">
        <v>4355</v>
      </c>
      <c r="AL291">
        <v>15307026</v>
      </c>
      <c r="AN291" t="s">
        <v>1225</v>
      </c>
      <c r="AO291">
        <v>19679763</v>
      </c>
      <c r="AP291" t="s">
        <v>65</v>
      </c>
      <c r="AQ291" t="s">
        <v>1226</v>
      </c>
      <c r="AR291" t="s">
        <v>66</v>
      </c>
      <c r="AS291" t="s">
        <v>67</v>
      </c>
      <c r="AT291" t="s">
        <v>219</v>
      </c>
      <c r="AU291" t="s">
        <v>68</v>
      </c>
      <c r="AV291" t="s">
        <v>4356</v>
      </c>
    </row>
    <row r="292" spans="1:48" ht="29" x14ac:dyDescent="0.35">
      <c r="A292" s="35">
        <v>291</v>
      </c>
      <c r="B292" s="28" t="s">
        <v>4357</v>
      </c>
      <c r="C292" s="28" t="s">
        <v>4358</v>
      </c>
      <c r="D292" s="28" t="s">
        <v>4359</v>
      </c>
      <c r="E292" s="30" t="s">
        <v>4360</v>
      </c>
      <c r="F292" s="46" t="s">
        <v>9914</v>
      </c>
      <c r="G292" s="4"/>
      <c r="H292">
        <v>2010</v>
      </c>
      <c r="I292" t="s">
        <v>1057</v>
      </c>
      <c r="J292">
        <v>42</v>
      </c>
      <c r="K292">
        <v>6</v>
      </c>
      <c r="M292">
        <v>569</v>
      </c>
      <c r="N292">
        <v>577</v>
      </c>
      <c r="O292">
        <v>8</v>
      </c>
      <c r="P292">
        <v>8</v>
      </c>
      <c r="Q292" t="s">
        <v>4361</v>
      </c>
      <c r="R292" t="s">
        <v>4362</v>
      </c>
      <c r="S292" t="s">
        <v>4363</v>
      </c>
      <c r="T292" t="s">
        <v>4364</v>
      </c>
      <c r="U292" t="s">
        <v>4365</v>
      </c>
      <c r="AC292" t="s">
        <v>4367</v>
      </c>
      <c r="AD292" t="s">
        <v>4368</v>
      </c>
      <c r="AL292">
        <v>18639704</v>
      </c>
      <c r="AP292" t="s">
        <v>65</v>
      </c>
      <c r="AQ292" t="s">
        <v>1068</v>
      </c>
      <c r="AR292" t="s">
        <v>66</v>
      </c>
      <c r="AS292" t="s">
        <v>67</v>
      </c>
      <c r="AU292" t="s">
        <v>68</v>
      </c>
      <c r="AV292" t="s">
        <v>4369</v>
      </c>
    </row>
    <row r="293" spans="1:48" ht="58" x14ac:dyDescent="0.35">
      <c r="A293" s="34">
        <v>292</v>
      </c>
      <c r="B293" s="28" t="s">
        <v>4370</v>
      </c>
      <c r="C293" s="28" t="s">
        <v>4371</v>
      </c>
      <c r="D293" s="28" t="s">
        <v>4372</v>
      </c>
      <c r="E293" s="30" t="s">
        <v>4373</v>
      </c>
      <c r="F293" s="46" t="s">
        <v>9915</v>
      </c>
      <c r="G293" s="4"/>
      <c r="H293">
        <v>2021</v>
      </c>
      <c r="I293" t="s">
        <v>4374</v>
      </c>
      <c r="J293">
        <v>10</v>
      </c>
      <c r="K293">
        <v>4</v>
      </c>
      <c r="M293">
        <v>566</v>
      </c>
      <c r="N293">
        <v>573</v>
      </c>
      <c r="O293">
        <v>7</v>
      </c>
      <c r="P293">
        <v>6</v>
      </c>
      <c r="Q293" t="s">
        <v>4375</v>
      </c>
      <c r="R293" t="s">
        <v>4376</v>
      </c>
      <c r="S293" t="s">
        <v>4377</v>
      </c>
      <c r="T293" t="s">
        <v>4378</v>
      </c>
      <c r="U293" t="s">
        <v>4379</v>
      </c>
      <c r="V293" t="s">
        <v>4381</v>
      </c>
      <c r="AA293" t="s">
        <v>4382</v>
      </c>
      <c r="AB293" t="s">
        <v>4383</v>
      </c>
      <c r="AC293" t="s">
        <v>4384</v>
      </c>
      <c r="AD293" t="s">
        <v>4385</v>
      </c>
      <c r="AF293" t="s">
        <v>1031</v>
      </c>
      <c r="AL293">
        <v>20460260</v>
      </c>
      <c r="AO293">
        <v>33709543</v>
      </c>
      <c r="AP293" t="s">
        <v>65</v>
      </c>
      <c r="AQ293" t="s">
        <v>4386</v>
      </c>
      <c r="AR293" t="s">
        <v>66</v>
      </c>
      <c r="AS293" t="s">
        <v>67</v>
      </c>
      <c r="AU293" t="s">
        <v>68</v>
      </c>
      <c r="AV293" t="s">
        <v>4387</v>
      </c>
    </row>
    <row r="294" spans="1:48" ht="58" x14ac:dyDescent="0.35">
      <c r="A294" s="35">
        <v>293</v>
      </c>
      <c r="B294" s="28" t="s">
        <v>4388</v>
      </c>
      <c r="C294" s="28" t="s">
        <v>4389</v>
      </c>
      <c r="D294" s="28" t="s">
        <v>4390</v>
      </c>
      <c r="E294" s="30" t="s">
        <v>4391</v>
      </c>
      <c r="F294" s="46" t="s">
        <v>9916</v>
      </c>
      <c r="G294" s="4"/>
      <c r="H294">
        <v>2016</v>
      </c>
      <c r="I294" t="s">
        <v>499</v>
      </c>
      <c r="J294">
        <v>7</v>
      </c>
      <c r="K294" t="s">
        <v>4392</v>
      </c>
      <c r="L294">
        <v>892</v>
      </c>
      <c r="P294">
        <v>33</v>
      </c>
      <c r="Q294" t="s">
        <v>4393</v>
      </c>
      <c r="R294" t="s">
        <v>4394</v>
      </c>
      <c r="S294" t="s">
        <v>4395</v>
      </c>
      <c r="T294" t="s">
        <v>4396</v>
      </c>
      <c r="U294" t="s">
        <v>4397</v>
      </c>
      <c r="AC294" t="s">
        <v>4399</v>
      </c>
      <c r="AD294" t="s">
        <v>4400</v>
      </c>
      <c r="AF294" t="s">
        <v>2500</v>
      </c>
      <c r="AL294">
        <v>16641078</v>
      </c>
      <c r="AP294" t="s">
        <v>65</v>
      </c>
      <c r="AQ294" t="s">
        <v>512</v>
      </c>
      <c r="AR294" t="s">
        <v>66</v>
      </c>
      <c r="AS294" t="s">
        <v>67</v>
      </c>
      <c r="AT294" t="s">
        <v>257</v>
      </c>
      <c r="AU294" t="s">
        <v>68</v>
      </c>
      <c r="AV294" t="s">
        <v>4401</v>
      </c>
    </row>
    <row r="295" spans="1:48" ht="29" x14ac:dyDescent="0.35">
      <c r="A295" s="35">
        <v>294</v>
      </c>
      <c r="B295" s="28" t="s">
        <v>4402</v>
      </c>
      <c r="C295" s="28" t="s">
        <v>4403</v>
      </c>
      <c r="D295" s="28" t="s">
        <v>4404</v>
      </c>
      <c r="E295" s="30" t="s">
        <v>4405</v>
      </c>
      <c r="F295" s="46" t="s">
        <v>9917</v>
      </c>
      <c r="G295" s="4"/>
      <c r="H295">
        <v>2015</v>
      </c>
      <c r="I295" t="s">
        <v>4406</v>
      </c>
      <c r="J295">
        <v>25</v>
      </c>
      <c r="K295">
        <v>2</v>
      </c>
      <c r="L295">
        <v>1550004</v>
      </c>
      <c r="P295">
        <v>11</v>
      </c>
      <c r="Q295" t="s">
        <v>4407</v>
      </c>
      <c r="R295" t="s">
        <v>4408</v>
      </c>
      <c r="S295" t="s">
        <v>4409</v>
      </c>
      <c r="T295" t="s">
        <v>4410</v>
      </c>
      <c r="U295" t="s">
        <v>4411</v>
      </c>
      <c r="V295" t="s">
        <v>4413</v>
      </c>
      <c r="AA295" t="s">
        <v>4414</v>
      </c>
      <c r="AB295" t="s">
        <v>4415</v>
      </c>
      <c r="AC295" t="s">
        <v>4416</v>
      </c>
      <c r="AD295" t="s">
        <v>4417</v>
      </c>
      <c r="AF295" t="s">
        <v>4418</v>
      </c>
      <c r="AL295" s="2" t="s">
        <v>4419</v>
      </c>
      <c r="AO295">
        <v>25666500</v>
      </c>
      <c r="AP295" t="s">
        <v>65</v>
      </c>
      <c r="AQ295" t="s">
        <v>4420</v>
      </c>
      <c r="AR295" t="s">
        <v>66</v>
      </c>
      <c r="AS295" t="s">
        <v>67</v>
      </c>
      <c r="AU295" t="s">
        <v>68</v>
      </c>
      <c r="AV295" t="s">
        <v>4421</v>
      </c>
    </row>
    <row r="296" spans="1:48" ht="72.5" x14ac:dyDescent="0.35">
      <c r="A296" s="34">
        <v>295</v>
      </c>
      <c r="B296" s="28" t="s">
        <v>4422</v>
      </c>
      <c r="C296" s="28" t="s">
        <v>4423</v>
      </c>
      <c r="D296" s="28" t="s">
        <v>4424</v>
      </c>
      <c r="E296" s="30" t="s">
        <v>4425</v>
      </c>
      <c r="F296" s="46" t="s">
        <v>9918</v>
      </c>
      <c r="G296" s="4"/>
      <c r="H296">
        <v>2012</v>
      </c>
      <c r="I296" t="s">
        <v>225</v>
      </c>
      <c r="J296">
        <v>60</v>
      </c>
      <c r="K296">
        <v>1</v>
      </c>
      <c r="M296">
        <v>230</v>
      </c>
      <c r="N296">
        <v>240</v>
      </c>
      <c r="O296">
        <v>10</v>
      </c>
      <c r="P296">
        <v>32</v>
      </c>
      <c r="Q296" t="s">
        <v>4426</v>
      </c>
      <c r="R296" t="s">
        <v>4427</v>
      </c>
      <c r="S296" t="s">
        <v>4428</v>
      </c>
      <c r="T296" t="s">
        <v>4429</v>
      </c>
      <c r="U296" t="s">
        <v>4430</v>
      </c>
      <c r="V296" t="s">
        <v>4432</v>
      </c>
      <c r="AC296" t="s">
        <v>4433</v>
      </c>
      <c r="AD296" t="s">
        <v>4434</v>
      </c>
      <c r="AL296">
        <v>10959572</v>
      </c>
      <c r="AN296" t="s">
        <v>238</v>
      </c>
      <c r="AO296">
        <v>22202882</v>
      </c>
      <c r="AP296" t="s">
        <v>65</v>
      </c>
      <c r="AQ296" t="s">
        <v>225</v>
      </c>
      <c r="AR296" t="s">
        <v>66</v>
      </c>
      <c r="AS296" t="s">
        <v>67</v>
      </c>
      <c r="AT296" t="s">
        <v>183</v>
      </c>
      <c r="AU296" t="s">
        <v>68</v>
      </c>
      <c r="AV296" t="s">
        <v>4435</v>
      </c>
    </row>
    <row r="297" spans="1:48" ht="43.5" x14ac:dyDescent="0.35">
      <c r="A297" s="35">
        <v>296</v>
      </c>
      <c r="B297" s="28" t="s">
        <v>4436</v>
      </c>
      <c r="C297" s="28" t="s">
        <v>4437</v>
      </c>
      <c r="D297" s="28" t="s">
        <v>4438</v>
      </c>
      <c r="E297" s="30" t="s">
        <v>4439</v>
      </c>
      <c r="F297" s="46" t="s">
        <v>9919</v>
      </c>
      <c r="G297" s="4"/>
      <c r="H297">
        <v>2022</v>
      </c>
      <c r="I297" t="s">
        <v>3996</v>
      </c>
      <c r="J297">
        <v>12</v>
      </c>
      <c r="K297">
        <v>3</v>
      </c>
      <c r="L297">
        <v>357</v>
      </c>
      <c r="P297">
        <v>2</v>
      </c>
      <c r="Q297" t="s">
        <v>4440</v>
      </c>
      <c r="R297" t="s">
        <v>4441</v>
      </c>
      <c r="S297" t="s">
        <v>7992</v>
      </c>
      <c r="T297" t="s">
        <v>4442</v>
      </c>
      <c r="U297" t="s">
        <v>4443</v>
      </c>
      <c r="V297" t="s">
        <v>4445</v>
      </c>
      <c r="AA297" t="s">
        <v>4446</v>
      </c>
      <c r="AB297" t="s">
        <v>4447</v>
      </c>
      <c r="AC297" t="s">
        <v>4448</v>
      </c>
      <c r="AD297" t="s">
        <v>4449</v>
      </c>
      <c r="AF297" t="s">
        <v>4007</v>
      </c>
      <c r="AL297">
        <v>20763425</v>
      </c>
      <c r="AP297" t="s">
        <v>65</v>
      </c>
      <c r="AQ297" t="s">
        <v>4008</v>
      </c>
      <c r="AR297" t="s">
        <v>66</v>
      </c>
      <c r="AS297" t="s">
        <v>67</v>
      </c>
      <c r="AT297" t="s">
        <v>257</v>
      </c>
      <c r="AU297" t="s">
        <v>68</v>
      </c>
      <c r="AV297" t="s">
        <v>4450</v>
      </c>
    </row>
    <row r="298" spans="1:48" ht="58" x14ac:dyDescent="0.35">
      <c r="A298" s="35">
        <v>297</v>
      </c>
      <c r="B298" s="28" t="s">
        <v>4451</v>
      </c>
      <c r="C298" s="28" t="s">
        <v>4452</v>
      </c>
      <c r="D298" s="28" t="s">
        <v>4453</v>
      </c>
      <c r="E298" s="30" t="s">
        <v>4454</v>
      </c>
      <c r="F298" s="46" t="s">
        <v>9920</v>
      </c>
      <c r="G298" s="4"/>
      <c r="H298">
        <v>2018</v>
      </c>
      <c r="I298" t="s">
        <v>4455</v>
      </c>
      <c r="J298">
        <v>176</v>
      </c>
      <c r="M298">
        <v>11</v>
      </c>
      <c r="N298">
        <v>18</v>
      </c>
      <c r="O298">
        <v>7</v>
      </c>
      <c r="P298">
        <v>5</v>
      </c>
      <c r="Q298" t="s">
        <v>4456</v>
      </c>
      <c r="R298" t="s">
        <v>4457</v>
      </c>
      <c r="S298" t="s">
        <v>4458</v>
      </c>
      <c r="T298" t="s">
        <v>4459</v>
      </c>
      <c r="U298" t="s">
        <v>4460</v>
      </c>
      <c r="V298" t="s">
        <v>4462</v>
      </c>
      <c r="AA298" t="s">
        <v>4463</v>
      </c>
      <c r="AB298" t="s">
        <v>4464</v>
      </c>
      <c r="AC298" t="s">
        <v>4465</v>
      </c>
      <c r="AD298" t="s">
        <v>4466</v>
      </c>
      <c r="AF298" t="s">
        <v>237</v>
      </c>
      <c r="AL298" t="s">
        <v>4467</v>
      </c>
      <c r="AN298" t="s">
        <v>4468</v>
      </c>
      <c r="AO298">
        <v>29128550</v>
      </c>
      <c r="AP298" t="s">
        <v>65</v>
      </c>
      <c r="AQ298" t="s">
        <v>4469</v>
      </c>
      <c r="AR298" t="s">
        <v>66</v>
      </c>
      <c r="AS298" t="s">
        <v>67</v>
      </c>
      <c r="AU298" t="s">
        <v>68</v>
      </c>
      <c r="AV298" t="s">
        <v>4470</v>
      </c>
    </row>
    <row r="299" spans="1:48" ht="43.5" x14ac:dyDescent="0.35">
      <c r="A299" s="34">
        <v>298</v>
      </c>
      <c r="B299" s="28" t="s">
        <v>4471</v>
      </c>
      <c r="C299" s="28" t="s">
        <v>4472</v>
      </c>
      <c r="D299" s="28" t="s">
        <v>4473</v>
      </c>
      <c r="E299" s="30" t="s">
        <v>4474</v>
      </c>
      <c r="F299" s="46" t="s">
        <v>9921</v>
      </c>
      <c r="G299" s="4"/>
      <c r="H299">
        <v>2022</v>
      </c>
      <c r="I299" t="s">
        <v>4455</v>
      </c>
      <c r="J299">
        <v>229</v>
      </c>
      <c r="L299">
        <v>105110</v>
      </c>
      <c r="P299">
        <v>3</v>
      </c>
      <c r="Q299" t="s">
        <v>4475</v>
      </c>
      <c r="R299" t="s">
        <v>4476</v>
      </c>
      <c r="S299" t="s">
        <v>4477</v>
      </c>
      <c r="T299" t="s">
        <v>4478</v>
      </c>
      <c r="U299" t="s">
        <v>4479</v>
      </c>
      <c r="V299" t="s">
        <v>4481</v>
      </c>
      <c r="AA299" t="s">
        <v>4482</v>
      </c>
      <c r="AB299" t="s">
        <v>4483</v>
      </c>
      <c r="AC299" t="s">
        <v>4484</v>
      </c>
      <c r="AD299" t="s">
        <v>4485</v>
      </c>
      <c r="AF299" t="s">
        <v>237</v>
      </c>
      <c r="AL299" t="s">
        <v>4467</v>
      </c>
      <c r="AN299" t="s">
        <v>4468</v>
      </c>
      <c r="AO299">
        <v>35367813</v>
      </c>
      <c r="AP299" t="s">
        <v>65</v>
      </c>
      <c r="AQ299" t="s">
        <v>4469</v>
      </c>
      <c r="AR299" t="s">
        <v>66</v>
      </c>
      <c r="AS299" t="s">
        <v>67</v>
      </c>
      <c r="AT299" t="s">
        <v>126</v>
      </c>
      <c r="AU299" t="s">
        <v>68</v>
      </c>
      <c r="AV299" t="s">
        <v>4486</v>
      </c>
    </row>
    <row r="300" spans="1:48" ht="43.5" x14ac:dyDescent="0.35">
      <c r="A300" s="35">
        <v>299</v>
      </c>
      <c r="B300" s="28" t="s">
        <v>4487</v>
      </c>
      <c r="C300" s="28" t="s">
        <v>4488</v>
      </c>
      <c r="D300" s="28" t="s">
        <v>4489</v>
      </c>
      <c r="E300" s="30" t="s">
        <v>4490</v>
      </c>
      <c r="F300" s="46" t="s">
        <v>9922</v>
      </c>
      <c r="G300" s="4"/>
      <c r="H300">
        <v>2005</v>
      </c>
      <c r="I300" t="s">
        <v>50</v>
      </c>
      <c r="J300">
        <v>43</v>
      </c>
      <c r="K300">
        <v>5</v>
      </c>
      <c r="M300">
        <v>744</v>
      </c>
      <c r="N300">
        <v>753</v>
      </c>
      <c r="O300">
        <v>9</v>
      </c>
      <c r="P300">
        <v>154</v>
      </c>
      <c r="Q300" t="s">
        <v>4491</v>
      </c>
      <c r="R300" t="s">
        <v>4492</v>
      </c>
      <c r="S300" t="s">
        <v>4493</v>
      </c>
      <c r="T300" t="s">
        <v>4494</v>
      </c>
      <c r="U300" t="s">
        <v>4495</v>
      </c>
      <c r="V300" t="s">
        <v>4497</v>
      </c>
      <c r="AA300" t="s">
        <v>4498</v>
      </c>
      <c r="AB300" t="s">
        <v>4499</v>
      </c>
      <c r="AC300" t="s">
        <v>4500</v>
      </c>
      <c r="AD300" t="s">
        <v>4501</v>
      </c>
      <c r="AF300" t="s">
        <v>62</v>
      </c>
      <c r="AL300" s="2" t="s">
        <v>63</v>
      </c>
      <c r="AN300" t="s">
        <v>64</v>
      </c>
      <c r="AO300">
        <v>15721187</v>
      </c>
      <c r="AP300" t="s">
        <v>65</v>
      </c>
      <c r="AQ300" t="s">
        <v>50</v>
      </c>
      <c r="AR300" t="s">
        <v>66</v>
      </c>
      <c r="AS300" t="s">
        <v>67</v>
      </c>
      <c r="AU300" t="s">
        <v>68</v>
      </c>
      <c r="AV300" t="s">
        <v>4502</v>
      </c>
    </row>
    <row r="301" spans="1:48" ht="29" x14ac:dyDescent="0.35">
      <c r="A301" s="35">
        <v>300</v>
      </c>
      <c r="B301" s="28" t="s">
        <v>4503</v>
      </c>
      <c r="C301" s="28" t="s">
        <v>4504</v>
      </c>
      <c r="D301" s="28" t="s">
        <v>4505</v>
      </c>
      <c r="E301" s="30" t="s">
        <v>4506</v>
      </c>
      <c r="F301" s="46" t="s">
        <v>9923</v>
      </c>
      <c r="G301" s="4"/>
      <c r="H301">
        <v>2010</v>
      </c>
      <c r="I301" t="s">
        <v>1677</v>
      </c>
      <c r="J301">
        <v>22</v>
      </c>
      <c r="K301">
        <v>5</v>
      </c>
      <c r="M301">
        <v>860</v>
      </c>
      <c r="N301">
        <v>874</v>
      </c>
      <c r="O301">
        <v>14</v>
      </c>
      <c r="P301">
        <v>142</v>
      </c>
      <c r="Q301" t="s">
        <v>4507</v>
      </c>
      <c r="R301" t="s">
        <v>4508</v>
      </c>
      <c r="S301" t="s">
        <v>4509</v>
      </c>
      <c r="T301" t="s">
        <v>4510</v>
      </c>
      <c r="U301" t="s">
        <v>4511</v>
      </c>
      <c r="V301" t="s">
        <v>4512</v>
      </c>
      <c r="X301" t="s">
        <v>81</v>
      </c>
      <c r="AC301" t="s">
        <v>4513</v>
      </c>
      <c r="AD301" t="s">
        <v>4514</v>
      </c>
      <c r="AL301">
        <v>15308898</v>
      </c>
      <c r="AN301" t="s">
        <v>1688</v>
      </c>
      <c r="AO301">
        <v>19366284</v>
      </c>
      <c r="AP301" t="s">
        <v>65</v>
      </c>
      <c r="AQ301" t="s">
        <v>1689</v>
      </c>
      <c r="AR301" t="s">
        <v>66</v>
      </c>
      <c r="AS301" t="s">
        <v>67</v>
      </c>
      <c r="AU301" t="s">
        <v>68</v>
      </c>
      <c r="AV301" t="s">
        <v>4515</v>
      </c>
    </row>
    <row r="302" spans="1:48" ht="58" x14ac:dyDescent="0.35">
      <c r="A302" s="34">
        <v>301</v>
      </c>
      <c r="B302" s="28" t="s">
        <v>4516</v>
      </c>
      <c r="C302" s="28" t="s">
        <v>4517</v>
      </c>
      <c r="D302" s="28" t="s">
        <v>4518</v>
      </c>
      <c r="E302" s="30" t="s">
        <v>4519</v>
      </c>
      <c r="F302" s="46" t="s">
        <v>9924</v>
      </c>
      <c r="G302" s="4"/>
      <c r="H302">
        <v>2005</v>
      </c>
      <c r="I302" t="s">
        <v>428</v>
      </c>
      <c r="J302">
        <v>16</v>
      </c>
      <c r="K302">
        <v>16</v>
      </c>
      <c r="M302">
        <v>1769</v>
      </c>
      <c r="N302">
        <v>1773</v>
      </c>
      <c r="O302">
        <v>4</v>
      </c>
      <c r="P302">
        <v>249</v>
      </c>
      <c r="Q302" t="s">
        <v>4520</v>
      </c>
      <c r="R302" t="s">
        <v>4521</v>
      </c>
      <c r="S302" t="s">
        <v>4522</v>
      </c>
      <c r="T302" t="s">
        <v>4523</v>
      </c>
      <c r="U302" t="s">
        <v>4524</v>
      </c>
      <c r="V302" t="s">
        <v>4526</v>
      </c>
      <c r="X302" t="s">
        <v>81</v>
      </c>
      <c r="AC302" t="s">
        <v>4527</v>
      </c>
      <c r="AD302" t="s">
        <v>4528</v>
      </c>
      <c r="AL302" s="2" t="s">
        <v>441</v>
      </c>
      <c r="AN302" t="s">
        <v>442</v>
      </c>
      <c r="AO302">
        <v>16237324</v>
      </c>
      <c r="AP302" t="s">
        <v>65</v>
      </c>
      <c r="AQ302" t="s">
        <v>428</v>
      </c>
      <c r="AR302" t="s">
        <v>66</v>
      </c>
      <c r="AS302" t="s">
        <v>67</v>
      </c>
      <c r="AU302" t="s">
        <v>68</v>
      </c>
      <c r="AV302" t="s">
        <v>4529</v>
      </c>
    </row>
    <row r="303" spans="1:48" ht="43.5" x14ac:dyDescent="0.35">
      <c r="A303" s="35">
        <v>302</v>
      </c>
      <c r="B303" s="28" t="s">
        <v>4530</v>
      </c>
      <c r="C303" s="28" t="s">
        <v>4531</v>
      </c>
      <c r="D303" s="28" t="s">
        <v>4532</v>
      </c>
      <c r="E303" s="30" t="s">
        <v>4533</v>
      </c>
      <c r="F303" s="46" t="s">
        <v>9925</v>
      </c>
      <c r="G303" s="4"/>
      <c r="H303">
        <v>2013</v>
      </c>
      <c r="I303" t="s">
        <v>499</v>
      </c>
      <c r="J303">
        <v>4</v>
      </c>
      <c r="K303" t="s">
        <v>4534</v>
      </c>
      <c r="L303">
        <v>663</v>
      </c>
      <c r="P303">
        <v>14</v>
      </c>
      <c r="Q303" t="s">
        <v>4535</v>
      </c>
      <c r="R303" t="s">
        <v>4536</v>
      </c>
      <c r="S303" t="s">
        <v>4537</v>
      </c>
      <c r="T303" t="s">
        <v>4538</v>
      </c>
      <c r="U303" t="s">
        <v>4539</v>
      </c>
      <c r="AC303" t="s">
        <v>4541</v>
      </c>
      <c r="AD303" t="s">
        <v>4542</v>
      </c>
      <c r="AF303" t="s">
        <v>511</v>
      </c>
      <c r="AL303">
        <v>16641078</v>
      </c>
      <c r="AP303" t="s">
        <v>65</v>
      </c>
      <c r="AQ303" t="s">
        <v>512</v>
      </c>
      <c r="AR303" t="s">
        <v>66</v>
      </c>
      <c r="AS303" t="s">
        <v>67</v>
      </c>
      <c r="AT303" t="s">
        <v>257</v>
      </c>
      <c r="AU303" t="s">
        <v>68</v>
      </c>
      <c r="AV303" t="s">
        <v>4543</v>
      </c>
    </row>
    <row r="304" spans="1:48" ht="58" x14ac:dyDescent="0.35">
      <c r="A304" s="35">
        <v>303</v>
      </c>
      <c r="B304" s="28" t="s">
        <v>4544</v>
      </c>
      <c r="C304" s="28" t="s">
        <v>4545</v>
      </c>
      <c r="D304" s="28" t="s">
        <v>4546</v>
      </c>
      <c r="E304" s="30" t="s">
        <v>4547</v>
      </c>
      <c r="F304" s="46" t="s">
        <v>9926</v>
      </c>
      <c r="G304" s="4"/>
      <c r="H304">
        <v>2018</v>
      </c>
      <c r="I304" t="s">
        <v>357</v>
      </c>
      <c r="J304">
        <v>133</v>
      </c>
      <c r="M304">
        <v>149</v>
      </c>
      <c r="N304">
        <v>158</v>
      </c>
      <c r="O304">
        <v>9</v>
      </c>
      <c r="P304">
        <v>8</v>
      </c>
      <c r="Q304" t="s">
        <v>4548</v>
      </c>
      <c r="R304" t="s">
        <v>4549</v>
      </c>
      <c r="S304" t="s">
        <v>4550</v>
      </c>
      <c r="T304" t="s">
        <v>4551</v>
      </c>
      <c r="U304" t="s">
        <v>4552</v>
      </c>
      <c r="V304" t="s">
        <v>4553</v>
      </c>
      <c r="AA304" t="s">
        <v>4554</v>
      </c>
      <c r="AB304" t="s">
        <v>4555</v>
      </c>
      <c r="AC304" t="s">
        <v>4556</v>
      </c>
      <c r="AD304" t="s">
        <v>4557</v>
      </c>
      <c r="AF304" t="s">
        <v>348</v>
      </c>
      <c r="AL304" s="2" t="s">
        <v>369</v>
      </c>
      <c r="AN304" t="s">
        <v>370</v>
      </c>
      <c r="AO304">
        <v>30012458</v>
      </c>
      <c r="AP304" t="s">
        <v>65</v>
      </c>
      <c r="AQ304" t="s">
        <v>371</v>
      </c>
      <c r="AR304" t="s">
        <v>66</v>
      </c>
      <c r="AS304" t="s">
        <v>67</v>
      </c>
      <c r="AU304" t="s">
        <v>68</v>
      </c>
      <c r="AV304" t="s">
        <v>4558</v>
      </c>
    </row>
    <row r="305" spans="1:48" ht="43.5" x14ac:dyDescent="0.35">
      <c r="A305" s="34">
        <v>304</v>
      </c>
      <c r="B305" s="28" t="s">
        <v>7668</v>
      </c>
      <c r="C305" s="28" t="s">
        <v>7669</v>
      </c>
      <c r="D305" s="28" t="s">
        <v>7670</v>
      </c>
      <c r="E305" s="30" t="s">
        <v>7671</v>
      </c>
      <c r="F305" s="46" t="s">
        <v>9927</v>
      </c>
      <c r="H305">
        <v>2011</v>
      </c>
      <c r="I305" t="s">
        <v>1021</v>
      </c>
      <c r="J305">
        <v>5</v>
      </c>
      <c r="K305">
        <v>2</v>
      </c>
      <c r="M305">
        <v>79</v>
      </c>
      <c r="N305">
        <v>88</v>
      </c>
      <c r="O305">
        <v>9</v>
      </c>
      <c r="P305">
        <v>17</v>
      </c>
      <c r="Q305" t="s">
        <v>7672</v>
      </c>
      <c r="R305" t="s">
        <v>7673</v>
      </c>
      <c r="S305" t="s">
        <v>7674</v>
      </c>
      <c r="T305" t="s">
        <v>7675</v>
      </c>
      <c r="U305" t="s">
        <v>7676</v>
      </c>
      <c r="AC305" t="s">
        <v>7677</v>
      </c>
      <c r="AD305" t="s">
        <v>7678</v>
      </c>
      <c r="AL305" t="s">
        <v>3632</v>
      </c>
      <c r="AP305" t="s">
        <v>65</v>
      </c>
      <c r="AQ305" t="s">
        <v>1032</v>
      </c>
      <c r="AR305" t="s">
        <v>66</v>
      </c>
      <c r="AS305" t="s">
        <v>67</v>
      </c>
      <c r="AU305" t="s">
        <v>68</v>
      </c>
      <c r="AV305" t="s">
        <v>7679</v>
      </c>
    </row>
    <row r="306" spans="1:48" ht="43.5" x14ac:dyDescent="0.35">
      <c r="A306" s="35">
        <v>305</v>
      </c>
      <c r="B306" s="28" t="s">
        <v>4559</v>
      </c>
      <c r="C306" s="28" t="s">
        <v>4560</v>
      </c>
      <c r="D306" s="28" t="s">
        <v>4561</v>
      </c>
      <c r="E306" s="30" t="s">
        <v>4562</v>
      </c>
      <c r="F306" s="46" t="s">
        <v>9928</v>
      </c>
      <c r="G306" s="4"/>
      <c r="H306">
        <v>2020</v>
      </c>
      <c r="I306" t="s">
        <v>4563</v>
      </c>
      <c r="J306">
        <v>15</v>
      </c>
      <c r="K306">
        <v>12</v>
      </c>
      <c r="M306">
        <v>1271</v>
      </c>
      <c r="N306">
        <v>1287</v>
      </c>
      <c r="O306">
        <v>16</v>
      </c>
      <c r="P306">
        <v>19</v>
      </c>
      <c r="Q306" t="s">
        <v>4564</v>
      </c>
      <c r="R306" t="s">
        <v>4565</v>
      </c>
      <c r="S306" t="s">
        <v>4566</v>
      </c>
      <c r="T306" t="s">
        <v>4567</v>
      </c>
      <c r="U306" t="s">
        <v>4568</v>
      </c>
      <c r="V306" t="s">
        <v>4570</v>
      </c>
      <c r="AA306" t="s">
        <v>3841</v>
      </c>
      <c r="AB306" t="s">
        <v>4571</v>
      </c>
      <c r="AC306" t="s">
        <v>4572</v>
      </c>
      <c r="AF306" t="s">
        <v>1830</v>
      </c>
      <c r="AL306">
        <v>17495016</v>
      </c>
      <c r="AO306">
        <v>33258958</v>
      </c>
      <c r="AP306" t="s">
        <v>65</v>
      </c>
      <c r="AQ306" t="s">
        <v>4573</v>
      </c>
      <c r="AR306" t="s">
        <v>66</v>
      </c>
      <c r="AS306" t="s">
        <v>67</v>
      </c>
      <c r="AT306" t="s">
        <v>257</v>
      </c>
      <c r="AU306" t="s">
        <v>68</v>
      </c>
      <c r="AV306" t="s">
        <v>4574</v>
      </c>
    </row>
    <row r="307" spans="1:48" ht="43.5" x14ac:dyDescent="0.35">
      <c r="A307" s="35">
        <v>306</v>
      </c>
      <c r="B307" s="28" t="s">
        <v>1208</v>
      </c>
      <c r="C307" s="28" t="s">
        <v>1209</v>
      </c>
      <c r="D307" s="28" t="s">
        <v>1210</v>
      </c>
      <c r="E307" s="30" t="s">
        <v>4575</v>
      </c>
      <c r="F307" s="46" t="s">
        <v>9929</v>
      </c>
      <c r="G307" s="4"/>
      <c r="H307">
        <v>2010</v>
      </c>
      <c r="I307" t="s">
        <v>314</v>
      </c>
      <c r="J307">
        <v>107</v>
      </c>
      <c r="K307">
        <v>15</v>
      </c>
      <c r="M307">
        <v>7018</v>
      </c>
      <c r="N307">
        <v>7023</v>
      </c>
      <c r="O307">
        <v>5</v>
      </c>
      <c r="P307">
        <v>50</v>
      </c>
      <c r="Q307" t="s">
        <v>4576</v>
      </c>
      <c r="R307" t="s">
        <v>4577</v>
      </c>
      <c r="S307" t="s">
        <v>4578</v>
      </c>
      <c r="T307" t="s">
        <v>4579</v>
      </c>
      <c r="U307" t="s">
        <v>4580</v>
      </c>
      <c r="V307" t="s">
        <v>4582</v>
      </c>
      <c r="AC307" t="s">
        <v>4583</v>
      </c>
      <c r="AD307" t="s">
        <v>4584</v>
      </c>
      <c r="AL307">
        <v>10916490</v>
      </c>
      <c r="AN307" t="s">
        <v>329</v>
      </c>
      <c r="AO307">
        <v>20335536</v>
      </c>
      <c r="AP307" t="s">
        <v>65</v>
      </c>
      <c r="AQ307" t="s">
        <v>330</v>
      </c>
      <c r="AR307" t="s">
        <v>66</v>
      </c>
      <c r="AS307" t="s">
        <v>67</v>
      </c>
      <c r="AT307" t="s">
        <v>183</v>
      </c>
      <c r="AU307" t="s">
        <v>68</v>
      </c>
      <c r="AV307" t="s">
        <v>4585</v>
      </c>
    </row>
    <row r="308" spans="1:48" ht="58" x14ac:dyDescent="0.35">
      <c r="A308" s="34">
        <v>307</v>
      </c>
      <c r="B308" s="28" t="s">
        <v>4586</v>
      </c>
      <c r="C308" s="28" t="s">
        <v>4587</v>
      </c>
      <c r="D308" s="28" t="s">
        <v>4588</v>
      </c>
      <c r="E308" s="30" t="s">
        <v>4589</v>
      </c>
      <c r="F308" s="46" t="s">
        <v>9930</v>
      </c>
      <c r="G308" s="4"/>
      <c r="H308">
        <v>2018</v>
      </c>
      <c r="I308" t="s">
        <v>74</v>
      </c>
      <c r="J308">
        <v>38</v>
      </c>
      <c r="K308">
        <v>10</v>
      </c>
      <c r="M308">
        <v>2631</v>
      </c>
      <c r="N308">
        <v>2651</v>
      </c>
      <c r="O308">
        <v>20</v>
      </c>
      <c r="P308">
        <v>15</v>
      </c>
      <c r="Q308" t="s">
        <v>4590</v>
      </c>
      <c r="R308" t="s">
        <v>4591</v>
      </c>
      <c r="S308" t="s">
        <v>4592</v>
      </c>
      <c r="T308" t="s">
        <v>4593</v>
      </c>
      <c r="U308" t="s">
        <v>4594</v>
      </c>
      <c r="V308" t="s">
        <v>4596</v>
      </c>
      <c r="AA308" t="s">
        <v>4597</v>
      </c>
      <c r="AC308" t="s">
        <v>4598</v>
      </c>
      <c r="AD308" t="s">
        <v>4599</v>
      </c>
      <c r="AF308" t="s">
        <v>1259</v>
      </c>
      <c r="AL308" s="2" t="s">
        <v>1260</v>
      </c>
      <c r="AN308" t="s">
        <v>85</v>
      </c>
      <c r="AO308">
        <v>29431647</v>
      </c>
      <c r="AP308" t="s">
        <v>65</v>
      </c>
      <c r="AQ308" t="s">
        <v>86</v>
      </c>
      <c r="AR308" t="s">
        <v>66</v>
      </c>
      <c r="AS308" t="s">
        <v>67</v>
      </c>
      <c r="AT308" t="s">
        <v>126</v>
      </c>
      <c r="AU308" t="s">
        <v>68</v>
      </c>
      <c r="AV308" t="s">
        <v>4600</v>
      </c>
    </row>
    <row r="309" spans="1:48" ht="72.5" x14ac:dyDescent="0.35">
      <c r="A309" s="35">
        <v>308</v>
      </c>
      <c r="B309" s="28" t="s">
        <v>4601</v>
      </c>
      <c r="C309" s="28" t="s">
        <v>4602</v>
      </c>
      <c r="D309" s="28" t="s">
        <v>4603</v>
      </c>
      <c r="E309" s="30" t="s">
        <v>4604</v>
      </c>
      <c r="F309" s="46" t="s">
        <v>9931</v>
      </c>
      <c r="G309" s="4"/>
      <c r="H309">
        <v>2013</v>
      </c>
      <c r="I309" t="s">
        <v>314</v>
      </c>
      <c r="J309">
        <v>110</v>
      </c>
      <c r="K309">
        <v>20</v>
      </c>
      <c r="M309">
        <v>8230</v>
      </c>
      <c r="N309">
        <v>8235</v>
      </c>
      <c r="O309">
        <v>5</v>
      </c>
      <c r="P309">
        <v>201</v>
      </c>
      <c r="Q309" t="s">
        <v>4605</v>
      </c>
      <c r="R309" t="s">
        <v>4606</v>
      </c>
      <c r="S309" t="s">
        <v>4607</v>
      </c>
      <c r="T309" t="s">
        <v>4608</v>
      </c>
      <c r="U309" t="s">
        <v>4609</v>
      </c>
      <c r="V309" t="s">
        <v>4611</v>
      </c>
      <c r="AA309" t="s">
        <v>4612</v>
      </c>
      <c r="AC309" t="s">
        <v>4613</v>
      </c>
      <c r="AD309" t="s">
        <v>4614</v>
      </c>
      <c r="AL309">
        <v>10916490</v>
      </c>
      <c r="AN309" t="s">
        <v>329</v>
      </c>
      <c r="AO309">
        <v>23630286</v>
      </c>
      <c r="AP309" t="s">
        <v>65</v>
      </c>
      <c r="AQ309" t="s">
        <v>330</v>
      </c>
      <c r="AR309" t="s">
        <v>66</v>
      </c>
      <c r="AS309" t="s">
        <v>67</v>
      </c>
      <c r="AT309" t="s">
        <v>613</v>
      </c>
      <c r="AU309" t="s">
        <v>68</v>
      </c>
      <c r="AV309" t="s">
        <v>4615</v>
      </c>
    </row>
    <row r="310" spans="1:48" ht="58" x14ac:dyDescent="0.35">
      <c r="A310" s="35">
        <v>309</v>
      </c>
      <c r="B310" s="28" t="s">
        <v>4616</v>
      </c>
      <c r="C310" s="28" t="s">
        <v>4617</v>
      </c>
      <c r="D310" s="28" t="s">
        <v>4618</v>
      </c>
      <c r="E310" s="30" t="s">
        <v>4619</v>
      </c>
      <c r="F310" s="46" t="s">
        <v>9932</v>
      </c>
      <c r="G310" s="4"/>
      <c r="H310">
        <v>2021</v>
      </c>
      <c r="I310" t="s">
        <v>927</v>
      </c>
      <c r="J310">
        <v>24</v>
      </c>
      <c r="K310">
        <v>6</v>
      </c>
      <c r="L310" t="s">
        <v>4620</v>
      </c>
      <c r="P310">
        <v>9</v>
      </c>
      <c r="Q310" t="s">
        <v>4621</v>
      </c>
      <c r="R310" t="s">
        <v>4622</v>
      </c>
      <c r="S310" t="s">
        <v>4623</v>
      </c>
      <c r="T310" t="s">
        <v>4624</v>
      </c>
      <c r="U310" t="s">
        <v>4625</v>
      </c>
      <c r="V310" t="s">
        <v>4627</v>
      </c>
      <c r="AA310" t="s">
        <v>4628</v>
      </c>
      <c r="AB310" t="s">
        <v>4629</v>
      </c>
      <c r="AC310" t="s">
        <v>4630</v>
      </c>
      <c r="AD310" t="s">
        <v>4631</v>
      </c>
      <c r="AF310" t="s">
        <v>1031</v>
      </c>
      <c r="AL310" t="s">
        <v>936</v>
      </c>
      <c r="AO310">
        <v>34060183</v>
      </c>
      <c r="AP310" t="s">
        <v>65</v>
      </c>
      <c r="AQ310" t="s">
        <v>937</v>
      </c>
      <c r="AR310" t="s">
        <v>66</v>
      </c>
      <c r="AS310" t="s">
        <v>67</v>
      </c>
      <c r="AT310" t="s">
        <v>613</v>
      </c>
      <c r="AU310" t="s">
        <v>68</v>
      </c>
      <c r="AV310" t="s">
        <v>4632</v>
      </c>
    </row>
    <row r="311" spans="1:48" ht="43.5" x14ac:dyDescent="0.35">
      <c r="A311" s="34">
        <v>310</v>
      </c>
      <c r="B311" s="28" t="s">
        <v>4633</v>
      </c>
      <c r="C311" s="28" t="s">
        <v>4634</v>
      </c>
      <c r="D311" s="28" t="s">
        <v>4635</v>
      </c>
      <c r="E311" s="30" t="s">
        <v>4636</v>
      </c>
      <c r="F311" s="46" t="s">
        <v>9933</v>
      </c>
      <c r="G311" s="4"/>
      <c r="H311">
        <v>2016</v>
      </c>
      <c r="I311" t="s">
        <v>225</v>
      </c>
      <c r="J311">
        <v>141</v>
      </c>
      <c r="M311">
        <v>304</v>
      </c>
      <c r="N311">
        <v>312</v>
      </c>
      <c r="O311">
        <v>8</v>
      </c>
      <c r="P311">
        <v>19</v>
      </c>
      <c r="Q311" t="s">
        <v>4637</v>
      </c>
      <c r="R311" t="s">
        <v>4638</v>
      </c>
      <c r="S311" t="s">
        <v>4639</v>
      </c>
      <c r="T311" t="s">
        <v>4640</v>
      </c>
      <c r="U311" t="s">
        <v>4641</v>
      </c>
      <c r="V311" t="s">
        <v>4642</v>
      </c>
      <c r="Y311" t="s">
        <v>4643</v>
      </c>
      <c r="Z311" t="s">
        <v>1167</v>
      </c>
      <c r="AA311" t="s">
        <v>4644</v>
      </c>
      <c r="AB311" t="s">
        <v>4645</v>
      </c>
      <c r="AC311" t="s">
        <v>4646</v>
      </c>
      <c r="AD311" t="s">
        <v>4647</v>
      </c>
      <c r="AF311" t="s">
        <v>237</v>
      </c>
      <c r="AL311">
        <v>10538119</v>
      </c>
      <c r="AN311" t="s">
        <v>238</v>
      </c>
      <c r="AO311">
        <v>27474523</v>
      </c>
      <c r="AP311" t="s">
        <v>65</v>
      </c>
      <c r="AQ311" t="s">
        <v>225</v>
      </c>
      <c r="AR311" t="s">
        <v>66</v>
      </c>
      <c r="AS311" t="s">
        <v>67</v>
      </c>
      <c r="AT311" t="s">
        <v>183</v>
      </c>
      <c r="AU311" t="s">
        <v>68</v>
      </c>
      <c r="AV311" t="s">
        <v>4648</v>
      </c>
    </row>
    <row r="312" spans="1:48" ht="58" x14ac:dyDescent="0.35">
      <c r="A312" s="35">
        <v>311</v>
      </c>
      <c r="B312" s="28" t="s">
        <v>4649</v>
      </c>
      <c r="C312" s="28" t="s">
        <v>4650</v>
      </c>
      <c r="D312" s="28" t="s">
        <v>4651</v>
      </c>
      <c r="E312" s="30" t="s">
        <v>4652</v>
      </c>
      <c r="F312" s="46" t="s">
        <v>9934</v>
      </c>
      <c r="G312" s="4"/>
      <c r="H312">
        <v>2020</v>
      </c>
      <c r="I312" t="s">
        <v>50</v>
      </c>
      <c r="J312">
        <v>141</v>
      </c>
      <c r="L312">
        <v>107410</v>
      </c>
      <c r="P312">
        <v>5</v>
      </c>
      <c r="Q312" t="s">
        <v>4653</v>
      </c>
      <c r="R312" t="s">
        <v>4654</v>
      </c>
      <c r="S312" t="s">
        <v>4655</v>
      </c>
      <c r="T312" t="s">
        <v>4656</v>
      </c>
      <c r="U312" t="s">
        <v>4657</v>
      </c>
      <c r="V312" t="s">
        <v>4659</v>
      </c>
      <c r="AA312" t="s">
        <v>4660</v>
      </c>
      <c r="AB312" t="s">
        <v>4661</v>
      </c>
      <c r="AC312" t="s">
        <v>4662</v>
      </c>
      <c r="AD312" t="s">
        <v>4663</v>
      </c>
      <c r="AF312" t="s">
        <v>62</v>
      </c>
      <c r="AL312" s="2" t="s">
        <v>63</v>
      </c>
      <c r="AN312" t="s">
        <v>64</v>
      </c>
      <c r="AO312">
        <v>32097661</v>
      </c>
      <c r="AP312" t="s">
        <v>65</v>
      </c>
      <c r="AQ312" t="s">
        <v>50</v>
      </c>
      <c r="AR312" t="s">
        <v>66</v>
      </c>
      <c r="AS312" t="s">
        <v>67</v>
      </c>
      <c r="AT312" t="s">
        <v>183</v>
      </c>
      <c r="AU312" t="s">
        <v>68</v>
      </c>
      <c r="AV312" t="s">
        <v>4664</v>
      </c>
    </row>
    <row r="313" spans="1:48" ht="43.5" x14ac:dyDescent="0.35">
      <c r="A313" s="35">
        <v>312</v>
      </c>
      <c r="B313" s="28" t="s">
        <v>4665</v>
      </c>
      <c r="C313" s="28" t="s">
        <v>4666</v>
      </c>
      <c r="D313" s="28" t="s">
        <v>4667</v>
      </c>
      <c r="E313" s="30" t="s">
        <v>4668</v>
      </c>
      <c r="F313" s="46" t="s">
        <v>9935</v>
      </c>
      <c r="G313" s="4"/>
      <c r="H313">
        <v>2011</v>
      </c>
      <c r="I313" t="s">
        <v>927</v>
      </c>
      <c r="J313">
        <v>14</v>
      </c>
      <c r="K313">
        <v>2</v>
      </c>
      <c r="M313">
        <v>360</v>
      </c>
      <c r="N313">
        <v>371</v>
      </c>
      <c r="O313">
        <v>11</v>
      </c>
      <c r="P313">
        <v>110</v>
      </c>
      <c r="Q313" t="s">
        <v>4669</v>
      </c>
      <c r="R313" t="s">
        <v>4670</v>
      </c>
      <c r="S313" t="s">
        <v>4671</v>
      </c>
      <c r="T313" t="s">
        <v>4672</v>
      </c>
      <c r="U313" t="s">
        <v>4673</v>
      </c>
      <c r="V313" t="s">
        <v>4674</v>
      </c>
      <c r="AA313" t="s">
        <v>4675</v>
      </c>
      <c r="AC313" t="s">
        <v>4676</v>
      </c>
      <c r="AD313" t="s">
        <v>4677</v>
      </c>
      <c r="AL313">
        <v>14677687</v>
      </c>
      <c r="AO313">
        <v>21399717</v>
      </c>
      <c r="AP313" t="s">
        <v>65</v>
      </c>
      <c r="AQ313" t="s">
        <v>937</v>
      </c>
      <c r="AR313" t="s">
        <v>66</v>
      </c>
      <c r="AS313" t="s">
        <v>67</v>
      </c>
      <c r="AT313" t="s">
        <v>183</v>
      </c>
      <c r="AU313" t="s">
        <v>68</v>
      </c>
      <c r="AV313" t="s">
        <v>4678</v>
      </c>
    </row>
    <row r="314" spans="1:48" ht="58" x14ac:dyDescent="0.35">
      <c r="A314" s="34">
        <v>313</v>
      </c>
      <c r="B314" s="28" t="s">
        <v>4679</v>
      </c>
      <c r="C314" s="28" t="s">
        <v>4680</v>
      </c>
      <c r="D314" s="28" t="s">
        <v>4681</v>
      </c>
      <c r="E314" s="30" t="s">
        <v>4682</v>
      </c>
      <c r="F314" s="46" t="s">
        <v>9936</v>
      </c>
      <c r="G314" s="4"/>
      <c r="H314">
        <v>2001</v>
      </c>
      <c r="I314" t="s">
        <v>281</v>
      </c>
      <c r="J314">
        <v>15</v>
      </c>
      <c r="K314">
        <v>1</v>
      </c>
      <c r="M314">
        <v>115</v>
      </c>
      <c r="N314">
        <v>127</v>
      </c>
      <c r="O314">
        <v>12</v>
      </c>
      <c r="P314">
        <v>89</v>
      </c>
      <c r="Q314" t="s">
        <v>4683</v>
      </c>
      <c r="R314" t="s">
        <v>4684</v>
      </c>
      <c r="S314" t="s">
        <v>4685</v>
      </c>
      <c r="T314" t="s">
        <v>4686</v>
      </c>
      <c r="U314" t="s">
        <v>4687</v>
      </c>
      <c r="V314" t="s">
        <v>4688</v>
      </c>
      <c r="AC314" t="s">
        <v>4689</v>
      </c>
      <c r="AD314" t="s">
        <v>4690</v>
      </c>
      <c r="AF314" t="s">
        <v>4691</v>
      </c>
      <c r="AL314" s="2" t="s">
        <v>291</v>
      </c>
      <c r="AN314" t="s">
        <v>292</v>
      </c>
      <c r="AO314">
        <v>11216882</v>
      </c>
      <c r="AP314" t="s">
        <v>65</v>
      </c>
      <c r="AQ314" t="s">
        <v>281</v>
      </c>
      <c r="AR314" t="s">
        <v>66</v>
      </c>
      <c r="AS314" t="s">
        <v>67</v>
      </c>
      <c r="AU314" t="s">
        <v>68</v>
      </c>
      <c r="AV314" t="s">
        <v>4692</v>
      </c>
    </row>
    <row r="315" spans="1:48" ht="43.5" x14ac:dyDescent="0.35">
      <c r="A315" s="35">
        <v>314</v>
      </c>
      <c r="B315" s="28" t="s">
        <v>4693</v>
      </c>
      <c r="C315" s="28" t="s">
        <v>4694</v>
      </c>
      <c r="D315" s="28" t="s">
        <v>4695</v>
      </c>
      <c r="E315" s="30" t="s">
        <v>4696</v>
      </c>
      <c r="F315" s="46" t="s">
        <v>9937</v>
      </c>
      <c r="G315" s="4"/>
      <c r="H315">
        <v>2016</v>
      </c>
      <c r="I315" t="s">
        <v>4697</v>
      </c>
      <c r="J315">
        <v>9</v>
      </c>
      <c r="K315">
        <v>6</v>
      </c>
      <c r="M315">
        <v>850</v>
      </c>
      <c r="N315">
        <v>858</v>
      </c>
      <c r="O315">
        <v>8</v>
      </c>
      <c r="P315">
        <v>24</v>
      </c>
      <c r="Q315" t="s">
        <v>4698</v>
      </c>
      <c r="R315" t="s">
        <v>4699</v>
      </c>
      <c r="S315" t="s">
        <v>4700</v>
      </c>
      <c r="T315" t="s">
        <v>4701</v>
      </c>
      <c r="U315" t="s">
        <v>4702</v>
      </c>
      <c r="V315" t="s">
        <v>4704</v>
      </c>
      <c r="Y315" t="s">
        <v>4705</v>
      </c>
      <c r="AA315" t="s">
        <v>4706</v>
      </c>
      <c r="AB315" t="s">
        <v>4707</v>
      </c>
      <c r="AC315" t="s">
        <v>4708</v>
      </c>
      <c r="AD315" t="s">
        <v>4709</v>
      </c>
      <c r="AF315" t="s">
        <v>1049</v>
      </c>
      <c r="AL315" t="s">
        <v>4710</v>
      </c>
      <c r="AO315">
        <v>27522169</v>
      </c>
      <c r="AP315" t="s">
        <v>65</v>
      </c>
      <c r="AQ315" t="s">
        <v>4711</v>
      </c>
      <c r="AR315" t="s">
        <v>66</v>
      </c>
      <c r="AS315" t="s">
        <v>67</v>
      </c>
      <c r="AT315" t="s">
        <v>183</v>
      </c>
      <c r="AU315" t="s">
        <v>68</v>
      </c>
      <c r="AV315" t="s">
        <v>4712</v>
      </c>
    </row>
    <row r="316" spans="1:48" ht="29" x14ac:dyDescent="0.35">
      <c r="A316" s="35">
        <v>315</v>
      </c>
      <c r="B316" s="28" t="s">
        <v>4713</v>
      </c>
      <c r="C316" s="28" t="s">
        <v>4714</v>
      </c>
      <c r="D316" s="28" t="s">
        <v>4715</v>
      </c>
      <c r="E316" s="30" t="s">
        <v>4716</v>
      </c>
      <c r="F316" s="46" t="s">
        <v>9938</v>
      </c>
      <c r="G316" s="4"/>
      <c r="H316">
        <v>2021</v>
      </c>
      <c r="I316" t="s">
        <v>891</v>
      </c>
      <c r="J316">
        <v>31</v>
      </c>
      <c r="K316">
        <v>2</v>
      </c>
      <c r="M316">
        <v>1149</v>
      </c>
      <c r="N316">
        <v>1162</v>
      </c>
      <c r="O316">
        <v>13</v>
      </c>
      <c r="P316">
        <v>8</v>
      </c>
      <c r="Q316" t="s">
        <v>4717</v>
      </c>
      <c r="R316" t="s">
        <v>4718</v>
      </c>
      <c r="S316" t="s">
        <v>4719</v>
      </c>
      <c r="T316" t="s">
        <v>4720</v>
      </c>
      <c r="U316" t="s">
        <v>4721</v>
      </c>
      <c r="V316" t="s">
        <v>4723</v>
      </c>
      <c r="AC316" t="s">
        <v>4724</v>
      </c>
      <c r="AD316" t="s">
        <v>4725</v>
      </c>
      <c r="AF316" t="s">
        <v>1830</v>
      </c>
      <c r="AL316">
        <v>10473211</v>
      </c>
      <c r="AN316" t="s">
        <v>903</v>
      </c>
      <c r="AO316">
        <v>33099605</v>
      </c>
      <c r="AP316" t="s">
        <v>65</v>
      </c>
      <c r="AQ316" t="s">
        <v>904</v>
      </c>
      <c r="AR316" t="s">
        <v>66</v>
      </c>
      <c r="AS316" t="s">
        <v>67</v>
      </c>
      <c r="AT316" t="s">
        <v>219</v>
      </c>
      <c r="AU316" t="s">
        <v>68</v>
      </c>
      <c r="AV316" t="s">
        <v>4726</v>
      </c>
    </row>
    <row r="317" spans="1:48" ht="29" x14ac:dyDescent="0.35">
      <c r="A317" s="34">
        <v>316</v>
      </c>
      <c r="B317" s="28" t="s">
        <v>4727</v>
      </c>
      <c r="C317" s="28" t="s">
        <v>4728</v>
      </c>
      <c r="D317" s="28" t="s">
        <v>4729</v>
      </c>
      <c r="E317" s="30" t="s">
        <v>4730</v>
      </c>
      <c r="F317" s="46" t="s">
        <v>9939</v>
      </c>
      <c r="G317" s="4"/>
      <c r="H317">
        <v>2011</v>
      </c>
      <c r="I317" t="s">
        <v>2571</v>
      </c>
      <c r="J317">
        <v>87</v>
      </c>
      <c r="K317">
        <v>1</v>
      </c>
      <c r="M317">
        <v>128</v>
      </c>
      <c r="N317">
        <v>136</v>
      </c>
      <c r="O317">
        <v>8</v>
      </c>
      <c r="P317">
        <v>72</v>
      </c>
      <c r="Q317" t="s">
        <v>4731</v>
      </c>
      <c r="R317" t="s">
        <v>4732</v>
      </c>
      <c r="S317" t="s">
        <v>4733</v>
      </c>
      <c r="T317" t="s">
        <v>4734</v>
      </c>
      <c r="U317" t="s">
        <v>4735</v>
      </c>
      <c r="V317" t="s">
        <v>4737</v>
      </c>
      <c r="AC317" t="s">
        <v>4738</v>
      </c>
      <c r="AD317" t="s">
        <v>4739</v>
      </c>
      <c r="AL317" s="2" t="s">
        <v>2582</v>
      </c>
      <c r="AN317" t="s">
        <v>2583</v>
      </c>
      <c r="AO317">
        <v>21382434</v>
      </c>
      <c r="AP317" t="s">
        <v>65</v>
      </c>
      <c r="AQ317" t="s">
        <v>2584</v>
      </c>
      <c r="AR317" t="s">
        <v>66</v>
      </c>
      <c r="AS317" t="s">
        <v>67</v>
      </c>
      <c r="AU317" t="s">
        <v>68</v>
      </c>
      <c r="AV317" t="s">
        <v>4740</v>
      </c>
    </row>
    <row r="318" spans="1:48" ht="43.5" x14ac:dyDescent="0.35">
      <c r="A318" s="35">
        <v>317</v>
      </c>
      <c r="B318" s="28" t="s">
        <v>4741</v>
      </c>
      <c r="C318" s="28" t="s">
        <v>4742</v>
      </c>
      <c r="D318" s="28" t="s">
        <v>4743</v>
      </c>
      <c r="E318" s="30" t="s">
        <v>4744</v>
      </c>
      <c r="F318" s="46" t="s">
        <v>9940</v>
      </c>
      <c r="G318" s="4"/>
      <c r="H318">
        <v>2011</v>
      </c>
      <c r="I318" t="s">
        <v>804</v>
      </c>
      <c r="J318">
        <v>48</v>
      </c>
      <c r="K318">
        <v>12</v>
      </c>
      <c r="M318">
        <v>1681</v>
      </c>
      <c r="N318">
        <v>1691</v>
      </c>
      <c r="O318">
        <v>10</v>
      </c>
      <c r="P318">
        <v>19</v>
      </c>
      <c r="Q318" t="s">
        <v>4745</v>
      </c>
      <c r="R318" t="s">
        <v>4746</v>
      </c>
      <c r="S318" t="s">
        <v>4747</v>
      </c>
      <c r="T318" t="s">
        <v>4748</v>
      </c>
      <c r="U318" t="s">
        <v>4749</v>
      </c>
      <c r="AC318" t="s">
        <v>4751</v>
      </c>
      <c r="AD318" t="s">
        <v>4752</v>
      </c>
      <c r="AF318" t="s">
        <v>816</v>
      </c>
      <c r="AL318" s="2" t="s">
        <v>817</v>
      </c>
      <c r="AN318" t="s">
        <v>818</v>
      </c>
      <c r="AO318">
        <v>21824154</v>
      </c>
      <c r="AP318" t="s">
        <v>65</v>
      </c>
      <c r="AQ318" t="s">
        <v>804</v>
      </c>
      <c r="AR318" t="s">
        <v>66</v>
      </c>
      <c r="AS318" t="s">
        <v>67</v>
      </c>
      <c r="AT318" t="s">
        <v>219</v>
      </c>
      <c r="AU318" t="s">
        <v>68</v>
      </c>
      <c r="AV318" t="s">
        <v>4753</v>
      </c>
    </row>
    <row r="319" spans="1:48" ht="43.5" x14ac:dyDescent="0.35">
      <c r="A319" s="35">
        <v>318</v>
      </c>
      <c r="B319" s="28" t="s">
        <v>4754</v>
      </c>
      <c r="C319" s="28" t="s">
        <v>4755</v>
      </c>
      <c r="D319" s="28" t="s">
        <v>4756</v>
      </c>
      <c r="E319" s="30" t="s">
        <v>4757</v>
      </c>
      <c r="F319" s="46" t="s">
        <v>9941</v>
      </c>
      <c r="G319" s="4"/>
      <c r="H319">
        <v>2023</v>
      </c>
      <c r="I319" t="s">
        <v>518</v>
      </c>
      <c r="J319">
        <v>30</v>
      </c>
      <c r="L319">
        <v>100197</v>
      </c>
      <c r="P319">
        <v>1</v>
      </c>
      <c r="Q319" t="s">
        <v>4758</v>
      </c>
      <c r="R319" t="s">
        <v>4759</v>
      </c>
      <c r="S319" t="s">
        <v>4760</v>
      </c>
      <c r="T319" t="s">
        <v>4761</v>
      </c>
      <c r="U319" t="s">
        <v>4762</v>
      </c>
      <c r="V319" t="s">
        <v>4764</v>
      </c>
      <c r="AA319" t="s">
        <v>4765</v>
      </c>
      <c r="AB319" t="s">
        <v>4766</v>
      </c>
      <c r="AC319" t="s">
        <v>4767</v>
      </c>
      <c r="AD319" t="s">
        <v>4768</v>
      </c>
      <c r="AF319" t="s">
        <v>530</v>
      </c>
      <c r="AL319">
        <v>22119493</v>
      </c>
      <c r="AO319">
        <v>36925266</v>
      </c>
      <c r="AP319" t="s">
        <v>65</v>
      </c>
      <c r="AQ319" t="s">
        <v>531</v>
      </c>
      <c r="AR319" t="s">
        <v>66</v>
      </c>
      <c r="AS319" t="s">
        <v>67</v>
      </c>
      <c r="AT319" t="s">
        <v>219</v>
      </c>
      <c r="AU319" t="s">
        <v>68</v>
      </c>
      <c r="AV319" t="s">
        <v>4769</v>
      </c>
    </row>
    <row r="320" spans="1:48" ht="29" x14ac:dyDescent="0.35">
      <c r="A320" s="34">
        <v>319</v>
      </c>
      <c r="B320" s="28" t="s">
        <v>4770</v>
      </c>
      <c r="C320" s="28" t="s">
        <v>4771</v>
      </c>
      <c r="D320" s="28" t="s">
        <v>4772</v>
      </c>
      <c r="E320" s="30" t="s">
        <v>4773</v>
      </c>
      <c r="F320" s="46" t="s">
        <v>9942</v>
      </c>
      <c r="G320" s="4"/>
      <c r="H320">
        <v>2018</v>
      </c>
      <c r="I320" t="s">
        <v>4774</v>
      </c>
      <c r="J320">
        <v>8</v>
      </c>
      <c r="K320">
        <v>1</v>
      </c>
      <c r="L320">
        <v>273</v>
      </c>
      <c r="P320">
        <v>28</v>
      </c>
      <c r="Q320" t="s">
        <v>4775</v>
      </c>
      <c r="R320" t="s">
        <v>4776</v>
      </c>
      <c r="S320" t="s">
        <v>4777</v>
      </c>
      <c r="T320" t="s">
        <v>4778</v>
      </c>
      <c r="U320" t="s">
        <v>4779</v>
      </c>
      <c r="V320" t="s">
        <v>4780</v>
      </c>
      <c r="AA320" t="s">
        <v>4781</v>
      </c>
      <c r="AB320" t="s">
        <v>4782</v>
      </c>
      <c r="AC320" t="s">
        <v>4783</v>
      </c>
      <c r="AD320" t="s">
        <v>4784</v>
      </c>
      <c r="AF320" t="s">
        <v>629</v>
      </c>
      <c r="AL320">
        <v>21583188</v>
      </c>
      <c r="AO320">
        <v>30531959</v>
      </c>
      <c r="AP320" t="s">
        <v>65</v>
      </c>
      <c r="AQ320" t="s">
        <v>4785</v>
      </c>
      <c r="AR320" t="s">
        <v>66</v>
      </c>
      <c r="AS320" t="s">
        <v>67</v>
      </c>
      <c r="AT320" t="s">
        <v>257</v>
      </c>
      <c r="AU320" t="s">
        <v>68</v>
      </c>
      <c r="AV320" t="s">
        <v>4786</v>
      </c>
    </row>
    <row r="321" spans="1:48" ht="43.5" x14ac:dyDescent="0.35">
      <c r="A321" s="35">
        <v>320</v>
      </c>
      <c r="B321" s="28" t="s">
        <v>7680</v>
      </c>
      <c r="C321" s="28" t="s">
        <v>7681</v>
      </c>
      <c r="D321" s="28" t="s">
        <v>7682</v>
      </c>
      <c r="E321" s="30" t="s">
        <v>7683</v>
      </c>
      <c r="F321" s="46" t="s">
        <v>9943</v>
      </c>
      <c r="H321">
        <v>2012</v>
      </c>
      <c r="I321" t="s">
        <v>298</v>
      </c>
      <c r="J321">
        <v>7</v>
      </c>
      <c r="K321">
        <v>7</v>
      </c>
      <c r="L321" s="5" t="s">
        <v>7684</v>
      </c>
      <c r="P321">
        <v>31</v>
      </c>
      <c r="Q321" t="s">
        <v>7685</v>
      </c>
      <c r="R321" t="s">
        <v>7686</v>
      </c>
      <c r="S321" t="s">
        <v>7687</v>
      </c>
      <c r="T321" t="s">
        <v>7688</v>
      </c>
      <c r="U321" t="s">
        <v>7689</v>
      </c>
      <c r="V321" t="s">
        <v>7690</v>
      </c>
      <c r="AC321" t="s">
        <v>7691</v>
      </c>
      <c r="AD321" t="s">
        <v>7692</v>
      </c>
      <c r="AL321">
        <v>19326203</v>
      </c>
      <c r="AO321">
        <v>22815825</v>
      </c>
      <c r="AP321" t="s">
        <v>65</v>
      </c>
      <c r="AQ321" t="s">
        <v>298</v>
      </c>
      <c r="AR321" t="s">
        <v>66</v>
      </c>
      <c r="AS321" t="s">
        <v>67</v>
      </c>
      <c r="AT321" t="s">
        <v>257</v>
      </c>
      <c r="AU321" t="s">
        <v>68</v>
      </c>
      <c r="AV321" t="s">
        <v>7693</v>
      </c>
    </row>
    <row r="322" spans="1:48" ht="43.5" x14ac:dyDescent="0.35">
      <c r="A322" s="35">
        <v>321</v>
      </c>
      <c r="B322" s="28" t="s">
        <v>4787</v>
      </c>
      <c r="C322" s="28" t="s">
        <v>4788</v>
      </c>
      <c r="D322" s="28" t="s">
        <v>4789</v>
      </c>
      <c r="E322" s="30" t="s">
        <v>4790</v>
      </c>
      <c r="F322" s="46" t="s">
        <v>9944</v>
      </c>
      <c r="G322" s="4"/>
      <c r="H322">
        <v>2016</v>
      </c>
      <c r="I322" t="s">
        <v>153</v>
      </c>
      <c r="J322">
        <v>80</v>
      </c>
      <c r="K322">
        <v>3</v>
      </c>
      <c r="M322">
        <v>368</v>
      </c>
      <c r="N322">
        <v>378</v>
      </c>
      <c r="O322">
        <v>10</v>
      </c>
      <c r="P322">
        <v>37</v>
      </c>
      <c r="Q322" t="s">
        <v>4791</v>
      </c>
      <c r="R322" t="s">
        <v>4792</v>
      </c>
      <c r="S322" t="s">
        <v>4793</v>
      </c>
      <c r="T322" t="s">
        <v>4794</v>
      </c>
      <c r="U322" t="s">
        <v>4795</v>
      </c>
      <c r="V322" t="s">
        <v>4796</v>
      </c>
      <c r="AC322" t="s">
        <v>4797</v>
      </c>
      <c r="AD322" t="s">
        <v>4798</v>
      </c>
      <c r="AF322" t="s">
        <v>848</v>
      </c>
      <c r="AL322" s="2" t="s">
        <v>165</v>
      </c>
      <c r="AO322">
        <v>26708497</v>
      </c>
      <c r="AP322" t="s">
        <v>65</v>
      </c>
      <c r="AQ322" t="s">
        <v>166</v>
      </c>
      <c r="AR322" t="s">
        <v>66</v>
      </c>
      <c r="AS322" t="s">
        <v>67</v>
      </c>
      <c r="AT322" t="s">
        <v>87</v>
      </c>
      <c r="AU322" t="s">
        <v>68</v>
      </c>
      <c r="AV322" t="s">
        <v>4799</v>
      </c>
    </row>
    <row r="323" spans="1:48" ht="58" x14ac:dyDescent="0.35">
      <c r="A323" s="35">
        <v>322</v>
      </c>
      <c r="B323" s="28" t="s">
        <v>4803</v>
      </c>
      <c r="C323" s="28" t="s">
        <v>4804</v>
      </c>
      <c r="D323" s="28" t="s">
        <v>4805</v>
      </c>
      <c r="E323" s="30" t="s">
        <v>4806</v>
      </c>
      <c r="F323" s="46" t="s">
        <v>9945</v>
      </c>
      <c r="G323" s="4"/>
      <c r="H323">
        <v>2014</v>
      </c>
      <c r="I323" t="s">
        <v>4807</v>
      </c>
      <c r="J323">
        <v>9</v>
      </c>
      <c r="K323">
        <v>5</v>
      </c>
      <c r="M323">
        <v>420</v>
      </c>
      <c r="N323">
        <v>432</v>
      </c>
      <c r="O323">
        <v>12</v>
      </c>
      <c r="P323">
        <v>28</v>
      </c>
      <c r="R323" t="s">
        <v>4808</v>
      </c>
      <c r="S323" t="s">
        <v>4809</v>
      </c>
      <c r="T323" t="s">
        <v>4810</v>
      </c>
      <c r="U323" t="s">
        <v>4811</v>
      </c>
      <c r="AC323" t="s">
        <v>4813</v>
      </c>
      <c r="AF323" t="s">
        <v>4814</v>
      </c>
      <c r="AL323">
        <v>19302975</v>
      </c>
      <c r="AP323" t="s">
        <v>65</v>
      </c>
      <c r="AQ323" t="s">
        <v>4815</v>
      </c>
      <c r="AR323" t="s">
        <v>66</v>
      </c>
      <c r="AS323" t="s">
        <v>67</v>
      </c>
      <c r="AU323" t="s">
        <v>68</v>
      </c>
      <c r="AV323" t="s">
        <v>4816</v>
      </c>
    </row>
    <row r="324" spans="1:48" ht="43.5" x14ac:dyDescent="0.35">
      <c r="A324" s="35">
        <v>323</v>
      </c>
      <c r="B324" s="28" t="s">
        <v>4817</v>
      </c>
      <c r="C324" s="28" t="s">
        <v>4818</v>
      </c>
      <c r="D324" s="28" t="s">
        <v>4819</v>
      </c>
      <c r="E324" s="30" t="s">
        <v>4820</v>
      </c>
      <c r="F324" s="46" t="s">
        <v>9946</v>
      </c>
      <c r="G324" s="4"/>
      <c r="H324">
        <v>2009</v>
      </c>
      <c r="I324" t="s">
        <v>718</v>
      </c>
      <c r="J324">
        <v>24</v>
      </c>
      <c r="K324">
        <v>4</v>
      </c>
      <c r="M324">
        <v>486</v>
      </c>
      <c r="N324">
        <v>494</v>
      </c>
      <c r="O324">
        <v>8</v>
      </c>
      <c r="P324">
        <v>66</v>
      </c>
      <c r="Q324" t="s">
        <v>4821</v>
      </c>
      <c r="R324" t="s">
        <v>4822</v>
      </c>
      <c r="S324" t="s">
        <v>4823</v>
      </c>
      <c r="T324" t="s">
        <v>4824</v>
      </c>
      <c r="U324" t="s">
        <v>4825</v>
      </c>
      <c r="AA324" t="s">
        <v>1637</v>
      </c>
      <c r="AB324" t="s">
        <v>4827</v>
      </c>
      <c r="AC324" t="s">
        <v>4828</v>
      </c>
      <c r="AD324" t="s">
        <v>4829</v>
      </c>
      <c r="AL324" s="2" t="s">
        <v>728</v>
      </c>
      <c r="AN324" t="s">
        <v>729</v>
      </c>
      <c r="AP324" t="s">
        <v>65</v>
      </c>
      <c r="AQ324" t="s">
        <v>730</v>
      </c>
      <c r="AR324" t="s">
        <v>66</v>
      </c>
      <c r="AS324" t="s">
        <v>67</v>
      </c>
      <c r="AU324" t="s">
        <v>68</v>
      </c>
      <c r="AV324" t="s">
        <v>4830</v>
      </c>
    </row>
    <row r="325" spans="1:48" ht="43.5" x14ac:dyDescent="0.35">
      <c r="A325" s="35">
        <v>324</v>
      </c>
      <c r="B325" s="28" t="s">
        <v>4831</v>
      </c>
      <c r="C325" s="28" t="s">
        <v>4832</v>
      </c>
      <c r="D325" s="28" t="s">
        <v>4833</v>
      </c>
      <c r="E325" s="30" t="s">
        <v>4834</v>
      </c>
      <c r="F325" s="46" t="s">
        <v>9947</v>
      </c>
      <c r="G325" s="4"/>
      <c r="H325">
        <v>2015</v>
      </c>
      <c r="I325" t="s">
        <v>4835</v>
      </c>
      <c r="J325">
        <v>16</v>
      </c>
      <c r="K325">
        <v>8</v>
      </c>
      <c r="M325">
        <v>661</v>
      </c>
      <c r="N325">
        <v>671</v>
      </c>
      <c r="O325">
        <v>10</v>
      </c>
      <c r="P325">
        <v>8</v>
      </c>
      <c r="Q325" t="s">
        <v>4836</v>
      </c>
      <c r="R325" t="s">
        <v>4837</v>
      </c>
      <c r="S325" t="s">
        <v>4838</v>
      </c>
      <c r="T325" t="s">
        <v>4839</v>
      </c>
      <c r="U325" t="s">
        <v>4840</v>
      </c>
      <c r="V325" t="s">
        <v>4842</v>
      </c>
      <c r="AC325" t="s">
        <v>4843</v>
      </c>
      <c r="AD325" t="s">
        <v>4844</v>
      </c>
      <c r="AF325" t="s">
        <v>4845</v>
      </c>
      <c r="AL325">
        <v>16731581</v>
      </c>
      <c r="AO325">
        <v>26238541</v>
      </c>
      <c r="AP325" t="s">
        <v>65</v>
      </c>
      <c r="AQ325" t="s">
        <v>4846</v>
      </c>
      <c r="AR325" t="s">
        <v>66</v>
      </c>
      <c r="AS325" t="s">
        <v>67</v>
      </c>
      <c r="AT325" t="s">
        <v>219</v>
      </c>
      <c r="AU325" t="s">
        <v>68</v>
      </c>
      <c r="AV325" t="s">
        <v>4847</v>
      </c>
    </row>
    <row r="326" spans="1:48" ht="58" x14ac:dyDescent="0.35">
      <c r="A326" s="34">
        <v>325</v>
      </c>
      <c r="B326" s="28" t="s">
        <v>7694</v>
      </c>
      <c r="C326" s="28" t="s">
        <v>7695</v>
      </c>
      <c r="D326" s="28" t="s">
        <v>7696</v>
      </c>
      <c r="E326" s="30" t="s">
        <v>7697</v>
      </c>
      <c r="F326" s="46" t="s">
        <v>9948</v>
      </c>
      <c r="H326">
        <v>2022</v>
      </c>
      <c r="I326" t="s">
        <v>6496</v>
      </c>
      <c r="J326">
        <v>33</v>
      </c>
      <c r="K326">
        <v>2</v>
      </c>
      <c r="M326">
        <v>196</v>
      </c>
      <c r="N326">
        <v>211</v>
      </c>
      <c r="O326">
        <v>15</v>
      </c>
      <c r="P326">
        <v>9</v>
      </c>
      <c r="Q326" t="s">
        <v>7698</v>
      </c>
      <c r="R326" t="s">
        <v>7699</v>
      </c>
      <c r="S326" t="s">
        <v>7700</v>
      </c>
      <c r="T326" t="s">
        <v>7701</v>
      </c>
      <c r="U326" t="s">
        <v>7702</v>
      </c>
      <c r="V326" t="s">
        <v>7704</v>
      </c>
      <c r="AC326" t="s">
        <v>7705</v>
      </c>
      <c r="AD326" t="s">
        <v>7706</v>
      </c>
      <c r="AF326" t="s">
        <v>647</v>
      </c>
      <c r="AL326" s="2" t="s">
        <v>6507</v>
      </c>
      <c r="AN326" t="s">
        <v>6508</v>
      </c>
      <c r="AO326">
        <v>35108141</v>
      </c>
      <c r="AP326" t="s">
        <v>65</v>
      </c>
      <c r="AQ326" t="s">
        <v>6509</v>
      </c>
      <c r="AR326" t="s">
        <v>66</v>
      </c>
      <c r="AS326" t="s">
        <v>67</v>
      </c>
      <c r="AT326" t="s">
        <v>183</v>
      </c>
      <c r="AU326" t="s">
        <v>68</v>
      </c>
      <c r="AV326" t="s">
        <v>7707</v>
      </c>
    </row>
    <row r="327" spans="1:48" ht="29" x14ac:dyDescent="0.35">
      <c r="A327" s="35">
        <v>326</v>
      </c>
      <c r="B327" s="28" t="s">
        <v>4848</v>
      </c>
      <c r="C327" s="28" t="s">
        <v>4849</v>
      </c>
      <c r="D327" s="28" t="s">
        <v>4850</v>
      </c>
      <c r="E327" s="30" t="s">
        <v>4851</v>
      </c>
      <c r="F327" s="46" t="s">
        <v>9949</v>
      </c>
      <c r="G327" s="4"/>
      <c r="H327">
        <v>2018</v>
      </c>
      <c r="I327" t="s">
        <v>4852</v>
      </c>
      <c r="J327">
        <v>18</v>
      </c>
      <c r="K327">
        <v>9</v>
      </c>
      <c r="L327">
        <v>2856</v>
      </c>
      <c r="P327">
        <v>15</v>
      </c>
      <c r="Q327" t="s">
        <v>4853</v>
      </c>
      <c r="R327" t="s">
        <v>4854</v>
      </c>
      <c r="S327" t="s">
        <v>4855</v>
      </c>
      <c r="T327" t="s">
        <v>4856</v>
      </c>
      <c r="U327" t="s">
        <v>4857</v>
      </c>
      <c r="V327" t="s">
        <v>4859</v>
      </c>
      <c r="AA327" t="s">
        <v>4860</v>
      </c>
      <c r="AB327" t="s">
        <v>4861</v>
      </c>
      <c r="AC327" t="s">
        <v>4862</v>
      </c>
      <c r="AD327" t="s">
        <v>4863</v>
      </c>
      <c r="AF327" t="s">
        <v>4864</v>
      </c>
      <c r="AL327">
        <v>14248220</v>
      </c>
      <c r="AO327">
        <v>30158505</v>
      </c>
      <c r="AP327" t="s">
        <v>65</v>
      </c>
      <c r="AQ327" t="s">
        <v>4865</v>
      </c>
      <c r="AR327" t="s">
        <v>66</v>
      </c>
      <c r="AS327" t="s">
        <v>67</v>
      </c>
      <c r="AT327" t="s">
        <v>257</v>
      </c>
      <c r="AU327" t="s">
        <v>68</v>
      </c>
      <c r="AV327" t="s">
        <v>4866</v>
      </c>
    </row>
    <row r="328" spans="1:48" ht="58" x14ac:dyDescent="0.35">
      <c r="A328" s="35">
        <v>327</v>
      </c>
      <c r="B328" s="28" t="s">
        <v>4867</v>
      </c>
      <c r="C328" s="28" t="s">
        <v>4868</v>
      </c>
      <c r="D328" s="28" t="s">
        <v>4869</v>
      </c>
      <c r="E328" s="30" t="s">
        <v>4870</v>
      </c>
      <c r="F328" s="46" t="s">
        <v>9950</v>
      </c>
      <c r="G328" s="4"/>
      <c r="H328">
        <v>2017</v>
      </c>
      <c r="I328" t="s">
        <v>4871</v>
      </c>
      <c r="J328">
        <v>28</v>
      </c>
      <c r="K328">
        <v>1</v>
      </c>
      <c r="M328">
        <v>107</v>
      </c>
      <c r="N328">
        <v>125</v>
      </c>
      <c r="O328">
        <v>18</v>
      </c>
      <c r="P328">
        <v>16</v>
      </c>
      <c r="Q328" t="s">
        <v>4872</v>
      </c>
      <c r="R328" t="s">
        <v>4873</v>
      </c>
      <c r="S328" t="s">
        <v>4874</v>
      </c>
      <c r="T328" t="s">
        <v>4875</v>
      </c>
      <c r="U328" t="s">
        <v>4876</v>
      </c>
      <c r="AA328" t="s">
        <v>4878</v>
      </c>
      <c r="AB328" t="s">
        <v>4879</v>
      </c>
      <c r="AC328" t="s">
        <v>4880</v>
      </c>
      <c r="AD328" t="s">
        <v>4881</v>
      </c>
      <c r="AF328" t="s">
        <v>1753</v>
      </c>
      <c r="AL328">
        <v>13598139</v>
      </c>
      <c r="AP328" t="s">
        <v>65</v>
      </c>
      <c r="AQ328" t="s">
        <v>4882</v>
      </c>
      <c r="AR328" t="s">
        <v>66</v>
      </c>
      <c r="AS328" t="s">
        <v>67</v>
      </c>
      <c r="AU328" t="s">
        <v>68</v>
      </c>
      <c r="AV328" t="s">
        <v>4883</v>
      </c>
    </row>
    <row r="329" spans="1:48" ht="43.5" x14ac:dyDescent="0.35">
      <c r="A329" s="34">
        <v>328</v>
      </c>
      <c r="B329" s="28" t="s">
        <v>4884</v>
      </c>
      <c r="C329" s="28" t="s">
        <v>4885</v>
      </c>
      <c r="D329" s="28" t="s">
        <v>4886</v>
      </c>
      <c r="E329" s="30" t="s">
        <v>4887</v>
      </c>
      <c r="F329" s="46" t="s">
        <v>9951</v>
      </c>
      <c r="G329" s="4"/>
      <c r="H329">
        <v>2018</v>
      </c>
      <c r="I329" t="s">
        <v>2981</v>
      </c>
      <c r="J329">
        <v>30</v>
      </c>
      <c r="M329">
        <v>314</v>
      </c>
      <c r="N329">
        <v>323</v>
      </c>
      <c r="O329">
        <v>9</v>
      </c>
      <c r="P329">
        <v>23</v>
      </c>
      <c r="Q329" t="s">
        <v>4888</v>
      </c>
      <c r="R329" t="s">
        <v>4889</v>
      </c>
      <c r="S329" t="s">
        <v>4890</v>
      </c>
      <c r="T329" t="s">
        <v>4891</v>
      </c>
      <c r="U329" t="s">
        <v>4892</v>
      </c>
      <c r="V329" t="s">
        <v>4894</v>
      </c>
      <c r="Y329" t="s">
        <v>4895</v>
      </c>
      <c r="Z329" t="s">
        <v>1167</v>
      </c>
      <c r="AA329" t="s">
        <v>4896</v>
      </c>
      <c r="AB329" t="s">
        <v>4897</v>
      </c>
      <c r="AC329" t="s">
        <v>4898</v>
      </c>
      <c r="AD329" t="s">
        <v>4899</v>
      </c>
      <c r="AF329" t="s">
        <v>62</v>
      </c>
      <c r="AL329">
        <v>18789293</v>
      </c>
      <c r="AO329">
        <v>29033221</v>
      </c>
      <c r="AP329" t="s">
        <v>65</v>
      </c>
      <c r="AQ329" t="s">
        <v>2992</v>
      </c>
      <c r="AR329" t="s">
        <v>66</v>
      </c>
      <c r="AS329" t="s">
        <v>67</v>
      </c>
      <c r="AT329" t="s">
        <v>257</v>
      </c>
      <c r="AU329" t="s">
        <v>68</v>
      </c>
      <c r="AV329" t="s">
        <v>4900</v>
      </c>
    </row>
    <row r="330" spans="1:48" ht="43.5" x14ac:dyDescent="0.35">
      <c r="A330" s="35">
        <v>329</v>
      </c>
      <c r="B330" s="28" t="s">
        <v>4901</v>
      </c>
      <c r="C330" s="28" t="s">
        <v>4902</v>
      </c>
      <c r="D330" s="28" t="s">
        <v>4903</v>
      </c>
      <c r="E330" s="30" t="s">
        <v>4904</v>
      </c>
      <c r="F330" s="46" t="s">
        <v>9952</v>
      </c>
      <c r="G330" s="4"/>
      <c r="H330">
        <v>2015</v>
      </c>
      <c r="I330" t="s">
        <v>4905</v>
      </c>
      <c r="J330">
        <v>13</v>
      </c>
      <c r="K330">
        <v>3</v>
      </c>
      <c r="M330">
        <v>503</v>
      </c>
      <c r="N330">
        <v>528</v>
      </c>
      <c r="O330">
        <v>25</v>
      </c>
      <c r="P330">
        <v>3</v>
      </c>
      <c r="Q330" t="s">
        <v>4906</v>
      </c>
      <c r="R330" t="s">
        <v>4907</v>
      </c>
      <c r="S330" t="s">
        <v>4908</v>
      </c>
      <c r="T330" t="s">
        <v>4909</v>
      </c>
      <c r="U330" t="s">
        <v>4910</v>
      </c>
      <c r="AC330" t="s">
        <v>4912</v>
      </c>
      <c r="AD330" t="s">
        <v>4913</v>
      </c>
      <c r="AF330" t="s">
        <v>4914</v>
      </c>
      <c r="AL330">
        <v>16995880</v>
      </c>
      <c r="AP330" t="s">
        <v>65</v>
      </c>
      <c r="AQ330" t="s">
        <v>4915</v>
      </c>
      <c r="AR330" t="s">
        <v>66</v>
      </c>
      <c r="AS330" t="s">
        <v>67</v>
      </c>
      <c r="AT330" t="s">
        <v>87</v>
      </c>
      <c r="AU330" t="s">
        <v>68</v>
      </c>
      <c r="AV330" t="s">
        <v>4916</v>
      </c>
    </row>
    <row r="331" spans="1:48" ht="72.5" x14ac:dyDescent="0.35">
      <c r="A331" s="35">
        <v>330</v>
      </c>
      <c r="B331" s="28" t="s">
        <v>4917</v>
      </c>
      <c r="C331" s="28" t="s">
        <v>4918</v>
      </c>
      <c r="D331" s="28" t="s">
        <v>4919</v>
      </c>
      <c r="E331" s="30" t="s">
        <v>4920</v>
      </c>
      <c r="F331" s="46" t="s">
        <v>9953</v>
      </c>
      <c r="G331" s="4"/>
      <c r="H331">
        <v>2014</v>
      </c>
      <c r="I331" t="s">
        <v>4227</v>
      </c>
      <c r="J331">
        <v>67</v>
      </c>
      <c r="K331">
        <v>8</v>
      </c>
      <c r="M331">
        <v>1614</v>
      </c>
      <c r="N331">
        <v>1625</v>
      </c>
      <c r="O331">
        <v>11</v>
      </c>
      <c r="P331">
        <v>38</v>
      </c>
      <c r="Q331" t="s">
        <v>4921</v>
      </c>
      <c r="R331" t="s">
        <v>4922</v>
      </c>
      <c r="S331" t="s">
        <v>4923</v>
      </c>
      <c r="T331" t="s">
        <v>4924</v>
      </c>
      <c r="U331" t="s">
        <v>4925</v>
      </c>
      <c r="V331" t="s">
        <v>4927</v>
      </c>
      <c r="AA331" t="s">
        <v>4928</v>
      </c>
      <c r="AB331" t="s">
        <v>4929</v>
      </c>
      <c r="AC331" t="s">
        <v>4930</v>
      </c>
      <c r="AD331" t="s">
        <v>4931</v>
      </c>
      <c r="AF331" t="s">
        <v>4237</v>
      </c>
      <c r="AL331">
        <v>17470218</v>
      </c>
      <c r="AO331">
        <v>24716442</v>
      </c>
      <c r="AP331" t="s">
        <v>65</v>
      </c>
      <c r="AQ331" t="s">
        <v>4238</v>
      </c>
      <c r="AR331" t="s">
        <v>66</v>
      </c>
      <c r="AS331" t="s">
        <v>67</v>
      </c>
      <c r="AU331" t="s">
        <v>68</v>
      </c>
      <c r="AV331" t="s">
        <v>4932</v>
      </c>
    </row>
    <row r="332" spans="1:48" ht="58" x14ac:dyDescent="0.35">
      <c r="A332" s="34">
        <v>331</v>
      </c>
      <c r="B332" s="28" t="s">
        <v>4933</v>
      </c>
      <c r="C332" s="28" t="s">
        <v>4934</v>
      </c>
      <c r="D332" s="28" t="s">
        <v>4935</v>
      </c>
      <c r="E332" s="30" t="s">
        <v>4936</v>
      </c>
      <c r="F332" s="46" t="s">
        <v>9954</v>
      </c>
      <c r="G332" s="4"/>
      <c r="H332">
        <v>2021</v>
      </c>
      <c r="I332" t="s">
        <v>586</v>
      </c>
      <c r="J332">
        <v>15</v>
      </c>
      <c r="L332">
        <v>631438</v>
      </c>
      <c r="P332">
        <v>4</v>
      </c>
      <c r="Q332" t="s">
        <v>4937</v>
      </c>
      <c r="R332" t="s">
        <v>4938</v>
      </c>
      <c r="S332" t="s">
        <v>4939</v>
      </c>
      <c r="T332" t="s">
        <v>4940</v>
      </c>
      <c r="U332" t="s">
        <v>4941</v>
      </c>
      <c r="V332" t="s">
        <v>4943</v>
      </c>
      <c r="AA332" t="s">
        <v>4944</v>
      </c>
      <c r="AB332" t="s">
        <v>4945</v>
      </c>
      <c r="AC332" t="s">
        <v>4946</v>
      </c>
      <c r="AD332" t="s">
        <v>4947</v>
      </c>
      <c r="AF332" t="s">
        <v>511</v>
      </c>
      <c r="AL332">
        <v>16625161</v>
      </c>
      <c r="AP332" t="s">
        <v>65</v>
      </c>
      <c r="AQ332" t="s">
        <v>598</v>
      </c>
      <c r="AR332" t="s">
        <v>66</v>
      </c>
      <c r="AS332" t="s">
        <v>67</v>
      </c>
      <c r="AT332" t="s">
        <v>257</v>
      </c>
      <c r="AU332" t="s">
        <v>68</v>
      </c>
      <c r="AV332" t="s">
        <v>4948</v>
      </c>
    </row>
    <row r="333" spans="1:48" ht="43.5" x14ac:dyDescent="0.35">
      <c r="A333" s="35">
        <v>332</v>
      </c>
      <c r="B333" s="28" t="s">
        <v>7886</v>
      </c>
      <c r="C333" s="28" t="s">
        <v>7887</v>
      </c>
      <c r="E333" s="30" t="s">
        <v>7888</v>
      </c>
      <c r="F333" s="46" t="s">
        <v>9955</v>
      </c>
      <c r="G333" s="9"/>
      <c r="H333">
        <v>2014</v>
      </c>
      <c r="I333" t="s">
        <v>7889</v>
      </c>
      <c r="O333">
        <v>36</v>
      </c>
      <c r="P333">
        <v>1</v>
      </c>
      <c r="R333" t="s">
        <v>7890</v>
      </c>
      <c r="S333" t="s">
        <v>7996</v>
      </c>
      <c r="U333" t="s">
        <v>7891</v>
      </c>
      <c r="AL333" s="12" t="s">
        <v>7893</v>
      </c>
      <c r="AU333" t="s">
        <v>7852</v>
      </c>
    </row>
    <row r="334" spans="1:48" ht="58" x14ac:dyDescent="0.35">
      <c r="A334" s="35">
        <v>333</v>
      </c>
      <c r="B334" s="28" t="s">
        <v>3784</v>
      </c>
      <c r="C334" s="28" t="s">
        <v>3785</v>
      </c>
      <c r="D334" s="28" t="s">
        <v>3786</v>
      </c>
      <c r="E334" s="30" t="s">
        <v>4949</v>
      </c>
      <c r="F334" s="46" t="s">
        <v>9956</v>
      </c>
      <c r="G334" s="4"/>
      <c r="H334">
        <v>2014</v>
      </c>
      <c r="I334" t="s">
        <v>586</v>
      </c>
      <c r="J334">
        <v>8</v>
      </c>
      <c r="K334" t="s">
        <v>3045</v>
      </c>
      <c r="L334">
        <v>430</v>
      </c>
      <c r="P334">
        <v>9</v>
      </c>
      <c r="Q334" t="s">
        <v>4950</v>
      </c>
      <c r="R334" t="s">
        <v>4951</v>
      </c>
      <c r="S334" t="s">
        <v>4952</v>
      </c>
      <c r="T334" t="s">
        <v>4953</v>
      </c>
      <c r="U334" t="s">
        <v>4954</v>
      </c>
      <c r="V334" t="s">
        <v>4956</v>
      </c>
      <c r="AC334" t="s">
        <v>4957</v>
      </c>
      <c r="AD334" t="s">
        <v>4958</v>
      </c>
      <c r="AF334" t="s">
        <v>682</v>
      </c>
      <c r="AL334">
        <v>16625161</v>
      </c>
      <c r="AP334" t="s">
        <v>65</v>
      </c>
      <c r="AQ334" t="s">
        <v>598</v>
      </c>
      <c r="AR334" t="s">
        <v>66</v>
      </c>
      <c r="AS334" t="s">
        <v>67</v>
      </c>
      <c r="AT334" t="s">
        <v>308</v>
      </c>
      <c r="AU334" t="s">
        <v>68</v>
      </c>
      <c r="AV334" t="s">
        <v>4959</v>
      </c>
    </row>
    <row r="335" spans="1:48" ht="29" x14ac:dyDescent="0.35">
      <c r="A335" s="34">
        <v>334</v>
      </c>
      <c r="B335" s="28" t="s">
        <v>4960</v>
      </c>
      <c r="C335" s="28" t="s">
        <v>4961</v>
      </c>
      <c r="D335" s="28" t="s">
        <v>4962</v>
      </c>
      <c r="E335" s="30" t="s">
        <v>4963</v>
      </c>
      <c r="F335" s="46" t="s">
        <v>9957</v>
      </c>
      <c r="G335" s="4"/>
      <c r="H335">
        <v>2015</v>
      </c>
      <c r="I335" t="s">
        <v>298</v>
      </c>
      <c r="J335">
        <v>10</v>
      </c>
      <c r="K335">
        <v>4</v>
      </c>
      <c r="L335" s="2" t="s">
        <v>4964</v>
      </c>
      <c r="P335">
        <v>11</v>
      </c>
      <c r="Q335" t="s">
        <v>4965</v>
      </c>
      <c r="R335" t="s">
        <v>4966</v>
      </c>
      <c r="S335" t="s">
        <v>4967</v>
      </c>
      <c r="T335" t="s">
        <v>4968</v>
      </c>
      <c r="U335" t="s">
        <v>4969</v>
      </c>
      <c r="V335" t="s">
        <v>4970</v>
      </c>
      <c r="AA335" t="s">
        <v>4971</v>
      </c>
      <c r="AC335" t="s">
        <v>4972</v>
      </c>
      <c r="AF335" t="s">
        <v>476</v>
      </c>
      <c r="AL335">
        <v>19326203</v>
      </c>
      <c r="AN335" t="s">
        <v>307</v>
      </c>
      <c r="AO335">
        <v>25875210</v>
      </c>
      <c r="AP335" t="s">
        <v>65</v>
      </c>
      <c r="AQ335" t="s">
        <v>298</v>
      </c>
      <c r="AR335" t="s">
        <v>66</v>
      </c>
      <c r="AS335" t="s">
        <v>67</v>
      </c>
      <c r="AT335" t="s">
        <v>257</v>
      </c>
      <c r="AU335" t="s">
        <v>68</v>
      </c>
      <c r="AV335" t="s">
        <v>4973</v>
      </c>
    </row>
    <row r="336" spans="1:48" ht="29" x14ac:dyDescent="0.35">
      <c r="A336" s="35">
        <v>335</v>
      </c>
      <c r="B336" s="28" t="s">
        <v>4727</v>
      </c>
      <c r="C336" s="28" t="s">
        <v>4728</v>
      </c>
      <c r="D336" s="28" t="s">
        <v>4729</v>
      </c>
      <c r="E336" s="30" t="s">
        <v>4974</v>
      </c>
      <c r="F336" s="46" t="s">
        <v>9958</v>
      </c>
      <c r="G336" s="4"/>
      <c r="H336">
        <v>2012</v>
      </c>
      <c r="I336" t="s">
        <v>499</v>
      </c>
      <c r="J336">
        <v>3</v>
      </c>
      <c r="K336" t="s">
        <v>4534</v>
      </c>
      <c r="L336" t="s">
        <v>4975</v>
      </c>
      <c r="P336">
        <v>51</v>
      </c>
      <c r="Q336" t="s">
        <v>4976</v>
      </c>
      <c r="R336" t="s">
        <v>4977</v>
      </c>
      <c r="S336" t="s">
        <v>4978</v>
      </c>
      <c r="T336" t="s">
        <v>4979</v>
      </c>
      <c r="U336" t="s">
        <v>4980</v>
      </c>
      <c r="AC336" t="s">
        <v>4982</v>
      </c>
      <c r="AD336" t="s">
        <v>4983</v>
      </c>
      <c r="AL336">
        <v>16641078</v>
      </c>
      <c r="AP336" t="s">
        <v>65</v>
      </c>
      <c r="AQ336" t="s">
        <v>512</v>
      </c>
      <c r="AR336" t="s">
        <v>66</v>
      </c>
      <c r="AS336" t="s">
        <v>67</v>
      </c>
      <c r="AT336" t="s">
        <v>257</v>
      </c>
      <c r="AU336" t="s">
        <v>68</v>
      </c>
      <c r="AV336" t="s">
        <v>4984</v>
      </c>
    </row>
    <row r="337" spans="1:48" ht="29" x14ac:dyDescent="0.35">
      <c r="A337" s="35">
        <v>336</v>
      </c>
      <c r="B337" s="28" t="s">
        <v>4985</v>
      </c>
      <c r="C337" s="28" t="s">
        <v>4986</v>
      </c>
      <c r="D337" s="28" t="s">
        <v>4987</v>
      </c>
      <c r="E337" s="30" t="s">
        <v>4988</v>
      </c>
      <c r="F337" s="46" t="s">
        <v>9959</v>
      </c>
      <c r="G337" s="4"/>
      <c r="H337">
        <v>2009</v>
      </c>
      <c r="I337" t="s">
        <v>448</v>
      </c>
      <c r="J337">
        <v>195</v>
      </c>
      <c r="K337">
        <v>4</v>
      </c>
      <c r="M337">
        <v>635</v>
      </c>
      <c r="N337">
        <v>642</v>
      </c>
      <c r="O337">
        <v>7</v>
      </c>
      <c r="P337">
        <v>75</v>
      </c>
      <c r="Q337" t="s">
        <v>4989</v>
      </c>
      <c r="R337" t="s">
        <v>4990</v>
      </c>
      <c r="S337" t="s">
        <v>4991</v>
      </c>
      <c r="T337" t="s">
        <v>4992</v>
      </c>
      <c r="U337" t="s">
        <v>4993</v>
      </c>
      <c r="V337" t="s">
        <v>4995</v>
      </c>
      <c r="AC337" t="s">
        <v>4996</v>
      </c>
      <c r="AD337" t="s">
        <v>4997</v>
      </c>
      <c r="AL337" s="2" t="s">
        <v>2396</v>
      </c>
      <c r="AN337" t="s">
        <v>458</v>
      </c>
      <c r="AO337">
        <v>19452143</v>
      </c>
      <c r="AP337" t="s">
        <v>65</v>
      </c>
      <c r="AQ337" t="s">
        <v>459</v>
      </c>
      <c r="AR337" t="s">
        <v>66</v>
      </c>
      <c r="AS337" t="s">
        <v>67</v>
      </c>
      <c r="AU337" t="s">
        <v>68</v>
      </c>
      <c r="AV337" t="s">
        <v>4998</v>
      </c>
    </row>
    <row r="338" spans="1:48" ht="29" x14ac:dyDescent="0.35">
      <c r="A338" s="34">
        <v>337</v>
      </c>
      <c r="B338" s="28" t="s">
        <v>4999</v>
      </c>
      <c r="C338" s="28" t="s">
        <v>5000</v>
      </c>
      <c r="D338" s="28" t="s">
        <v>5001</v>
      </c>
      <c r="E338" s="30" t="s">
        <v>5002</v>
      </c>
      <c r="F338" s="46" t="s">
        <v>9960</v>
      </c>
      <c r="G338" s="4"/>
      <c r="H338">
        <v>2021</v>
      </c>
      <c r="I338" t="s">
        <v>244</v>
      </c>
      <c r="J338">
        <v>11</v>
      </c>
      <c r="K338">
        <v>1</v>
      </c>
      <c r="L338">
        <v>23278</v>
      </c>
      <c r="P338">
        <v>3</v>
      </c>
      <c r="Q338" t="s">
        <v>5003</v>
      </c>
      <c r="R338" t="s">
        <v>5004</v>
      </c>
      <c r="S338" t="s">
        <v>5005</v>
      </c>
      <c r="T338" t="s">
        <v>5006</v>
      </c>
      <c r="U338" t="s">
        <v>5007</v>
      </c>
      <c r="V338" t="s">
        <v>5008</v>
      </c>
      <c r="AA338" t="s">
        <v>5009</v>
      </c>
      <c r="AB338" t="s">
        <v>5010</v>
      </c>
      <c r="AC338" t="s">
        <v>5011</v>
      </c>
      <c r="AD338" t="s">
        <v>5012</v>
      </c>
      <c r="AF338" t="s">
        <v>255</v>
      </c>
      <c r="AL338">
        <v>20452322</v>
      </c>
      <c r="AO338">
        <v>34857841</v>
      </c>
      <c r="AP338" t="s">
        <v>65</v>
      </c>
      <c r="AQ338" t="s">
        <v>256</v>
      </c>
      <c r="AR338" t="s">
        <v>66</v>
      </c>
      <c r="AS338" t="s">
        <v>67</v>
      </c>
      <c r="AT338" t="s">
        <v>257</v>
      </c>
      <c r="AU338" t="s">
        <v>68</v>
      </c>
      <c r="AV338" t="s">
        <v>5013</v>
      </c>
    </row>
    <row r="339" spans="1:48" ht="58" x14ac:dyDescent="0.35">
      <c r="A339" s="35">
        <v>338</v>
      </c>
      <c r="B339" s="28" t="s">
        <v>5014</v>
      </c>
      <c r="C339" s="28" t="s">
        <v>5015</v>
      </c>
      <c r="D339" s="28" t="s">
        <v>5016</v>
      </c>
      <c r="E339" s="30" t="s">
        <v>5017</v>
      </c>
      <c r="F339" s="46" t="s">
        <v>9961</v>
      </c>
      <c r="G339" s="4"/>
      <c r="H339">
        <v>2010</v>
      </c>
      <c r="I339" t="s">
        <v>1057</v>
      </c>
      <c r="J339">
        <v>42</v>
      </c>
      <c r="K339">
        <v>6</v>
      </c>
      <c r="M339">
        <v>621</v>
      </c>
      <c r="N339">
        <v>633</v>
      </c>
      <c r="O339">
        <v>12</v>
      </c>
      <c r="P339">
        <v>45</v>
      </c>
      <c r="Q339" t="s">
        <v>5018</v>
      </c>
      <c r="R339" t="s">
        <v>5019</v>
      </c>
      <c r="S339" t="s">
        <v>5020</v>
      </c>
      <c r="T339" t="s">
        <v>5021</v>
      </c>
      <c r="U339" t="s">
        <v>5022</v>
      </c>
      <c r="AC339" t="s">
        <v>5024</v>
      </c>
      <c r="AD339" t="s">
        <v>5025</v>
      </c>
      <c r="AL339">
        <v>18639704</v>
      </c>
      <c r="AP339" t="s">
        <v>65</v>
      </c>
      <c r="AQ339" t="s">
        <v>1068</v>
      </c>
      <c r="AR339" t="s">
        <v>66</v>
      </c>
      <c r="AS339" t="s">
        <v>67</v>
      </c>
      <c r="AU339" t="s">
        <v>68</v>
      </c>
      <c r="AV339" t="s">
        <v>5026</v>
      </c>
    </row>
    <row r="340" spans="1:48" ht="43.5" x14ac:dyDescent="0.35">
      <c r="A340" s="35">
        <v>339</v>
      </c>
      <c r="B340" s="28" t="s">
        <v>5027</v>
      </c>
      <c r="C340" s="28" t="s">
        <v>5028</v>
      </c>
      <c r="D340" s="28" t="s">
        <v>5029</v>
      </c>
      <c r="E340" s="30" t="s">
        <v>5030</v>
      </c>
      <c r="F340" s="46" t="s">
        <v>9962</v>
      </c>
      <c r="G340" s="4"/>
      <c r="H340">
        <v>2021</v>
      </c>
      <c r="I340" t="s">
        <v>1677</v>
      </c>
      <c r="J340">
        <v>33</v>
      </c>
      <c r="K340">
        <v>12</v>
      </c>
      <c r="M340">
        <v>2548</v>
      </c>
      <c r="N340">
        <v>2558</v>
      </c>
      <c r="O340">
        <v>10</v>
      </c>
      <c r="P340">
        <v>4</v>
      </c>
      <c r="Q340" t="s">
        <v>5031</v>
      </c>
      <c r="R340" t="s">
        <v>5032</v>
      </c>
      <c r="S340" t="s">
        <v>5033</v>
      </c>
      <c r="T340" t="s">
        <v>5034</v>
      </c>
      <c r="U340" t="s">
        <v>5035</v>
      </c>
      <c r="V340" t="s">
        <v>5036</v>
      </c>
      <c r="AA340" t="s">
        <v>5037</v>
      </c>
      <c r="AB340" t="s">
        <v>5038</v>
      </c>
      <c r="AC340" t="s">
        <v>5039</v>
      </c>
      <c r="AF340" t="s">
        <v>1686</v>
      </c>
      <c r="AL340" t="s">
        <v>1687</v>
      </c>
      <c r="AN340" t="s">
        <v>1688</v>
      </c>
      <c r="AO340">
        <v>34407190</v>
      </c>
      <c r="AP340" t="s">
        <v>65</v>
      </c>
      <c r="AQ340" t="s">
        <v>1689</v>
      </c>
      <c r="AR340" t="s">
        <v>66</v>
      </c>
      <c r="AS340" t="s">
        <v>67</v>
      </c>
      <c r="AT340" t="s">
        <v>183</v>
      </c>
      <c r="AU340" t="s">
        <v>68</v>
      </c>
      <c r="AV340" t="s">
        <v>5040</v>
      </c>
    </row>
    <row r="341" spans="1:48" ht="58" x14ac:dyDescent="0.35">
      <c r="A341" s="34">
        <v>340</v>
      </c>
      <c r="B341" s="28" t="s">
        <v>5041</v>
      </c>
      <c r="C341" s="28" t="s">
        <v>5042</v>
      </c>
      <c r="D341" s="28" t="s">
        <v>5043</v>
      </c>
      <c r="E341" s="30" t="s">
        <v>5044</v>
      </c>
      <c r="F341" s="46" t="s">
        <v>9963</v>
      </c>
      <c r="G341" s="4"/>
      <c r="H341">
        <v>2006</v>
      </c>
      <c r="I341" t="s">
        <v>336</v>
      </c>
      <c r="J341">
        <v>1067</v>
      </c>
      <c r="K341">
        <v>1</v>
      </c>
      <c r="M341">
        <v>181</v>
      </c>
      <c r="N341">
        <v>188</v>
      </c>
      <c r="O341">
        <v>7</v>
      </c>
      <c r="P341">
        <v>111</v>
      </c>
      <c r="Q341" t="s">
        <v>5045</v>
      </c>
      <c r="R341" t="s">
        <v>5046</v>
      </c>
      <c r="S341" t="s">
        <v>5047</v>
      </c>
      <c r="T341" t="s">
        <v>5048</v>
      </c>
      <c r="U341" t="s">
        <v>5049</v>
      </c>
      <c r="V341" t="s">
        <v>5051</v>
      </c>
      <c r="AA341" t="s">
        <v>5052</v>
      </c>
      <c r="AB341" t="s">
        <v>5053</v>
      </c>
      <c r="AC341" t="s">
        <v>5054</v>
      </c>
      <c r="AD341" t="s">
        <v>4528</v>
      </c>
      <c r="AL341" s="2" t="s">
        <v>349</v>
      </c>
      <c r="AN341" t="s">
        <v>350</v>
      </c>
      <c r="AO341">
        <v>16359648</v>
      </c>
      <c r="AP341" t="s">
        <v>65</v>
      </c>
      <c r="AQ341" t="s">
        <v>351</v>
      </c>
      <c r="AR341" t="s">
        <v>66</v>
      </c>
      <c r="AS341" t="s">
        <v>67</v>
      </c>
      <c r="AU341" t="s">
        <v>68</v>
      </c>
      <c r="AV341" t="s">
        <v>5055</v>
      </c>
    </row>
    <row r="342" spans="1:48" ht="72.5" x14ac:dyDescent="0.35">
      <c r="A342" s="35">
        <v>341</v>
      </c>
      <c r="B342" s="28" t="s">
        <v>5056</v>
      </c>
      <c r="C342" s="28" t="s">
        <v>5057</v>
      </c>
      <c r="D342" s="28" t="s">
        <v>5058</v>
      </c>
      <c r="E342" s="30" t="s">
        <v>5059</v>
      </c>
      <c r="F342" s="46" t="s">
        <v>9964</v>
      </c>
      <c r="G342" s="4"/>
      <c r="H342">
        <v>2022</v>
      </c>
      <c r="I342" t="s">
        <v>927</v>
      </c>
      <c r="J342">
        <v>25</v>
      </c>
      <c r="K342">
        <v>3</v>
      </c>
      <c r="L342" t="s">
        <v>5060</v>
      </c>
      <c r="P342">
        <v>3</v>
      </c>
      <c r="Q342" t="s">
        <v>5061</v>
      </c>
      <c r="R342" t="s">
        <v>5062</v>
      </c>
      <c r="S342" t="s">
        <v>5063</v>
      </c>
      <c r="T342" t="s">
        <v>5064</v>
      </c>
      <c r="U342" t="s">
        <v>5065</v>
      </c>
      <c r="V342" t="s">
        <v>5067</v>
      </c>
      <c r="AA342" t="s">
        <v>5068</v>
      </c>
      <c r="AB342" t="s">
        <v>5069</v>
      </c>
      <c r="AC342" t="s">
        <v>5070</v>
      </c>
      <c r="AD342" t="s">
        <v>5071</v>
      </c>
      <c r="AF342" t="s">
        <v>1031</v>
      </c>
      <c r="AL342" t="s">
        <v>936</v>
      </c>
      <c r="AO342">
        <v>34761855</v>
      </c>
      <c r="AP342" t="s">
        <v>65</v>
      </c>
      <c r="AQ342" t="s">
        <v>937</v>
      </c>
      <c r="AR342" t="s">
        <v>66</v>
      </c>
      <c r="AS342" t="s">
        <v>67</v>
      </c>
      <c r="AT342" t="s">
        <v>183</v>
      </c>
      <c r="AU342" t="s">
        <v>68</v>
      </c>
      <c r="AV342" t="s">
        <v>5072</v>
      </c>
    </row>
    <row r="343" spans="1:48" ht="43.5" x14ac:dyDescent="0.35">
      <c r="A343" s="35">
        <v>342</v>
      </c>
      <c r="B343" s="28" t="s">
        <v>5073</v>
      </c>
      <c r="C343" s="28" t="s">
        <v>5074</v>
      </c>
      <c r="D343" s="28" t="s">
        <v>5075</v>
      </c>
      <c r="E343" s="30" t="s">
        <v>5076</v>
      </c>
      <c r="F343" s="46" t="s">
        <v>9965</v>
      </c>
      <c r="G343" s="4"/>
      <c r="H343">
        <v>2016</v>
      </c>
      <c r="I343" t="s">
        <v>3077</v>
      </c>
      <c r="J343">
        <v>19</v>
      </c>
      <c r="K343">
        <v>4</v>
      </c>
      <c r="M343">
        <v>613</v>
      </c>
      <c r="N343">
        <v>631</v>
      </c>
      <c r="O343">
        <v>18</v>
      </c>
      <c r="P343">
        <v>56</v>
      </c>
      <c r="Q343" t="s">
        <v>5077</v>
      </c>
      <c r="R343" t="s">
        <v>5078</v>
      </c>
      <c r="S343" t="s">
        <v>8003</v>
      </c>
      <c r="T343" t="s">
        <v>5079</v>
      </c>
      <c r="U343" t="s">
        <v>5080</v>
      </c>
      <c r="V343" t="s">
        <v>5081</v>
      </c>
      <c r="X343" t="s">
        <v>5082</v>
      </c>
      <c r="AA343" t="s">
        <v>5083</v>
      </c>
      <c r="AB343" t="s">
        <v>5084</v>
      </c>
      <c r="AL343">
        <v>14677687</v>
      </c>
      <c r="AO343">
        <v>26874919</v>
      </c>
      <c r="AP343" t="s">
        <v>65</v>
      </c>
      <c r="AQ343" t="s">
        <v>3085</v>
      </c>
      <c r="AR343" t="s">
        <v>66</v>
      </c>
      <c r="AS343" t="s">
        <v>67</v>
      </c>
      <c r="AT343" t="s">
        <v>183</v>
      </c>
      <c r="AU343" t="s">
        <v>68</v>
      </c>
      <c r="AV343" t="s">
        <v>5085</v>
      </c>
    </row>
    <row r="344" spans="1:48" ht="43.5" x14ac:dyDescent="0.35">
      <c r="A344" s="34">
        <v>343</v>
      </c>
      <c r="B344" s="28" t="s">
        <v>5086</v>
      </c>
      <c r="C344" s="28" t="s">
        <v>5087</v>
      </c>
      <c r="D344" s="28" t="s">
        <v>5088</v>
      </c>
      <c r="E344" s="30" t="s">
        <v>5089</v>
      </c>
      <c r="F344" s="46" t="s">
        <v>9966</v>
      </c>
      <c r="G344" s="4"/>
      <c r="H344">
        <v>2023</v>
      </c>
      <c r="I344" t="s">
        <v>3124</v>
      </c>
      <c r="J344">
        <v>19</v>
      </c>
      <c r="K344">
        <v>2</v>
      </c>
      <c r="L344" s="2" t="s">
        <v>5090</v>
      </c>
      <c r="P344">
        <v>1</v>
      </c>
      <c r="Q344" t="s">
        <v>5091</v>
      </c>
      <c r="R344" t="s">
        <v>5092</v>
      </c>
      <c r="S344" t="s">
        <v>5093</v>
      </c>
      <c r="T344" t="s">
        <v>5094</v>
      </c>
      <c r="U344" t="s">
        <v>5095</v>
      </c>
      <c r="AC344" t="s">
        <v>5096</v>
      </c>
      <c r="AF344" t="s">
        <v>3133</v>
      </c>
      <c r="AL344">
        <v>24699896</v>
      </c>
      <c r="AN344" t="s">
        <v>3134</v>
      </c>
      <c r="AP344" t="s">
        <v>65</v>
      </c>
      <c r="AQ344" t="s">
        <v>3135</v>
      </c>
      <c r="AR344" t="s">
        <v>66</v>
      </c>
      <c r="AS344" t="s">
        <v>67</v>
      </c>
      <c r="AT344" t="s">
        <v>308</v>
      </c>
      <c r="AU344" t="s">
        <v>68</v>
      </c>
      <c r="AV344" t="s">
        <v>5097</v>
      </c>
    </row>
    <row r="345" spans="1:48" ht="29" x14ac:dyDescent="0.35">
      <c r="A345" s="35">
        <v>344</v>
      </c>
      <c r="B345" s="28" t="s">
        <v>1580</v>
      </c>
      <c r="C345" s="28" t="s">
        <v>1581</v>
      </c>
      <c r="D345" s="28" t="s">
        <v>1582</v>
      </c>
      <c r="E345" s="30" t="s">
        <v>5098</v>
      </c>
      <c r="F345" s="46" t="s">
        <v>9967</v>
      </c>
      <c r="G345" s="4"/>
      <c r="H345">
        <v>2016</v>
      </c>
      <c r="I345" t="s">
        <v>2750</v>
      </c>
      <c r="J345">
        <v>87</v>
      </c>
      <c r="M345">
        <v>1</v>
      </c>
      <c r="N345">
        <v>28</v>
      </c>
      <c r="O345">
        <v>27</v>
      </c>
      <c r="P345">
        <v>43</v>
      </c>
      <c r="Q345" t="s">
        <v>5099</v>
      </c>
      <c r="R345" t="s">
        <v>5100</v>
      </c>
      <c r="S345" t="s">
        <v>5101</v>
      </c>
      <c r="T345" t="s">
        <v>5102</v>
      </c>
      <c r="U345" t="s">
        <v>5103</v>
      </c>
      <c r="V345" t="s">
        <v>5105</v>
      </c>
      <c r="AA345" t="s">
        <v>5106</v>
      </c>
      <c r="AB345" t="s">
        <v>5107</v>
      </c>
      <c r="AC345" t="s">
        <v>5108</v>
      </c>
      <c r="AD345" t="s">
        <v>5109</v>
      </c>
      <c r="AF345" t="s">
        <v>237</v>
      </c>
      <c r="AL345" s="2" t="s">
        <v>2762</v>
      </c>
      <c r="AN345" t="s">
        <v>2763</v>
      </c>
      <c r="AO345">
        <v>27018936</v>
      </c>
      <c r="AP345" t="s">
        <v>65</v>
      </c>
      <c r="AQ345" t="s">
        <v>2764</v>
      </c>
      <c r="AR345" t="s">
        <v>66</v>
      </c>
      <c r="AS345" t="s">
        <v>67</v>
      </c>
      <c r="AT345" t="s">
        <v>126</v>
      </c>
      <c r="AU345" t="s">
        <v>68</v>
      </c>
      <c r="AV345" t="s">
        <v>5110</v>
      </c>
    </row>
    <row r="346" spans="1:48" ht="43.5" x14ac:dyDescent="0.35">
      <c r="A346" s="35">
        <v>345</v>
      </c>
      <c r="B346" s="28" t="s">
        <v>5111</v>
      </c>
      <c r="C346" s="28" t="s">
        <v>5112</v>
      </c>
      <c r="D346" s="28" t="s">
        <v>5113</v>
      </c>
      <c r="E346" s="30" t="s">
        <v>5114</v>
      </c>
      <c r="F346" s="46" t="s">
        <v>9968</v>
      </c>
      <c r="G346" s="4"/>
      <c r="H346">
        <v>2020</v>
      </c>
      <c r="I346" t="s">
        <v>927</v>
      </c>
      <c r="J346">
        <v>23</v>
      </c>
      <c r="K346">
        <v>3</v>
      </c>
      <c r="L346" t="s">
        <v>5115</v>
      </c>
      <c r="P346">
        <v>12</v>
      </c>
      <c r="Q346" t="s">
        <v>5116</v>
      </c>
      <c r="R346" t="s">
        <v>5117</v>
      </c>
      <c r="S346" t="s">
        <v>5118</v>
      </c>
      <c r="T346" t="s">
        <v>5119</v>
      </c>
      <c r="U346" t="s">
        <v>5120</v>
      </c>
      <c r="V346" t="s">
        <v>5122</v>
      </c>
      <c r="AA346" t="s">
        <v>5123</v>
      </c>
      <c r="AB346" t="s">
        <v>5124</v>
      </c>
      <c r="AC346" t="s">
        <v>5125</v>
      </c>
      <c r="AD346" t="s">
        <v>5126</v>
      </c>
      <c r="AF346" t="s">
        <v>3084</v>
      </c>
      <c r="AL346" t="s">
        <v>936</v>
      </c>
      <c r="AO346">
        <v>31721368</v>
      </c>
      <c r="AP346" t="s">
        <v>65</v>
      </c>
      <c r="AQ346" t="s">
        <v>937</v>
      </c>
      <c r="AR346" t="s">
        <v>66</v>
      </c>
      <c r="AS346" t="s">
        <v>67</v>
      </c>
      <c r="AT346" t="s">
        <v>87</v>
      </c>
      <c r="AU346" t="s">
        <v>68</v>
      </c>
      <c r="AV346" t="s">
        <v>5127</v>
      </c>
    </row>
    <row r="347" spans="1:48" ht="43.5" x14ac:dyDescent="0.35">
      <c r="A347" s="34">
        <v>346</v>
      </c>
      <c r="B347" s="28" t="s">
        <v>5128</v>
      </c>
      <c r="C347" s="28" t="s">
        <v>5129</v>
      </c>
      <c r="D347" s="28" t="s">
        <v>5130</v>
      </c>
      <c r="E347" s="30" t="s">
        <v>5131</v>
      </c>
      <c r="F347" s="46" t="s">
        <v>9969</v>
      </c>
      <c r="G347" s="4"/>
      <c r="H347">
        <v>2024</v>
      </c>
      <c r="I347" t="s">
        <v>50</v>
      </c>
      <c r="J347">
        <v>194</v>
      </c>
      <c r="L347">
        <v>108788</v>
      </c>
      <c r="P347">
        <v>0</v>
      </c>
      <c r="Q347" t="s">
        <v>5132</v>
      </c>
      <c r="R347" t="s">
        <v>5133</v>
      </c>
      <c r="S347" t="s">
        <v>5134</v>
      </c>
      <c r="T347" t="s">
        <v>5135</v>
      </c>
      <c r="U347" t="s">
        <v>5136</v>
      </c>
      <c r="V347" t="s">
        <v>5138</v>
      </c>
      <c r="AA347" t="s">
        <v>643</v>
      </c>
      <c r="AB347" t="s">
        <v>5139</v>
      </c>
      <c r="AC347" t="s">
        <v>5140</v>
      </c>
      <c r="AD347" t="s">
        <v>5141</v>
      </c>
      <c r="AF347" t="s">
        <v>62</v>
      </c>
      <c r="AL347" s="2" t="s">
        <v>63</v>
      </c>
      <c r="AN347" t="s">
        <v>64</v>
      </c>
      <c r="AO347">
        <v>38184191</v>
      </c>
      <c r="AP347" t="s">
        <v>65</v>
      </c>
      <c r="AQ347" t="s">
        <v>50</v>
      </c>
      <c r="AR347" t="s">
        <v>66</v>
      </c>
      <c r="AS347" t="s">
        <v>67</v>
      </c>
      <c r="AU347" t="s">
        <v>68</v>
      </c>
      <c r="AV347" t="s">
        <v>5142</v>
      </c>
    </row>
    <row r="348" spans="1:48" ht="43.5" x14ac:dyDescent="0.35">
      <c r="A348" s="35">
        <v>347</v>
      </c>
      <c r="B348" s="28" t="s">
        <v>5143</v>
      </c>
      <c r="C348" s="28" t="s">
        <v>5144</v>
      </c>
      <c r="D348" s="28" t="s">
        <v>5145</v>
      </c>
      <c r="E348" s="30" t="s">
        <v>5146</v>
      </c>
      <c r="F348" s="46" t="s">
        <v>9970</v>
      </c>
      <c r="G348" s="4"/>
      <c r="H348">
        <v>2003</v>
      </c>
      <c r="I348" t="s">
        <v>314</v>
      </c>
      <c r="J348">
        <v>100</v>
      </c>
      <c r="K348">
        <v>8</v>
      </c>
      <c r="M348">
        <v>4951</v>
      </c>
      <c r="N348">
        <v>4956</v>
      </c>
      <c r="O348">
        <v>5</v>
      </c>
      <c r="P348">
        <v>62</v>
      </c>
      <c r="Q348" t="s">
        <v>5147</v>
      </c>
      <c r="R348" t="s">
        <v>5148</v>
      </c>
      <c r="S348" t="s">
        <v>5149</v>
      </c>
      <c r="T348" t="s">
        <v>5150</v>
      </c>
      <c r="U348" t="s">
        <v>5151</v>
      </c>
      <c r="V348" t="s">
        <v>5152</v>
      </c>
      <c r="X348" t="s">
        <v>1220</v>
      </c>
      <c r="AC348" t="s">
        <v>5153</v>
      </c>
      <c r="AD348" t="s">
        <v>5154</v>
      </c>
      <c r="AL348" s="2" t="s">
        <v>328</v>
      </c>
      <c r="AN348" t="s">
        <v>329</v>
      </c>
      <c r="AO348">
        <v>12672965</v>
      </c>
      <c r="AP348" t="s">
        <v>65</v>
      </c>
      <c r="AQ348" t="s">
        <v>330</v>
      </c>
      <c r="AR348" t="s">
        <v>66</v>
      </c>
      <c r="AS348" t="s">
        <v>67</v>
      </c>
      <c r="AT348" t="s">
        <v>183</v>
      </c>
      <c r="AU348" t="s">
        <v>68</v>
      </c>
      <c r="AV348" t="s">
        <v>5155</v>
      </c>
    </row>
    <row r="349" spans="1:48" ht="58" x14ac:dyDescent="0.35">
      <c r="A349" s="35">
        <v>348</v>
      </c>
      <c r="B349" s="28" t="s">
        <v>5156</v>
      </c>
      <c r="C349" s="28" t="s">
        <v>5157</v>
      </c>
      <c r="D349" s="28" t="s">
        <v>5158</v>
      </c>
      <c r="E349" s="30" t="s">
        <v>5159</v>
      </c>
      <c r="F349" s="46" t="s">
        <v>9971</v>
      </c>
      <c r="G349" s="4"/>
      <c r="H349">
        <v>2020</v>
      </c>
      <c r="I349" t="s">
        <v>5160</v>
      </c>
      <c r="J349">
        <v>30</v>
      </c>
      <c r="K349">
        <v>1</v>
      </c>
      <c r="M349">
        <v>38</v>
      </c>
      <c r="N349">
        <v>73</v>
      </c>
      <c r="O349">
        <v>35</v>
      </c>
      <c r="P349">
        <v>15</v>
      </c>
      <c r="Q349" t="s">
        <v>5161</v>
      </c>
      <c r="R349" t="s">
        <v>5162</v>
      </c>
      <c r="S349" t="s">
        <v>5163</v>
      </c>
      <c r="T349" t="s">
        <v>5164</v>
      </c>
      <c r="U349" t="s">
        <v>5165</v>
      </c>
      <c r="V349" t="s">
        <v>5167</v>
      </c>
      <c r="AA349" t="s">
        <v>5168</v>
      </c>
      <c r="AB349" t="s">
        <v>5169</v>
      </c>
      <c r="AC349" t="s">
        <v>5170</v>
      </c>
      <c r="AD349" t="s">
        <v>5171</v>
      </c>
      <c r="AF349" t="s">
        <v>561</v>
      </c>
      <c r="AL349">
        <v>15604292</v>
      </c>
      <c r="AP349" t="s">
        <v>65</v>
      </c>
      <c r="AQ349" t="s">
        <v>5172</v>
      </c>
      <c r="AR349" t="s">
        <v>66</v>
      </c>
      <c r="AS349" t="s">
        <v>67</v>
      </c>
      <c r="AT349" t="s">
        <v>126</v>
      </c>
      <c r="AU349" t="s">
        <v>68</v>
      </c>
      <c r="AV349" t="s">
        <v>5173</v>
      </c>
    </row>
    <row r="350" spans="1:48" ht="58" x14ac:dyDescent="0.35">
      <c r="A350" s="34">
        <v>349</v>
      </c>
      <c r="B350" s="28" t="s">
        <v>5174</v>
      </c>
      <c r="C350" s="28" t="s">
        <v>5175</v>
      </c>
      <c r="D350" s="28" t="s">
        <v>5176</v>
      </c>
      <c r="E350" s="30" t="s">
        <v>5177</v>
      </c>
      <c r="F350" s="46" t="s">
        <v>9972</v>
      </c>
      <c r="G350" s="4"/>
      <c r="H350">
        <v>2022</v>
      </c>
      <c r="I350" t="s">
        <v>518</v>
      </c>
      <c r="J350">
        <v>28</v>
      </c>
      <c r="L350">
        <v>100180</v>
      </c>
      <c r="P350">
        <v>8</v>
      </c>
      <c r="Q350" t="s">
        <v>5178</v>
      </c>
      <c r="R350" t="s">
        <v>5179</v>
      </c>
      <c r="S350" t="s">
        <v>5180</v>
      </c>
      <c r="T350" t="s">
        <v>5181</v>
      </c>
      <c r="U350" t="s">
        <v>5182</v>
      </c>
      <c r="V350" t="s">
        <v>5183</v>
      </c>
      <c r="AA350" t="s">
        <v>5184</v>
      </c>
      <c r="AB350" t="s">
        <v>5185</v>
      </c>
      <c r="AC350" t="s">
        <v>5186</v>
      </c>
      <c r="AD350" t="s">
        <v>5187</v>
      </c>
      <c r="AF350" t="s">
        <v>530</v>
      </c>
      <c r="AL350">
        <v>22119493</v>
      </c>
      <c r="AO350">
        <v>35999014</v>
      </c>
      <c r="AP350" t="s">
        <v>65</v>
      </c>
      <c r="AQ350" t="s">
        <v>531</v>
      </c>
      <c r="AR350" t="s">
        <v>66</v>
      </c>
      <c r="AS350" t="s">
        <v>67</v>
      </c>
      <c r="AT350" t="s">
        <v>126</v>
      </c>
      <c r="AU350" t="s">
        <v>68</v>
      </c>
      <c r="AV350" t="s">
        <v>5188</v>
      </c>
    </row>
    <row r="351" spans="1:48" ht="43.5" x14ac:dyDescent="0.35">
      <c r="A351" s="35">
        <v>350</v>
      </c>
      <c r="B351" s="28" t="s">
        <v>5189</v>
      </c>
      <c r="C351" s="28" t="s">
        <v>5190</v>
      </c>
      <c r="D351" s="28" t="s">
        <v>5191</v>
      </c>
      <c r="E351" s="30" t="s">
        <v>5192</v>
      </c>
      <c r="F351" s="46" t="s">
        <v>9973</v>
      </c>
      <c r="G351" s="4"/>
      <c r="H351">
        <v>2020</v>
      </c>
      <c r="I351" t="s">
        <v>5193</v>
      </c>
      <c r="J351">
        <v>14</v>
      </c>
      <c r="K351">
        <v>3</v>
      </c>
      <c r="M351">
        <v>607</v>
      </c>
      <c r="N351">
        <v>621</v>
      </c>
      <c r="O351">
        <v>14</v>
      </c>
      <c r="P351">
        <v>3</v>
      </c>
      <c r="Q351" t="s">
        <v>5194</v>
      </c>
      <c r="R351" t="s">
        <v>5195</v>
      </c>
      <c r="S351" t="s">
        <v>5196</v>
      </c>
      <c r="T351" t="s">
        <v>5197</v>
      </c>
      <c r="U351" t="s">
        <v>5198</v>
      </c>
      <c r="AA351" t="s">
        <v>5200</v>
      </c>
      <c r="AB351" t="s">
        <v>5201</v>
      </c>
      <c r="AC351" t="s">
        <v>5202</v>
      </c>
      <c r="AD351" t="s">
        <v>5203</v>
      </c>
      <c r="AF351" t="s">
        <v>5204</v>
      </c>
      <c r="AL351">
        <v>16618270</v>
      </c>
      <c r="AP351" t="s">
        <v>65</v>
      </c>
      <c r="AQ351" t="s">
        <v>5205</v>
      </c>
      <c r="AR351" t="s">
        <v>66</v>
      </c>
      <c r="AS351" t="s">
        <v>67</v>
      </c>
      <c r="AU351" t="s">
        <v>68</v>
      </c>
      <c r="AV351" t="s">
        <v>5206</v>
      </c>
    </row>
    <row r="352" spans="1:48" ht="43.5" x14ac:dyDescent="0.35">
      <c r="A352" s="35">
        <v>351</v>
      </c>
      <c r="B352" s="28" t="s">
        <v>7894</v>
      </c>
      <c r="C352" s="28" t="s">
        <v>7895</v>
      </c>
      <c r="E352" s="30" t="s">
        <v>7896</v>
      </c>
      <c r="F352" s="46" t="s">
        <v>9974</v>
      </c>
      <c r="G352" s="10"/>
      <c r="H352">
        <v>2020</v>
      </c>
      <c r="I352" t="s">
        <v>7897</v>
      </c>
      <c r="J352">
        <v>7</v>
      </c>
      <c r="K352">
        <v>3</v>
      </c>
      <c r="M352">
        <v>1111</v>
      </c>
      <c r="N352">
        <v>1124</v>
      </c>
      <c r="O352">
        <v>15</v>
      </c>
      <c r="P352">
        <v>6</v>
      </c>
      <c r="R352" t="s">
        <v>7898</v>
      </c>
      <c r="S352" t="s">
        <v>7899</v>
      </c>
      <c r="U352" t="s">
        <v>7900</v>
      </c>
      <c r="AL352" t="str">
        <f>"2148-225X"</f>
        <v>2148-225X</v>
      </c>
      <c r="AU352" t="s">
        <v>7852</v>
      </c>
    </row>
    <row r="353" spans="1:48" ht="43.5" x14ac:dyDescent="0.35">
      <c r="A353" s="34">
        <v>352</v>
      </c>
      <c r="B353" s="28" t="s">
        <v>3718</v>
      </c>
      <c r="C353" s="28" t="s">
        <v>5207</v>
      </c>
      <c r="D353" s="28" t="s">
        <v>3720</v>
      </c>
      <c r="E353" s="30" t="s">
        <v>5208</v>
      </c>
      <c r="F353" s="46" t="s">
        <v>9975</v>
      </c>
      <c r="G353" s="4"/>
      <c r="H353">
        <v>2015</v>
      </c>
      <c r="I353" t="s">
        <v>499</v>
      </c>
      <c r="J353">
        <v>6</v>
      </c>
      <c r="L353">
        <v>1268</v>
      </c>
      <c r="P353">
        <v>19</v>
      </c>
      <c r="Q353" t="s">
        <v>5209</v>
      </c>
      <c r="R353" t="s">
        <v>5210</v>
      </c>
      <c r="S353" t="s">
        <v>5211</v>
      </c>
      <c r="T353" t="s">
        <v>5212</v>
      </c>
      <c r="U353" t="s">
        <v>5213</v>
      </c>
      <c r="AA353" t="s">
        <v>5215</v>
      </c>
      <c r="AB353" t="s">
        <v>5216</v>
      </c>
      <c r="AC353" t="s">
        <v>5217</v>
      </c>
      <c r="AD353" t="s">
        <v>5218</v>
      </c>
      <c r="AF353" t="s">
        <v>511</v>
      </c>
      <c r="AL353">
        <v>16641078</v>
      </c>
      <c r="AP353" t="s">
        <v>65</v>
      </c>
      <c r="AQ353" t="s">
        <v>512</v>
      </c>
      <c r="AR353" t="s">
        <v>66</v>
      </c>
      <c r="AS353" t="s">
        <v>67</v>
      </c>
      <c r="AT353" t="s">
        <v>257</v>
      </c>
      <c r="AU353" t="s">
        <v>68</v>
      </c>
      <c r="AV353" t="s">
        <v>5219</v>
      </c>
    </row>
    <row r="354" spans="1:48" ht="29" x14ac:dyDescent="0.35">
      <c r="A354" s="35">
        <v>353</v>
      </c>
      <c r="B354" s="28" t="s">
        <v>5220</v>
      </c>
      <c r="C354" s="28" t="s">
        <v>5221</v>
      </c>
      <c r="D354" s="28" t="s">
        <v>5222</v>
      </c>
      <c r="E354" s="30" t="s">
        <v>5223</v>
      </c>
      <c r="F354" s="46" t="s">
        <v>9976</v>
      </c>
      <c r="G354" s="4"/>
      <c r="H354">
        <v>2020</v>
      </c>
      <c r="I354" t="s">
        <v>244</v>
      </c>
      <c r="J354">
        <v>10</v>
      </c>
      <c r="K354">
        <v>1</v>
      </c>
      <c r="L354">
        <v>13351</v>
      </c>
      <c r="P354">
        <v>12</v>
      </c>
      <c r="Q354" t="s">
        <v>5224</v>
      </c>
      <c r="R354" t="s">
        <v>5225</v>
      </c>
      <c r="S354" t="s">
        <v>5226</v>
      </c>
      <c r="T354" t="s">
        <v>5227</v>
      </c>
      <c r="U354" t="s">
        <v>5228</v>
      </c>
      <c r="V354" t="s">
        <v>5229</v>
      </c>
      <c r="AA354" t="s">
        <v>5230</v>
      </c>
      <c r="AB354" t="s">
        <v>5231</v>
      </c>
      <c r="AC354" t="s">
        <v>5232</v>
      </c>
      <c r="AD354" t="s">
        <v>5233</v>
      </c>
      <c r="AF354" t="s">
        <v>255</v>
      </c>
      <c r="AL354">
        <v>20452322</v>
      </c>
      <c r="AO354">
        <v>32770065</v>
      </c>
      <c r="AP354" t="s">
        <v>65</v>
      </c>
      <c r="AQ354" t="s">
        <v>256</v>
      </c>
      <c r="AR354" t="s">
        <v>66</v>
      </c>
      <c r="AS354" t="s">
        <v>67</v>
      </c>
      <c r="AT354" t="s">
        <v>257</v>
      </c>
      <c r="AU354" t="s">
        <v>68</v>
      </c>
      <c r="AV354" t="s">
        <v>5234</v>
      </c>
    </row>
    <row r="355" spans="1:48" ht="43.5" x14ac:dyDescent="0.35">
      <c r="A355" s="35">
        <v>354</v>
      </c>
      <c r="B355" s="28" t="s">
        <v>5235</v>
      </c>
      <c r="C355" s="28" t="s">
        <v>5236</v>
      </c>
      <c r="D355" s="28" t="s">
        <v>5237</v>
      </c>
      <c r="E355" s="30" t="s">
        <v>5238</v>
      </c>
      <c r="F355" s="46" t="s">
        <v>9977</v>
      </c>
      <c r="G355" s="4"/>
      <c r="H355">
        <v>2016</v>
      </c>
      <c r="I355" t="s">
        <v>757</v>
      </c>
      <c r="J355">
        <v>224</v>
      </c>
      <c r="K355">
        <v>4</v>
      </c>
      <c r="M355">
        <v>266</v>
      </c>
      <c r="N355">
        <v>276</v>
      </c>
      <c r="O355">
        <v>10</v>
      </c>
      <c r="P355">
        <v>4</v>
      </c>
      <c r="Q355" t="s">
        <v>5239</v>
      </c>
      <c r="R355" t="s">
        <v>5240</v>
      </c>
      <c r="S355" t="s">
        <v>5241</v>
      </c>
      <c r="T355" t="s">
        <v>5242</v>
      </c>
      <c r="U355" t="s">
        <v>5243</v>
      </c>
      <c r="AA355" t="s">
        <v>5245</v>
      </c>
      <c r="AB355" t="s">
        <v>5246</v>
      </c>
      <c r="AC355" t="s">
        <v>5247</v>
      </c>
      <c r="AD355" t="s">
        <v>5248</v>
      </c>
      <c r="AF355" t="s">
        <v>766</v>
      </c>
      <c r="AL355">
        <v>21908370</v>
      </c>
      <c r="AP355" t="s">
        <v>65</v>
      </c>
      <c r="AQ355" t="s">
        <v>767</v>
      </c>
      <c r="AR355" t="s">
        <v>66</v>
      </c>
      <c r="AS355" t="s">
        <v>67</v>
      </c>
      <c r="AU355" t="s">
        <v>68</v>
      </c>
      <c r="AV355" t="s">
        <v>5249</v>
      </c>
    </row>
    <row r="356" spans="1:48" ht="43.5" x14ac:dyDescent="0.35">
      <c r="A356" s="34">
        <v>355</v>
      </c>
      <c r="B356" s="28" t="s">
        <v>5250</v>
      </c>
      <c r="C356" s="28" t="s">
        <v>5251</v>
      </c>
      <c r="D356" s="28" t="s">
        <v>5252</v>
      </c>
      <c r="E356" s="30" t="s">
        <v>5253</v>
      </c>
      <c r="F356" s="46" t="s">
        <v>9978</v>
      </c>
      <c r="G356" s="4"/>
      <c r="H356">
        <v>2023</v>
      </c>
      <c r="I356" t="s">
        <v>3850</v>
      </c>
      <c r="J356">
        <v>57</v>
      </c>
      <c r="K356">
        <v>6</v>
      </c>
      <c r="M356">
        <v>1003</v>
      </c>
      <c r="N356">
        <v>1017</v>
      </c>
      <c r="O356">
        <v>14</v>
      </c>
      <c r="P356">
        <v>1</v>
      </c>
      <c r="Q356" t="s">
        <v>5254</v>
      </c>
      <c r="R356" t="s">
        <v>5255</v>
      </c>
      <c r="S356" t="s">
        <v>5256</v>
      </c>
      <c r="T356" t="s">
        <v>5257</v>
      </c>
      <c r="U356" t="s">
        <v>5258</v>
      </c>
      <c r="V356" t="s">
        <v>5260</v>
      </c>
      <c r="AA356" t="s">
        <v>5261</v>
      </c>
      <c r="AB356" t="s">
        <v>5262</v>
      </c>
      <c r="AC356" t="s">
        <v>5263</v>
      </c>
      <c r="AD356" t="s">
        <v>5264</v>
      </c>
      <c r="AF356" t="s">
        <v>1031</v>
      </c>
      <c r="AL356" t="s">
        <v>3862</v>
      </c>
      <c r="AN356" t="s">
        <v>3863</v>
      </c>
      <c r="AO356">
        <v>36710081</v>
      </c>
      <c r="AP356" t="s">
        <v>65</v>
      </c>
      <c r="AQ356" t="s">
        <v>3864</v>
      </c>
      <c r="AR356" t="s">
        <v>66</v>
      </c>
      <c r="AS356" t="s">
        <v>67</v>
      </c>
      <c r="AT356" t="s">
        <v>126</v>
      </c>
      <c r="AU356" t="s">
        <v>68</v>
      </c>
      <c r="AV356" t="s">
        <v>5265</v>
      </c>
    </row>
    <row r="357" spans="1:48" ht="58" x14ac:dyDescent="0.35">
      <c r="A357" s="35">
        <v>356</v>
      </c>
      <c r="B357" s="28" t="s">
        <v>5266</v>
      </c>
      <c r="C357" s="28" t="s">
        <v>5267</v>
      </c>
      <c r="D357" s="28" t="s">
        <v>5268</v>
      </c>
      <c r="E357" s="30" t="s">
        <v>5269</v>
      </c>
      <c r="F357" s="46" t="s">
        <v>9979</v>
      </c>
      <c r="G357" s="4"/>
      <c r="H357">
        <v>2019</v>
      </c>
      <c r="I357" t="s">
        <v>2446</v>
      </c>
      <c r="J357">
        <v>17</v>
      </c>
      <c r="K357">
        <v>1</v>
      </c>
      <c r="M357">
        <v>5</v>
      </c>
      <c r="N357">
        <v>28</v>
      </c>
      <c r="O357">
        <v>23</v>
      </c>
      <c r="P357">
        <v>11</v>
      </c>
      <c r="R357" t="s">
        <v>5270</v>
      </c>
      <c r="S357" t="s">
        <v>5271</v>
      </c>
      <c r="T357" t="s">
        <v>5272</v>
      </c>
      <c r="U357" t="s">
        <v>5273</v>
      </c>
      <c r="AC357" t="s">
        <v>5275</v>
      </c>
      <c r="AD357" t="s">
        <v>5276</v>
      </c>
      <c r="AF357" t="s">
        <v>2454</v>
      </c>
      <c r="AL357">
        <v>19376928</v>
      </c>
      <c r="AP357" t="s">
        <v>65</v>
      </c>
      <c r="AQ357" t="s">
        <v>2446</v>
      </c>
      <c r="AR357" t="s">
        <v>66</v>
      </c>
      <c r="AS357" t="s">
        <v>67</v>
      </c>
      <c r="AU357" t="s">
        <v>68</v>
      </c>
      <c r="AV357" t="s">
        <v>5277</v>
      </c>
    </row>
    <row r="358" spans="1:48" ht="29" x14ac:dyDescent="0.35">
      <c r="A358" s="35">
        <v>357</v>
      </c>
      <c r="B358" s="28" t="s">
        <v>5278</v>
      </c>
      <c r="C358" s="28" t="s">
        <v>5279</v>
      </c>
      <c r="D358" s="28" t="s">
        <v>5280</v>
      </c>
      <c r="E358" s="30" t="s">
        <v>5281</v>
      </c>
      <c r="F358" s="46" t="s">
        <v>9980</v>
      </c>
      <c r="G358" s="4"/>
      <c r="H358">
        <v>2009</v>
      </c>
      <c r="I358" t="s">
        <v>225</v>
      </c>
      <c r="J358">
        <v>46</v>
      </c>
      <c r="K358">
        <v>2</v>
      </c>
      <c r="M358">
        <v>522</v>
      </c>
      <c r="N358">
        <v>529</v>
      </c>
      <c r="O358">
        <v>7</v>
      </c>
      <c r="P358">
        <v>32</v>
      </c>
      <c r="Q358" t="s">
        <v>5282</v>
      </c>
      <c r="R358" t="s">
        <v>5283</v>
      </c>
      <c r="S358" t="s">
        <v>5284</v>
      </c>
      <c r="T358" t="s">
        <v>5285</v>
      </c>
      <c r="U358" t="s">
        <v>5286</v>
      </c>
      <c r="V358" t="s">
        <v>5287</v>
      </c>
      <c r="AA358" t="s">
        <v>5288</v>
      </c>
      <c r="AB358" t="s">
        <v>5289</v>
      </c>
      <c r="AC358" t="s">
        <v>5290</v>
      </c>
      <c r="AD358" t="s">
        <v>5291</v>
      </c>
      <c r="AL358">
        <v>10538119</v>
      </c>
      <c r="AN358" t="s">
        <v>238</v>
      </c>
      <c r="AO358">
        <v>19236924</v>
      </c>
      <c r="AP358" t="s">
        <v>65</v>
      </c>
      <c r="AQ358" t="s">
        <v>225</v>
      </c>
      <c r="AR358" t="s">
        <v>66</v>
      </c>
      <c r="AS358" t="s">
        <v>67</v>
      </c>
      <c r="AT358" t="s">
        <v>87</v>
      </c>
      <c r="AU358" t="s">
        <v>68</v>
      </c>
      <c r="AV358" t="s">
        <v>5292</v>
      </c>
    </row>
    <row r="359" spans="1:48" ht="29" x14ac:dyDescent="0.35">
      <c r="A359" s="34">
        <v>358</v>
      </c>
      <c r="B359" s="28" t="s">
        <v>5293</v>
      </c>
      <c r="C359" s="28" t="s">
        <v>5294</v>
      </c>
      <c r="D359" s="28" t="s">
        <v>5295</v>
      </c>
      <c r="E359" s="30" t="s">
        <v>5296</v>
      </c>
      <c r="F359" s="46" t="s">
        <v>9981</v>
      </c>
      <c r="G359" s="4"/>
      <c r="H359">
        <v>2016</v>
      </c>
      <c r="I359" t="s">
        <v>5297</v>
      </c>
      <c r="J359">
        <v>42</v>
      </c>
      <c r="K359">
        <v>2</v>
      </c>
      <c r="M359">
        <v>281</v>
      </c>
      <c r="N359">
        <v>293</v>
      </c>
      <c r="O359">
        <v>12</v>
      </c>
      <c r="P359">
        <v>44</v>
      </c>
      <c r="Q359" t="s">
        <v>5298</v>
      </c>
      <c r="R359" t="s">
        <v>5299</v>
      </c>
      <c r="S359" t="s">
        <v>5300</v>
      </c>
      <c r="T359" t="s">
        <v>5301</v>
      </c>
      <c r="U359" t="s">
        <v>5302</v>
      </c>
      <c r="V359" t="s">
        <v>5304</v>
      </c>
      <c r="AC359" t="s">
        <v>5305</v>
      </c>
      <c r="AD359" t="s">
        <v>5306</v>
      </c>
      <c r="AF359" t="s">
        <v>4691</v>
      </c>
      <c r="AL359" s="2" t="s">
        <v>5307</v>
      </c>
      <c r="AN359" t="s">
        <v>5308</v>
      </c>
      <c r="AO359">
        <v>26389612</v>
      </c>
      <c r="AP359" t="s">
        <v>65</v>
      </c>
      <c r="AQ359" t="s">
        <v>5309</v>
      </c>
      <c r="AR359" t="s">
        <v>66</v>
      </c>
      <c r="AS359" t="s">
        <v>67</v>
      </c>
      <c r="AU359" t="s">
        <v>68</v>
      </c>
      <c r="AV359" t="s">
        <v>5310</v>
      </c>
    </row>
    <row r="360" spans="1:48" ht="43.5" x14ac:dyDescent="0.35">
      <c r="A360" s="35">
        <v>359</v>
      </c>
      <c r="B360" s="28" t="s">
        <v>5311</v>
      </c>
      <c r="C360" s="28" t="s">
        <v>5312</v>
      </c>
      <c r="D360" s="28" t="s">
        <v>296</v>
      </c>
      <c r="E360" s="30" t="s">
        <v>5313</v>
      </c>
      <c r="F360" s="46" t="s">
        <v>9982</v>
      </c>
      <c r="G360" s="4"/>
      <c r="H360">
        <v>2014</v>
      </c>
      <c r="I360" t="s">
        <v>298</v>
      </c>
      <c r="J360">
        <v>9</v>
      </c>
      <c r="K360">
        <v>6</v>
      </c>
      <c r="L360" t="s">
        <v>5314</v>
      </c>
      <c r="P360">
        <v>48</v>
      </c>
      <c r="Q360" t="s">
        <v>5315</v>
      </c>
      <c r="R360" t="s">
        <v>5316</v>
      </c>
      <c r="S360" t="s">
        <v>5317</v>
      </c>
      <c r="T360" t="s">
        <v>5318</v>
      </c>
      <c r="U360" t="s">
        <v>5319</v>
      </c>
      <c r="V360" t="s">
        <v>5320</v>
      </c>
      <c r="AC360" t="s">
        <v>5321</v>
      </c>
      <c r="AF360" t="s">
        <v>476</v>
      </c>
      <c r="AL360">
        <v>19326203</v>
      </c>
      <c r="AN360" t="s">
        <v>307</v>
      </c>
      <c r="AO360">
        <v>24918584</v>
      </c>
      <c r="AP360" t="s">
        <v>65</v>
      </c>
      <c r="AQ360" t="s">
        <v>298</v>
      </c>
      <c r="AR360" t="s">
        <v>66</v>
      </c>
      <c r="AS360" t="s">
        <v>67</v>
      </c>
      <c r="AT360" t="s">
        <v>257</v>
      </c>
      <c r="AU360" t="s">
        <v>68</v>
      </c>
      <c r="AV360" t="s">
        <v>5322</v>
      </c>
    </row>
    <row r="361" spans="1:48" ht="43.5" x14ac:dyDescent="0.35">
      <c r="A361" s="35">
        <v>360</v>
      </c>
      <c r="B361" s="28" t="s">
        <v>5323</v>
      </c>
      <c r="C361" s="28" t="s">
        <v>5324</v>
      </c>
      <c r="D361" s="28" t="s">
        <v>5325</v>
      </c>
      <c r="E361" s="30" t="s">
        <v>5326</v>
      </c>
      <c r="F361" s="46" t="s">
        <v>9983</v>
      </c>
      <c r="G361" s="4"/>
      <c r="H361">
        <v>2015</v>
      </c>
      <c r="I361" t="s">
        <v>855</v>
      </c>
      <c r="J361">
        <v>13</v>
      </c>
      <c r="M361">
        <v>237</v>
      </c>
      <c r="N361">
        <v>259</v>
      </c>
      <c r="O361">
        <v>22</v>
      </c>
      <c r="P361">
        <v>52</v>
      </c>
      <c r="Q361" t="s">
        <v>5327</v>
      </c>
      <c r="R361" t="s">
        <v>5328</v>
      </c>
      <c r="S361" t="s">
        <v>5329</v>
      </c>
      <c r="T361" t="s">
        <v>5330</v>
      </c>
      <c r="U361" t="s">
        <v>5331</v>
      </c>
      <c r="AC361" t="s">
        <v>5333</v>
      </c>
      <c r="AD361" t="s">
        <v>5334</v>
      </c>
      <c r="AF361" t="s">
        <v>2010</v>
      </c>
      <c r="AL361">
        <v>15710068</v>
      </c>
      <c r="AP361" t="s">
        <v>65</v>
      </c>
      <c r="AQ361" t="s">
        <v>866</v>
      </c>
      <c r="AR361" t="s">
        <v>66</v>
      </c>
      <c r="AS361" t="s">
        <v>67</v>
      </c>
      <c r="AT361" t="s">
        <v>183</v>
      </c>
      <c r="AU361" t="s">
        <v>68</v>
      </c>
      <c r="AV361" t="s">
        <v>5335</v>
      </c>
    </row>
    <row r="362" spans="1:48" ht="43.5" x14ac:dyDescent="0.35">
      <c r="A362" s="34">
        <v>361</v>
      </c>
      <c r="B362" s="28" t="s">
        <v>7902</v>
      </c>
      <c r="C362" s="28" t="s">
        <v>7903</v>
      </c>
      <c r="E362" s="30" t="s">
        <v>7904</v>
      </c>
      <c r="F362" s="46" t="s">
        <v>9984</v>
      </c>
      <c r="G362" s="10"/>
      <c r="H362">
        <v>2018</v>
      </c>
      <c r="I362" t="s">
        <v>7905</v>
      </c>
      <c r="J362">
        <v>4</v>
      </c>
      <c r="K362">
        <v>3</v>
      </c>
      <c r="M362">
        <v>357</v>
      </c>
      <c r="N362">
        <v>375</v>
      </c>
      <c r="O362">
        <v>19</v>
      </c>
      <c r="P362">
        <v>25</v>
      </c>
      <c r="Q362" t="s">
        <v>7906</v>
      </c>
      <c r="S362" t="s">
        <v>7907</v>
      </c>
      <c r="U362" t="s">
        <v>7908</v>
      </c>
      <c r="AF362" t="s">
        <v>561</v>
      </c>
      <c r="AL362" t="str">
        <f>"2198-9745"</f>
        <v>2198-9745</v>
      </c>
      <c r="AU362" t="s">
        <v>7852</v>
      </c>
    </row>
    <row r="363" spans="1:48" ht="43.5" x14ac:dyDescent="0.35">
      <c r="A363" s="35">
        <v>362</v>
      </c>
      <c r="B363" s="28" t="s">
        <v>5336</v>
      </c>
      <c r="C363" s="28" t="s">
        <v>5337</v>
      </c>
      <c r="D363" s="28" t="s">
        <v>5338</v>
      </c>
      <c r="E363" s="30" t="s">
        <v>5339</v>
      </c>
      <c r="F363" s="46" t="s">
        <v>9985</v>
      </c>
      <c r="G363" s="4"/>
      <c r="H363">
        <v>2016</v>
      </c>
      <c r="I363" t="s">
        <v>1105</v>
      </c>
      <c r="J363">
        <v>83</v>
      </c>
      <c r="M363">
        <v>231</v>
      </c>
      <c r="N363">
        <v>245</v>
      </c>
      <c r="O363">
        <v>14</v>
      </c>
      <c r="P363">
        <v>29</v>
      </c>
      <c r="Q363" t="s">
        <v>5340</v>
      </c>
      <c r="R363" t="s">
        <v>5341</v>
      </c>
      <c r="S363" t="s">
        <v>5342</v>
      </c>
      <c r="T363" t="s">
        <v>5343</v>
      </c>
      <c r="U363" t="s">
        <v>5344</v>
      </c>
      <c r="V363" t="s">
        <v>5346</v>
      </c>
      <c r="AA363" t="s">
        <v>5347</v>
      </c>
      <c r="AB363" t="s">
        <v>5348</v>
      </c>
      <c r="AC363" t="s">
        <v>5349</v>
      </c>
      <c r="AD363" t="s">
        <v>5350</v>
      </c>
      <c r="AF363" t="s">
        <v>1117</v>
      </c>
      <c r="AL363" s="2" t="s">
        <v>1118</v>
      </c>
      <c r="AN363" t="s">
        <v>1119</v>
      </c>
      <c r="AO363">
        <v>27618765</v>
      </c>
      <c r="AP363" t="s">
        <v>65</v>
      </c>
      <c r="AQ363" t="s">
        <v>1105</v>
      </c>
      <c r="AR363" t="s">
        <v>66</v>
      </c>
      <c r="AS363" t="s">
        <v>67</v>
      </c>
      <c r="AT363" t="s">
        <v>183</v>
      </c>
      <c r="AU363" t="s">
        <v>68</v>
      </c>
      <c r="AV363" t="s">
        <v>5351</v>
      </c>
    </row>
    <row r="364" spans="1:48" ht="43.5" x14ac:dyDescent="0.35">
      <c r="A364" s="35">
        <v>363</v>
      </c>
      <c r="B364" s="28" t="s">
        <v>5352</v>
      </c>
      <c r="C364" s="28" t="s">
        <v>5353</v>
      </c>
      <c r="D364" s="28" t="s">
        <v>5354</v>
      </c>
      <c r="E364" s="30" t="s">
        <v>5355</v>
      </c>
      <c r="F364" s="46" t="s">
        <v>9986</v>
      </c>
      <c r="G364" s="4"/>
      <c r="H364">
        <v>2009</v>
      </c>
      <c r="I364" t="s">
        <v>5356</v>
      </c>
      <c r="J364">
        <v>324</v>
      </c>
      <c r="K364">
        <v>5934</v>
      </c>
      <c r="M364">
        <v>1583</v>
      </c>
      <c r="N364">
        <v>1585</v>
      </c>
      <c r="O364">
        <v>2</v>
      </c>
      <c r="P364">
        <v>314</v>
      </c>
      <c r="Q364" t="s">
        <v>5357</v>
      </c>
      <c r="R364" t="s">
        <v>5358</v>
      </c>
      <c r="S364" t="s">
        <v>5359</v>
      </c>
      <c r="T364" t="s">
        <v>5360</v>
      </c>
      <c r="U364" t="s">
        <v>5361</v>
      </c>
      <c r="V364" t="s">
        <v>5362</v>
      </c>
      <c r="AC364" t="s">
        <v>5363</v>
      </c>
      <c r="AD364" t="s">
        <v>5364</v>
      </c>
      <c r="AF364" t="s">
        <v>5365</v>
      </c>
      <c r="AL364" s="2" t="s">
        <v>5366</v>
      </c>
      <c r="AN364" t="s">
        <v>5367</v>
      </c>
      <c r="AO364">
        <v>19423779</v>
      </c>
      <c r="AP364" t="s">
        <v>65</v>
      </c>
      <c r="AQ364" t="s">
        <v>5356</v>
      </c>
      <c r="AR364" t="s">
        <v>66</v>
      </c>
      <c r="AS364" t="s">
        <v>67</v>
      </c>
      <c r="AT364" t="s">
        <v>613</v>
      </c>
      <c r="AU364" t="s">
        <v>68</v>
      </c>
      <c r="AV364" t="s">
        <v>5368</v>
      </c>
    </row>
    <row r="365" spans="1:48" ht="43.5" x14ac:dyDescent="0.35">
      <c r="A365" s="34">
        <v>364</v>
      </c>
      <c r="B365" s="28" t="s">
        <v>5369</v>
      </c>
      <c r="C365" s="28" t="s">
        <v>5370</v>
      </c>
      <c r="D365" s="28" t="s">
        <v>5371</v>
      </c>
      <c r="E365" s="30" t="s">
        <v>5372</v>
      </c>
      <c r="F365" s="47" t="s">
        <v>9987</v>
      </c>
      <c r="G365" s="4"/>
      <c r="H365">
        <v>2018</v>
      </c>
      <c r="I365" t="s">
        <v>244</v>
      </c>
      <c r="J365">
        <v>8</v>
      </c>
      <c r="K365">
        <v>1</v>
      </c>
      <c r="L365">
        <v>1707</v>
      </c>
      <c r="P365">
        <v>37</v>
      </c>
      <c r="Q365" t="s">
        <v>5373</v>
      </c>
      <c r="R365" t="s">
        <v>5374</v>
      </c>
      <c r="S365" t="s">
        <v>5375</v>
      </c>
      <c r="T365" t="s">
        <v>5376</v>
      </c>
      <c r="U365" t="s">
        <v>5377</v>
      </c>
      <c r="V365" t="s">
        <v>5378</v>
      </c>
      <c r="AA365" t="s">
        <v>5379</v>
      </c>
      <c r="AB365" t="s">
        <v>5380</v>
      </c>
      <c r="AC365" t="s">
        <v>5381</v>
      </c>
      <c r="AD365" t="s">
        <v>5382</v>
      </c>
      <c r="AF365" t="s">
        <v>629</v>
      </c>
      <c r="AL365">
        <v>20452322</v>
      </c>
      <c r="AO365">
        <v>29374271</v>
      </c>
      <c r="AP365" t="s">
        <v>65</v>
      </c>
      <c r="AQ365" t="s">
        <v>256</v>
      </c>
      <c r="AR365" t="s">
        <v>66</v>
      </c>
      <c r="AS365" t="s">
        <v>67</v>
      </c>
      <c r="AT365" t="s">
        <v>257</v>
      </c>
      <c r="AU365" t="s">
        <v>68</v>
      </c>
      <c r="AV365" t="s">
        <v>5383</v>
      </c>
    </row>
    <row r="366" spans="1:48" ht="43.5" x14ac:dyDescent="0.35">
      <c r="A366" s="35">
        <v>365</v>
      </c>
      <c r="B366" s="28" t="s">
        <v>5384</v>
      </c>
      <c r="C366" s="28" t="s">
        <v>5385</v>
      </c>
      <c r="D366" s="28">
        <v>57211873535</v>
      </c>
      <c r="E366" s="30" t="s">
        <v>5386</v>
      </c>
      <c r="F366" s="46" t="s">
        <v>9988</v>
      </c>
      <c r="G366" s="4"/>
      <c r="H366">
        <v>2023</v>
      </c>
      <c r="I366" t="s">
        <v>5387</v>
      </c>
      <c r="J366">
        <v>45</v>
      </c>
      <c r="K366" t="s">
        <v>5388</v>
      </c>
      <c r="M366" t="s">
        <v>5389</v>
      </c>
      <c r="N366" t="s">
        <v>5390</v>
      </c>
      <c r="O366">
        <v>11</v>
      </c>
      <c r="P366">
        <v>1</v>
      </c>
      <c r="Q366" t="s">
        <v>5391</v>
      </c>
      <c r="R366" t="s">
        <v>5392</v>
      </c>
      <c r="S366" t="s">
        <v>5393</v>
      </c>
      <c r="T366" t="s">
        <v>5394</v>
      </c>
      <c r="U366" t="s">
        <v>5395</v>
      </c>
      <c r="AA366" t="s">
        <v>5397</v>
      </c>
      <c r="AB366" t="s">
        <v>5398</v>
      </c>
      <c r="AC366" t="s">
        <v>5399</v>
      </c>
      <c r="AD366" t="s">
        <v>5400</v>
      </c>
      <c r="AF366" t="s">
        <v>1031</v>
      </c>
      <c r="AL366" t="s">
        <v>5401</v>
      </c>
      <c r="AP366" t="s">
        <v>65</v>
      </c>
      <c r="AQ366" t="s">
        <v>5402</v>
      </c>
      <c r="AR366" t="s">
        <v>66</v>
      </c>
      <c r="AS366" t="s">
        <v>67</v>
      </c>
      <c r="AT366" t="s">
        <v>126</v>
      </c>
      <c r="AU366" t="s">
        <v>68</v>
      </c>
      <c r="AV366" t="s">
        <v>5403</v>
      </c>
    </row>
    <row r="367" spans="1:48" ht="43.5" x14ac:dyDescent="0.35">
      <c r="A367" s="35">
        <v>366</v>
      </c>
      <c r="B367" s="28" t="s">
        <v>5404</v>
      </c>
      <c r="C367" s="28" t="s">
        <v>5405</v>
      </c>
      <c r="D367" s="28" t="s">
        <v>5406</v>
      </c>
      <c r="E367" s="30" t="s">
        <v>5407</v>
      </c>
      <c r="F367" s="46" t="s">
        <v>9989</v>
      </c>
      <c r="G367" s="4"/>
      <c r="H367">
        <v>2013</v>
      </c>
      <c r="I367" t="s">
        <v>5408</v>
      </c>
      <c r="J367">
        <v>31</v>
      </c>
      <c r="K367">
        <v>10</v>
      </c>
      <c r="M367">
        <v>1645</v>
      </c>
      <c r="N367">
        <v>1656</v>
      </c>
      <c r="O367">
        <v>11</v>
      </c>
      <c r="P367">
        <v>7</v>
      </c>
      <c r="Q367" t="s">
        <v>5409</v>
      </c>
      <c r="R367" t="s">
        <v>5410</v>
      </c>
      <c r="S367" t="s">
        <v>5411</v>
      </c>
      <c r="T367" t="s">
        <v>5412</v>
      </c>
      <c r="U367" t="s">
        <v>5413</v>
      </c>
      <c r="V367" t="s">
        <v>5415</v>
      </c>
      <c r="AA367" t="s">
        <v>5416</v>
      </c>
      <c r="AB367" t="s">
        <v>5417</v>
      </c>
      <c r="AC367" t="s">
        <v>5418</v>
      </c>
      <c r="AD367" t="s">
        <v>5419</v>
      </c>
      <c r="AL367">
        <v>18735894</v>
      </c>
      <c r="AN367" t="s">
        <v>5420</v>
      </c>
      <c r="AO367">
        <v>24095617</v>
      </c>
      <c r="AP367" t="s">
        <v>65</v>
      </c>
      <c r="AQ367" t="s">
        <v>5421</v>
      </c>
      <c r="AR367" t="s">
        <v>66</v>
      </c>
      <c r="AS367" t="s">
        <v>67</v>
      </c>
      <c r="AT367" t="s">
        <v>183</v>
      </c>
      <c r="AU367" t="s">
        <v>68</v>
      </c>
      <c r="AV367" t="s">
        <v>5422</v>
      </c>
    </row>
    <row r="368" spans="1:48" ht="43.5" x14ac:dyDescent="0.35">
      <c r="A368" s="34">
        <v>367</v>
      </c>
      <c r="B368" s="28" t="s">
        <v>5423</v>
      </c>
      <c r="C368" s="28" t="s">
        <v>5424</v>
      </c>
      <c r="D368" s="28" t="s">
        <v>5425</v>
      </c>
      <c r="E368" s="30" t="s">
        <v>5426</v>
      </c>
      <c r="F368" s="46" t="s">
        <v>9990</v>
      </c>
      <c r="G368" s="4"/>
      <c r="H368">
        <v>2009</v>
      </c>
      <c r="I368" t="s">
        <v>5427</v>
      </c>
      <c r="J368">
        <v>146</v>
      </c>
      <c r="K368" s="3">
        <v>45293</v>
      </c>
      <c r="M368">
        <v>81</v>
      </c>
      <c r="N368">
        <v>86</v>
      </c>
      <c r="O368">
        <v>5</v>
      </c>
      <c r="P368">
        <v>55</v>
      </c>
      <c r="Q368" t="s">
        <v>5428</v>
      </c>
      <c r="R368" t="s">
        <v>5429</v>
      </c>
      <c r="S368" t="s">
        <v>5430</v>
      </c>
      <c r="T368" t="s">
        <v>5431</v>
      </c>
      <c r="U368" t="s">
        <v>5432</v>
      </c>
      <c r="V368" t="s">
        <v>5434</v>
      </c>
      <c r="AA368" t="s">
        <v>2312</v>
      </c>
      <c r="AB368" t="s">
        <v>5435</v>
      </c>
      <c r="AC368" t="s">
        <v>5436</v>
      </c>
      <c r="AD368" t="s">
        <v>5437</v>
      </c>
      <c r="AL368">
        <v>15660702</v>
      </c>
      <c r="AN368" t="s">
        <v>5438</v>
      </c>
      <c r="AO368">
        <v>19171503</v>
      </c>
      <c r="AP368" t="s">
        <v>65</v>
      </c>
      <c r="AQ368" t="s">
        <v>5439</v>
      </c>
      <c r="AR368" t="s">
        <v>66</v>
      </c>
      <c r="AS368" t="s">
        <v>67</v>
      </c>
      <c r="AU368" t="s">
        <v>68</v>
      </c>
      <c r="AV368" t="s">
        <v>5440</v>
      </c>
    </row>
    <row r="369" spans="1:48" ht="43.5" x14ac:dyDescent="0.35">
      <c r="A369" s="35">
        <v>368</v>
      </c>
      <c r="B369" s="28" t="s">
        <v>5441</v>
      </c>
      <c r="C369" s="28" t="s">
        <v>5442</v>
      </c>
      <c r="D369" s="28" t="s">
        <v>5443</v>
      </c>
      <c r="E369" s="30" t="s">
        <v>5444</v>
      </c>
      <c r="F369" s="46" t="s">
        <v>9991</v>
      </c>
      <c r="G369" s="4"/>
      <c r="H369">
        <v>2019</v>
      </c>
      <c r="I369" t="s">
        <v>927</v>
      </c>
      <c r="J369">
        <v>22</v>
      </c>
      <c r="K369">
        <v>1</v>
      </c>
      <c r="L369" t="s">
        <v>5445</v>
      </c>
      <c r="P369">
        <v>60</v>
      </c>
      <c r="Q369" t="s">
        <v>5446</v>
      </c>
      <c r="R369" t="s">
        <v>5447</v>
      </c>
      <c r="S369" t="s">
        <v>5448</v>
      </c>
      <c r="T369" t="s">
        <v>5449</v>
      </c>
      <c r="U369" t="s">
        <v>5450</v>
      </c>
      <c r="V369" t="s">
        <v>5452</v>
      </c>
      <c r="AA369" t="s">
        <v>5453</v>
      </c>
      <c r="AB369" t="s">
        <v>5454</v>
      </c>
      <c r="AC369" t="s">
        <v>5455</v>
      </c>
      <c r="AD369" t="s">
        <v>5456</v>
      </c>
      <c r="AF369" t="s">
        <v>3084</v>
      </c>
      <c r="AL369" t="s">
        <v>936</v>
      </c>
      <c r="AO369">
        <v>30171790</v>
      </c>
      <c r="AP369" t="s">
        <v>65</v>
      </c>
      <c r="AQ369" t="s">
        <v>937</v>
      </c>
      <c r="AR369" t="s">
        <v>66</v>
      </c>
      <c r="AS369" t="s">
        <v>67</v>
      </c>
      <c r="AT369" t="s">
        <v>126</v>
      </c>
      <c r="AU369" t="s">
        <v>68</v>
      </c>
      <c r="AV369" t="s">
        <v>5457</v>
      </c>
    </row>
    <row r="370" spans="1:48" ht="43.5" x14ac:dyDescent="0.35">
      <c r="A370" s="35">
        <v>369</v>
      </c>
      <c r="B370" s="28" t="s">
        <v>5458</v>
      </c>
      <c r="C370" s="28" t="s">
        <v>5459</v>
      </c>
      <c r="D370" s="28" t="s">
        <v>5460</v>
      </c>
      <c r="E370" s="30" t="s">
        <v>5461</v>
      </c>
      <c r="F370" s="46" t="s">
        <v>9992</v>
      </c>
      <c r="G370" s="4"/>
      <c r="H370">
        <v>2015</v>
      </c>
      <c r="I370" t="s">
        <v>74</v>
      </c>
      <c r="J370">
        <v>35</v>
      </c>
      <c r="K370">
        <v>36</v>
      </c>
      <c r="M370">
        <v>12574</v>
      </c>
      <c r="N370">
        <v>12583</v>
      </c>
      <c r="O370">
        <v>9</v>
      </c>
      <c r="P370">
        <v>88</v>
      </c>
      <c r="Q370" t="s">
        <v>5462</v>
      </c>
      <c r="R370" t="s">
        <v>5463</v>
      </c>
      <c r="S370" t="s">
        <v>5464</v>
      </c>
      <c r="T370" t="s">
        <v>5465</v>
      </c>
      <c r="U370" t="s">
        <v>5466</v>
      </c>
      <c r="V370" t="s">
        <v>5468</v>
      </c>
      <c r="AA370" t="s">
        <v>5469</v>
      </c>
      <c r="AC370" t="s">
        <v>5470</v>
      </c>
      <c r="AD370" t="s">
        <v>5471</v>
      </c>
      <c r="AF370" t="s">
        <v>1259</v>
      </c>
      <c r="AL370" s="2" t="s">
        <v>1260</v>
      </c>
      <c r="AN370" t="s">
        <v>85</v>
      </c>
      <c r="AO370">
        <v>26354922</v>
      </c>
      <c r="AP370" t="s">
        <v>65</v>
      </c>
      <c r="AQ370" t="s">
        <v>86</v>
      </c>
      <c r="AR370" t="s">
        <v>66</v>
      </c>
      <c r="AS370" t="s">
        <v>67</v>
      </c>
      <c r="AT370" t="s">
        <v>613</v>
      </c>
      <c r="AU370" t="s">
        <v>68</v>
      </c>
      <c r="AV370" t="s">
        <v>5472</v>
      </c>
    </row>
    <row r="371" spans="1:48" ht="43.5" x14ac:dyDescent="0.35">
      <c r="A371" s="34">
        <v>370</v>
      </c>
      <c r="B371" s="28" t="s">
        <v>5473</v>
      </c>
      <c r="C371" s="28" t="s">
        <v>5474</v>
      </c>
      <c r="D371" s="28" t="s">
        <v>5475</v>
      </c>
      <c r="E371" s="30" t="s">
        <v>5476</v>
      </c>
      <c r="F371" s="46" t="s">
        <v>9993</v>
      </c>
      <c r="G371" s="4"/>
      <c r="H371">
        <v>2019</v>
      </c>
      <c r="I371" t="s">
        <v>225</v>
      </c>
      <c r="J371">
        <v>186</v>
      </c>
      <c r="M371">
        <v>245</v>
      </c>
      <c r="N371">
        <v>255</v>
      </c>
      <c r="O371">
        <v>10</v>
      </c>
      <c r="P371">
        <v>21</v>
      </c>
      <c r="Q371" t="s">
        <v>5477</v>
      </c>
      <c r="R371" t="s">
        <v>5478</v>
      </c>
      <c r="S371" t="s">
        <v>5479</v>
      </c>
      <c r="T371" t="s">
        <v>5480</v>
      </c>
      <c r="U371" t="s">
        <v>5481</v>
      </c>
      <c r="V371" t="s">
        <v>5482</v>
      </c>
      <c r="AA371" t="s">
        <v>5483</v>
      </c>
      <c r="AB371" t="s">
        <v>5484</v>
      </c>
      <c r="AC371" t="s">
        <v>5485</v>
      </c>
      <c r="AD371" t="s">
        <v>5486</v>
      </c>
      <c r="AF371" t="s">
        <v>237</v>
      </c>
      <c r="AL371">
        <v>10538119</v>
      </c>
      <c r="AN371" t="s">
        <v>238</v>
      </c>
      <c r="AO371">
        <v>30449729</v>
      </c>
      <c r="AP371" t="s">
        <v>65</v>
      </c>
      <c r="AQ371" t="s">
        <v>225</v>
      </c>
      <c r="AR371" t="s">
        <v>66</v>
      </c>
      <c r="AS371" t="s">
        <v>67</v>
      </c>
      <c r="AT371" t="s">
        <v>183</v>
      </c>
      <c r="AU371" t="s">
        <v>68</v>
      </c>
      <c r="AV371" t="s">
        <v>5487</v>
      </c>
    </row>
    <row r="372" spans="1:48" ht="87" x14ac:dyDescent="0.35">
      <c r="A372" s="35">
        <v>371</v>
      </c>
      <c r="B372" s="28" t="s">
        <v>5488</v>
      </c>
      <c r="C372" s="28" t="s">
        <v>5489</v>
      </c>
      <c r="D372" s="28" t="s">
        <v>5490</v>
      </c>
      <c r="E372" s="30" t="s">
        <v>5491</v>
      </c>
      <c r="F372" s="46" t="s">
        <v>9994</v>
      </c>
      <c r="G372" s="4"/>
      <c r="H372">
        <v>2021</v>
      </c>
      <c r="I372" t="s">
        <v>586</v>
      </c>
      <c r="J372">
        <v>15</v>
      </c>
      <c r="L372">
        <v>698367</v>
      </c>
      <c r="P372">
        <v>2</v>
      </c>
      <c r="Q372" t="s">
        <v>5492</v>
      </c>
      <c r="R372" t="s">
        <v>5493</v>
      </c>
      <c r="S372" t="s">
        <v>5494</v>
      </c>
      <c r="T372" t="s">
        <v>5495</v>
      </c>
      <c r="U372" t="s">
        <v>5496</v>
      </c>
      <c r="V372" t="s">
        <v>5498</v>
      </c>
      <c r="AA372" t="s">
        <v>5499</v>
      </c>
      <c r="AB372" t="s">
        <v>5500</v>
      </c>
      <c r="AC372" t="s">
        <v>5501</v>
      </c>
      <c r="AD372" t="s">
        <v>5502</v>
      </c>
      <c r="AF372" t="s">
        <v>511</v>
      </c>
      <c r="AL372">
        <v>16625161</v>
      </c>
      <c r="AP372" t="s">
        <v>65</v>
      </c>
      <c r="AQ372" t="s">
        <v>598</v>
      </c>
      <c r="AR372" t="s">
        <v>66</v>
      </c>
      <c r="AS372" t="s">
        <v>67</v>
      </c>
      <c r="AT372" t="s">
        <v>257</v>
      </c>
      <c r="AU372" t="s">
        <v>68</v>
      </c>
      <c r="AV372" t="s">
        <v>5503</v>
      </c>
    </row>
    <row r="373" spans="1:48" ht="72.5" x14ac:dyDescent="0.35">
      <c r="A373" s="35">
        <v>372</v>
      </c>
      <c r="B373" s="28" t="s">
        <v>5504</v>
      </c>
      <c r="C373" s="28" t="s">
        <v>5505</v>
      </c>
      <c r="D373" s="28" t="s">
        <v>5506</v>
      </c>
      <c r="E373" s="30" t="s">
        <v>5507</v>
      </c>
      <c r="F373" s="46" t="s">
        <v>9995</v>
      </c>
      <c r="G373" s="4"/>
      <c r="H373">
        <v>2022</v>
      </c>
      <c r="I373" t="s">
        <v>5508</v>
      </c>
      <c r="J373">
        <v>507</v>
      </c>
      <c r="M373">
        <v>28</v>
      </c>
      <c r="N373">
        <v>35</v>
      </c>
      <c r="O373">
        <v>7</v>
      </c>
      <c r="P373">
        <v>4</v>
      </c>
      <c r="Q373" t="s">
        <v>5509</v>
      </c>
      <c r="R373" t="s">
        <v>5510</v>
      </c>
      <c r="S373" t="s">
        <v>5511</v>
      </c>
      <c r="T373" t="s">
        <v>5512</v>
      </c>
      <c r="U373" t="s">
        <v>5513</v>
      </c>
      <c r="V373" t="s">
        <v>5515</v>
      </c>
      <c r="AA373" t="s">
        <v>5516</v>
      </c>
      <c r="AB373" t="s">
        <v>5517</v>
      </c>
      <c r="AC373" t="s">
        <v>5518</v>
      </c>
      <c r="AD373" t="s">
        <v>5519</v>
      </c>
      <c r="AF373" t="s">
        <v>62</v>
      </c>
      <c r="AL373" s="2" t="s">
        <v>5520</v>
      </c>
      <c r="AN373" t="s">
        <v>5521</v>
      </c>
      <c r="AO373">
        <v>36400323</v>
      </c>
      <c r="AP373" t="s">
        <v>65</v>
      </c>
      <c r="AQ373" t="s">
        <v>5508</v>
      </c>
      <c r="AR373" t="s">
        <v>66</v>
      </c>
      <c r="AS373" t="s">
        <v>67</v>
      </c>
      <c r="AU373" t="s">
        <v>68</v>
      </c>
      <c r="AV373" t="s">
        <v>5522</v>
      </c>
    </row>
    <row r="374" spans="1:48" ht="29" x14ac:dyDescent="0.35">
      <c r="A374" s="34">
        <v>373</v>
      </c>
      <c r="B374" s="28" t="s">
        <v>5523</v>
      </c>
      <c r="C374" s="28" t="s">
        <v>5524</v>
      </c>
      <c r="D374" s="28" t="s">
        <v>5525</v>
      </c>
      <c r="E374" s="30" t="s">
        <v>5526</v>
      </c>
      <c r="F374" s="46" t="s">
        <v>9996</v>
      </c>
      <c r="G374" s="4"/>
      <c r="H374">
        <v>2020</v>
      </c>
      <c r="I374" t="s">
        <v>5527</v>
      </c>
      <c r="J374">
        <v>11</v>
      </c>
      <c r="K374">
        <v>1</v>
      </c>
      <c r="M374">
        <v>419</v>
      </c>
      <c r="N374">
        <v>427</v>
      </c>
      <c r="O374">
        <v>8</v>
      </c>
      <c r="P374">
        <v>7</v>
      </c>
      <c r="Q374" t="s">
        <v>5528</v>
      </c>
      <c r="R374" t="s">
        <v>5529</v>
      </c>
      <c r="S374" t="s">
        <v>5530</v>
      </c>
      <c r="T374" t="s">
        <v>5531</v>
      </c>
      <c r="U374" t="s">
        <v>5532</v>
      </c>
      <c r="V374" t="s">
        <v>5534</v>
      </c>
      <c r="X374" t="s">
        <v>5535</v>
      </c>
      <c r="Y374" t="s">
        <v>5536</v>
      </c>
      <c r="Z374" t="s">
        <v>5537</v>
      </c>
      <c r="AC374" t="s">
        <v>5538</v>
      </c>
      <c r="AD374" t="s">
        <v>5539</v>
      </c>
      <c r="AF374" t="s">
        <v>5540</v>
      </c>
      <c r="AL374">
        <v>20813856</v>
      </c>
      <c r="AP374" t="s">
        <v>65</v>
      </c>
      <c r="AQ374" t="s">
        <v>5541</v>
      </c>
      <c r="AR374" t="s">
        <v>66</v>
      </c>
      <c r="AS374" t="s">
        <v>67</v>
      </c>
      <c r="AT374" t="s">
        <v>257</v>
      </c>
      <c r="AU374" t="s">
        <v>68</v>
      </c>
      <c r="AV374" t="s">
        <v>5542</v>
      </c>
    </row>
    <row r="375" spans="1:48" ht="43.5" x14ac:dyDescent="0.35">
      <c r="A375" s="35">
        <v>374</v>
      </c>
      <c r="B375" s="28" t="s">
        <v>5543</v>
      </c>
      <c r="C375" s="28" t="s">
        <v>5544</v>
      </c>
      <c r="D375" s="28" t="s">
        <v>5545</v>
      </c>
      <c r="E375" s="30" t="s">
        <v>5546</v>
      </c>
      <c r="F375" s="46" t="s">
        <v>9997</v>
      </c>
      <c r="G375" s="4"/>
      <c r="H375">
        <v>2018</v>
      </c>
      <c r="I375" t="s">
        <v>298</v>
      </c>
      <c r="J375">
        <v>13</v>
      </c>
      <c r="K375">
        <v>1</v>
      </c>
      <c r="L375" t="s">
        <v>5547</v>
      </c>
      <c r="P375">
        <v>22</v>
      </c>
      <c r="Q375" t="s">
        <v>5548</v>
      </c>
      <c r="R375" t="s">
        <v>5549</v>
      </c>
      <c r="S375" t="s">
        <v>5550</v>
      </c>
      <c r="T375" t="s">
        <v>5551</v>
      </c>
      <c r="U375" t="s">
        <v>5552</v>
      </c>
      <c r="V375" t="s">
        <v>5553</v>
      </c>
      <c r="AA375" t="s">
        <v>5554</v>
      </c>
      <c r="AB375" t="s">
        <v>5555</v>
      </c>
      <c r="AC375" t="s">
        <v>5556</v>
      </c>
      <c r="AD375" t="s">
        <v>5557</v>
      </c>
      <c r="AF375" t="s">
        <v>476</v>
      </c>
      <c r="AL375">
        <v>19326203</v>
      </c>
      <c r="AN375" t="s">
        <v>307</v>
      </c>
      <c r="AO375">
        <v>29364911</v>
      </c>
      <c r="AP375" t="s">
        <v>65</v>
      </c>
      <c r="AQ375" t="s">
        <v>298</v>
      </c>
      <c r="AR375" t="s">
        <v>66</v>
      </c>
      <c r="AS375" t="s">
        <v>67</v>
      </c>
      <c r="AT375" t="s">
        <v>257</v>
      </c>
      <c r="AU375" t="s">
        <v>68</v>
      </c>
      <c r="AV375" t="s">
        <v>5558</v>
      </c>
    </row>
    <row r="376" spans="1:48" ht="72.5" x14ac:dyDescent="0.35">
      <c r="A376" s="35">
        <v>375</v>
      </c>
      <c r="B376" s="28" t="s">
        <v>5559</v>
      </c>
      <c r="C376" s="28" t="s">
        <v>5560</v>
      </c>
      <c r="D376" s="28" t="s">
        <v>5561</v>
      </c>
      <c r="E376" s="30" t="s">
        <v>5562</v>
      </c>
      <c r="F376" s="46" t="s">
        <v>9998</v>
      </c>
      <c r="G376" s="4"/>
      <c r="H376">
        <v>2011</v>
      </c>
      <c r="I376" t="s">
        <v>5563</v>
      </c>
      <c r="J376">
        <v>36</v>
      </c>
      <c r="K376">
        <v>6</v>
      </c>
      <c r="M376">
        <v>721</v>
      </c>
      <c r="N376">
        <v>740</v>
      </c>
      <c r="O376">
        <v>19</v>
      </c>
      <c r="P376">
        <v>13</v>
      </c>
      <c r="Q376" t="s">
        <v>5564</v>
      </c>
      <c r="R376" t="s">
        <v>5565</v>
      </c>
      <c r="S376" t="s">
        <v>5566</v>
      </c>
      <c r="T376" t="s">
        <v>5567</v>
      </c>
      <c r="U376" t="s">
        <v>5568</v>
      </c>
      <c r="V376" t="s">
        <v>5569</v>
      </c>
      <c r="AC376" t="s">
        <v>5570</v>
      </c>
      <c r="AD376" t="s">
        <v>5571</v>
      </c>
      <c r="AL376">
        <v>87565641</v>
      </c>
      <c r="AN376" t="s">
        <v>5572</v>
      </c>
      <c r="AO376">
        <v>21761995</v>
      </c>
      <c r="AP376" t="s">
        <v>65</v>
      </c>
      <c r="AQ376" t="s">
        <v>5573</v>
      </c>
      <c r="AR376" t="s">
        <v>66</v>
      </c>
      <c r="AS376" t="s">
        <v>67</v>
      </c>
      <c r="AU376" t="s">
        <v>68</v>
      </c>
      <c r="AV376" t="s">
        <v>5574</v>
      </c>
    </row>
    <row r="377" spans="1:48" ht="72.5" x14ac:dyDescent="0.35">
      <c r="A377" s="34">
        <v>376</v>
      </c>
      <c r="B377" s="28" t="s">
        <v>5575</v>
      </c>
      <c r="C377" s="28" t="s">
        <v>5576</v>
      </c>
      <c r="D377" s="28" t="s">
        <v>5577</v>
      </c>
      <c r="E377" s="30" t="s">
        <v>5578</v>
      </c>
      <c r="F377" s="46" t="s">
        <v>9999</v>
      </c>
      <c r="G377" s="4"/>
      <c r="H377">
        <v>2011</v>
      </c>
      <c r="I377" t="s">
        <v>4871</v>
      </c>
      <c r="J377">
        <v>22</v>
      </c>
      <c r="K377">
        <v>2</v>
      </c>
      <c r="M377">
        <v>155</v>
      </c>
      <c r="N377">
        <v>177</v>
      </c>
      <c r="O377">
        <v>22</v>
      </c>
      <c r="P377">
        <v>11</v>
      </c>
      <c r="Q377" t="s">
        <v>5579</v>
      </c>
      <c r="R377" t="s">
        <v>5580</v>
      </c>
      <c r="S377" t="s">
        <v>5581</v>
      </c>
      <c r="T377" t="s">
        <v>5582</v>
      </c>
      <c r="U377" t="s">
        <v>5583</v>
      </c>
      <c r="AA377" t="s">
        <v>5585</v>
      </c>
      <c r="AB377" t="s">
        <v>5586</v>
      </c>
      <c r="AC377" t="s">
        <v>5587</v>
      </c>
      <c r="AD377" t="s">
        <v>5588</v>
      </c>
      <c r="AL377" t="s">
        <v>5589</v>
      </c>
      <c r="AP377" t="s">
        <v>65</v>
      </c>
      <c r="AQ377" t="s">
        <v>4882</v>
      </c>
      <c r="AR377" t="s">
        <v>66</v>
      </c>
      <c r="AS377" t="s">
        <v>67</v>
      </c>
      <c r="AU377" t="s">
        <v>68</v>
      </c>
      <c r="AV377" t="s">
        <v>5590</v>
      </c>
    </row>
    <row r="378" spans="1:48" ht="43.5" x14ac:dyDescent="0.35">
      <c r="A378" s="35">
        <v>377</v>
      </c>
      <c r="B378" s="28" t="s">
        <v>5591</v>
      </c>
      <c r="C378" s="28" t="s">
        <v>5592</v>
      </c>
      <c r="D378" s="28" t="s">
        <v>5593</v>
      </c>
      <c r="E378" s="30" t="s">
        <v>5594</v>
      </c>
      <c r="F378" s="46" t="s">
        <v>10000</v>
      </c>
      <c r="G378" s="4"/>
      <c r="H378">
        <v>2017</v>
      </c>
      <c r="I378" t="s">
        <v>4800</v>
      </c>
      <c r="J378">
        <v>53</v>
      </c>
      <c r="K378">
        <v>10</v>
      </c>
      <c r="M378">
        <v>1869</v>
      </c>
      <c r="N378">
        <v>1880</v>
      </c>
      <c r="O378">
        <v>11</v>
      </c>
      <c r="P378">
        <v>15</v>
      </c>
      <c r="Q378" t="s">
        <v>5595</v>
      </c>
      <c r="R378" t="s">
        <v>5596</v>
      </c>
      <c r="S378" t="s">
        <v>5597</v>
      </c>
      <c r="T378" t="s">
        <v>5598</v>
      </c>
      <c r="U378" t="s">
        <v>5599</v>
      </c>
      <c r="V378" t="s">
        <v>5601</v>
      </c>
      <c r="AA378" t="s">
        <v>5602</v>
      </c>
      <c r="AB378" t="s">
        <v>5603</v>
      </c>
      <c r="AC378" t="s">
        <v>5604</v>
      </c>
      <c r="AD378" t="s">
        <v>5605</v>
      </c>
      <c r="AF378" t="s">
        <v>4691</v>
      </c>
      <c r="AL378" s="2" t="s">
        <v>4801</v>
      </c>
      <c r="AO378">
        <v>28758782</v>
      </c>
      <c r="AP378" t="s">
        <v>65</v>
      </c>
      <c r="AQ378" t="s">
        <v>4802</v>
      </c>
      <c r="AR378" t="s">
        <v>66</v>
      </c>
      <c r="AS378" t="s">
        <v>67</v>
      </c>
      <c r="AT378" t="s">
        <v>126</v>
      </c>
      <c r="AU378" t="s">
        <v>68</v>
      </c>
      <c r="AV378" t="s">
        <v>5606</v>
      </c>
    </row>
    <row r="379" spans="1:48" ht="43.5" x14ac:dyDescent="0.35">
      <c r="A379" s="35">
        <v>378</v>
      </c>
      <c r="B379" s="28" t="s">
        <v>5607</v>
      </c>
      <c r="C379" s="28" t="s">
        <v>5608</v>
      </c>
      <c r="D379" s="28" t="s">
        <v>5609</v>
      </c>
      <c r="E379" s="30" t="s">
        <v>5610</v>
      </c>
      <c r="F379" s="46" t="s">
        <v>10001</v>
      </c>
      <c r="G379" s="4"/>
      <c r="H379">
        <v>2018</v>
      </c>
      <c r="I379" t="s">
        <v>428</v>
      </c>
      <c r="J379">
        <v>29</v>
      </c>
      <c r="K379">
        <v>11</v>
      </c>
      <c r="M379">
        <v>889</v>
      </c>
      <c r="N379">
        <v>893</v>
      </c>
      <c r="O379">
        <v>4</v>
      </c>
      <c r="P379">
        <v>2</v>
      </c>
      <c r="Q379" t="s">
        <v>5611</v>
      </c>
      <c r="R379" t="s">
        <v>5612</v>
      </c>
      <c r="S379" t="s">
        <v>5613</v>
      </c>
      <c r="T379" t="s">
        <v>5614</v>
      </c>
      <c r="U379" t="s">
        <v>5615</v>
      </c>
      <c r="V379" t="s">
        <v>5617</v>
      </c>
      <c r="AA379" t="s">
        <v>5618</v>
      </c>
      <c r="AC379" t="s">
        <v>5619</v>
      </c>
      <c r="AD379" t="s">
        <v>5620</v>
      </c>
      <c r="AF379" t="s">
        <v>440</v>
      </c>
      <c r="AL379" s="2" t="s">
        <v>441</v>
      </c>
      <c r="AN379" t="s">
        <v>442</v>
      </c>
      <c r="AO379">
        <v>29771819</v>
      </c>
      <c r="AP379" t="s">
        <v>65</v>
      </c>
      <c r="AQ379" t="s">
        <v>428</v>
      </c>
      <c r="AR379" t="s">
        <v>66</v>
      </c>
      <c r="AS379" t="s">
        <v>67</v>
      </c>
      <c r="AT379" t="s">
        <v>183</v>
      </c>
      <c r="AU379" t="s">
        <v>68</v>
      </c>
      <c r="AV379" t="s">
        <v>5621</v>
      </c>
    </row>
    <row r="380" spans="1:48" ht="72.5" x14ac:dyDescent="0.35">
      <c r="A380" s="34">
        <v>379</v>
      </c>
      <c r="B380" s="28" t="s">
        <v>5622</v>
      </c>
      <c r="C380" s="28" t="s">
        <v>5623</v>
      </c>
      <c r="D380" s="28" t="s">
        <v>5624</v>
      </c>
      <c r="E380" s="30" t="s">
        <v>5625</v>
      </c>
      <c r="F380" s="46" t="s">
        <v>10002</v>
      </c>
      <c r="G380" s="4"/>
      <c r="H380">
        <v>2020</v>
      </c>
      <c r="I380" t="s">
        <v>5626</v>
      </c>
      <c r="J380">
        <v>191</v>
      </c>
      <c r="L380">
        <v>104730</v>
      </c>
      <c r="P380">
        <v>13</v>
      </c>
      <c r="Q380" t="s">
        <v>5627</v>
      </c>
      <c r="R380" t="s">
        <v>5628</v>
      </c>
      <c r="S380" t="s">
        <v>5629</v>
      </c>
      <c r="T380" t="s">
        <v>5630</v>
      </c>
      <c r="U380" t="s">
        <v>5631</v>
      </c>
      <c r="V380" t="s">
        <v>5633</v>
      </c>
      <c r="AA380" t="s">
        <v>5634</v>
      </c>
      <c r="AB380" t="s">
        <v>5635</v>
      </c>
      <c r="AC380" t="s">
        <v>5636</v>
      </c>
      <c r="AD380" t="s">
        <v>5637</v>
      </c>
      <c r="AF380" t="s">
        <v>237</v>
      </c>
      <c r="AL380" s="2" t="s">
        <v>5638</v>
      </c>
      <c r="AN380" t="s">
        <v>5639</v>
      </c>
      <c r="AO380">
        <v>31765997</v>
      </c>
      <c r="AP380" t="s">
        <v>65</v>
      </c>
      <c r="AQ380" t="s">
        <v>5640</v>
      </c>
      <c r="AR380" t="s">
        <v>66</v>
      </c>
      <c r="AS380" t="s">
        <v>67</v>
      </c>
      <c r="AT380" t="s">
        <v>87</v>
      </c>
      <c r="AU380" t="s">
        <v>68</v>
      </c>
      <c r="AV380" t="s">
        <v>5641</v>
      </c>
    </row>
    <row r="381" spans="1:48" ht="72.5" x14ac:dyDescent="0.35">
      <c r="A381" s="35">
        <v>380</v>
      </c>
      <c r="B381" s="28" t="s">
        <v>2248</v>
      </c>
      <c r="C381" s="28" t="s">
        <v>7708</v>
      </c>
      <c r="D381" s="28" t="s">
        <v>7709</v>
      </c>
      <c r="E381" s="30" t="s">
        <v>7710</v>
      </c>
      <c r="F381" s="46" t="s">
        <v>10003</v>
      </c>
      <c r="H381">
        <v>2016</v>
      </c>
      <c r="I381" t="s">
        <v>7149</v>
      </c>
      <c r="J381">
        <v>65</v>
      </c>
      <c r="M381">
        <v>448</v>
      </c>
      <c r="N381">
        <v>459</v>
      </c>
      <c r="O381">
        <v>11</v>
      </c>
      <c r="P381">
        <v>38</v>
      </c>
      <c r="Q381" t="s">
        <v>7711</v>
      </c>
      <c r="R381" t="s">
        <v>7712</v>
      </c>
      <c r="S381" t="s">
        <v>7713</v>
      </c>
      <c r="T381" t="s">
        <v>7714</v>
      </c>
      <c r="U381" t="s">
        <v>7715</v>
      </c>
      <c r="V381" t="s">
        <v>7717</v>
      </c>
      <c r="AA381" t="s">
        <v>7718</v>
      </c>
      <c r="AB381" t="s">
        <v>7719</v>
      </c>
      <c r="AC381" t="s">
        <v>7720</v>
      </c>
      <c r="AD381" t="s">
        <v>7721</v>
      </c>
      <c r="AF381" t="s">
        <v>62</v>
      </c>
      <c r="AL381" s="2" t="s">
        <v>7160</v>
      </c>
      <c r="AN381" t="s">
        <v>7161</v>
      </c>
      <c r="AP381" t="s">
        <v>65</v>
      </c>
      <c r="AQ381" t="s">
        <v>7162</v>
      </c>
      <c r="AR381" t="s">
        <v>66</v>
      </c>
      <c r="AS381" t="s">
        <v>67</v>
      </c>
      <c r="AT381" t="s">
        <v>183</v>
      </c>
      <c r="AU381" t="s">
        <v>68</v>
      </c>
      <c r="AV381" t="s">
        <v>7722</v>
      </c>
    </row>
    <row r="382" spans="1:48" ht="58" x14ac:dyDescent="0.35">
      <c r="A382" s="35">
        <v>381</v>
      </c>
      <c r="B382" s="28" t="s">
        <v>5642</v>
      </c>
      <c r="C382" s="28" t="s">
        <v>5643</v>
      </c>
      <c r="D382" s="28" t="s">
        <v>5644</v>
      </c>
      <c r="E382" s="30" t="s">
        <v>5645</v>
      </c>
      <c r="F382" s="46" t="s">
        <v>10004</v>
      </c>
      <c r="G382" s="4"/>
      <c r="H382">
        <v>2004</v>
      </c>
      <c r="I382" t="s">
        <v>93</v>
      </c>
      <c r="J382">
        <v>360</v>
      </c>
      <c r="K382" s="3">
        <v>45293</v>
      </c>
      <c r="M382">
        <v>65</v>
      </c>
      <c r="N382">
        <v>68</v>
      </c>
      <c r="O382">
        <v>3</v>
      </c>
      <c r="P382">
        <v>18</v>
      </c>
      <c r="Q382" t="s">
        <v>5646</v>
      </c>
      <c r="R382" t="s">
        <v>5647</v>
      </c>
      <c r="S382" t="s">
        <v>5648</v>
      </c>
      <c r="T382" t="s">
        <v>5649</v>
      </c>
      <c r="U382" t="s">
        <v>5650</v>
      </c>
      <c r="V382" t="s">
        <v>5652</v>
      </c>
      <c r="AC382" t="s">
        <v>5653</v>
      </c>
      <c r="AD382" t="s">
        <v>5654</v>
      </c>
      <c r="AL382" s="2" t="s">
        <v>103</v>
      </c>
      <c r="AN382" t="s">
        <v>104</v>
      </c>
      <c r="AO382">
        <v>15082180</v>
      </c>
      <c r="AP382" t="s">
        <v>65</v>
      </c>
      <c r="AQ382" t="s">
        <v>105</v>
      </c>
      <c r="AR382" t="s">
        <v>66</v>
      </c>
      <c r="AS382" t="s">
        <v>67</v>
      </c>
      <c r="AU382" t="s">
        <v>68</v>
      </c>
      <c r="AV382" t="s">
        <v>5655</v>
      </c>
    </row>
    <row r="383" spans="1:48" ht="72.5" x14ac:dyDescent="0.35">
      <c r="A383" s="34">
        <v>382</v>
      </c>
      <c r="B383" s="28" t="s">
        <v>5656</v>
      </c>
      <c r="C383" s="28" t="s">
        <v>5657</v>
      </c>
      <c r="D383" s="28" t="s">
        <v>5658</v>
      </c>
      <c r="E383" s="30" t="s">
        <v>5659</v>
      </c>
      <c r="F383" s="46" t="s">
        <v>10005</v>
      </c>
      <c r="G383" s="4"/>
      <c r="H383">
        <v>2014</v>
      </c>
      <c r="I383" t="s">
        <v>93</v>
      </c>
      <c r="J383">
        <v>576</v>
      </c>
      <c r="M383">
        <v>28</v>
      </c>
      <c r="N383">
        <v>33</v>
      </c>
      <c r="O383">
        <v>5</v>
      </c>
      <c r="P383">
        <v>25</v>
      </c>
      <c r="Q383" t="s">
        <v>5660</v>
      </c>
      <c r="R383" t="s">
        <v>5661</v>
      </c>
      <c r="S383" t="s">
        <v>5662</v>
      </c>
      <c r="T383" t="s">
        <v>5663</v>
      </c>
      <c r="U383" t="s">
        <v>5664</v>
      </c>
      <c r="V383" t="s">
        <v>5666</v>
      </c>
      <c r="AC383" t="s">
        <v>5667</v>
      </c>
      <c r="AD383" t="s">
        <v>5668</v>
      </c>
      <c r="AF383" t="s">
        <v>2127</v>
      </c>
      <c r="AL383" s="2" t="s">
        <v>103</v>
      </c>
      <c r="AN383" t="s">
        <v>104</v>
      </c>
      <c r="AO383">
        <v>24887585</v>
      </c>
      <c r="AP383" t="s">
        <v>65</v>
      </c>
      <c r="AQ383" t="s">
        <v>105</v>
      </c>
      <c r="AR383" t="s">
        <v>66</v>
      </c>
      <c r="AS383" t="s">
        <v>67</v>
      </c>
      <c r="AU383" t="s">
        <v>68</v>
      </c>
      <c r="AV383" t="s">
        <v>5669</v>
      </c>
    </row>
    <row r="384" spans="1:48" ht="29" x14ac:dyDescent="0.35">
      <c r="A384" s="35">
        <v>383</v>
      </c>
      <c r="B384" s="28" t="s">
        <v>5670</v>
      </c>
      <c r="C384" s="28" t="s">
        <v>5671</v>
      </c>
      <c r="D384" s="28" t="s">
        <v>5672</v>
      </c>
      <c r="E384" s="30" t="s">
        <v>5673</v>
      </c>
      <c r="F384" s="46" t="s">
        <v>10006</v>
      </c>
      <c r="G384" s="4"/>
      <c r="H384">
        <v>2017</v>
      </c>
      <c r="I384" t="s">
        <v>4563</v>
      </c>
      <c r="J384">
        <v>12</v>
      </c>
      <c r="K384">
        <v>12</v>
      </c>
      <c r="M384">
        <v>1940</v>
      </c>
      <c r="N384">
        <v>1949</v>
      </c>
      <c r="O384">
        <v>9</v>
      </c>
      <c r="P384">
        <v>11</v>
      </c>
      <c r="Q384" t="s">
        <v>5674</v>
      </c>
      <c r="R384" t="s">
        <v>5675</v>
      </c>
      <c r="S384" t="s">
        <v>5676</v>
      </c>
      <c r="T384" t="s">
        <v>5677</v>
      </c>
      <c r="U384" t="s">
        <v>5678</v>
      </c>
      <c r="V384" t="s">
        <v>5680</v>
      </c>
      <c r="AA384" t="s">
        <v>5681</v>
      </c>
      <c r="AB384" t="s">
        <v>5682</v>
      </c>
      <c r="AC384" t="s">
        <v>5683</v>
      </c>
      <c r="AD384" t="s">
        <v>5684</v>
      </c>
      <c r="AF384" t="s">
        <v>1830</v>
      </c>
      <c r="AL384">
        <v>17495016</v>
      </c>
      <c r="AO384">
        <v>29140499</v>
      </c>
      <c r="AP384" t="s">
        <v>65</v>
      </c>
      <c r="AQ384" t="s">
        <v>4573</v>
      </c>
      <c r="AR384" t="s">
        <v>66</v>
      </c>
      <c r="AS384" t="s">
        <v>67</v>
      </c>
      <c r="AT384" t="s">
        <v>257</v>
      </c>
      <c r="AU384" t="s">
        <v>68</v>
      </c>
      <c r="AV384" t="s">
        <v>5685</v>
      </c>
    </row>
    <row r="385" spans="1:48" ht="58" x14ac:dyDescent="0.35">
      <c r="A385" s="35">
        <v>384</v>
      </c>
      <c r="B385" s="28" t="s">
        <v>5686</v>
      </c>
      <c r="C385" s="28" t="s">
        <v>5687</v>
      </c>
      <c r="D385" s="28" t="s">
        <v>5688</v>
      </c>
      <c r="E385" s="30" t="s">
        <v>5689</v>
      </c>
      <c r="F385" s="46" t="s">
        <v>10007</v>
      </c>
      <c r="G385" s="4"/>
      <c r="H385">
        <v>2012</v>
      </c>
      <c r="I385" t="s">
        <v>225</v>
      </c>
      <c r="J385">
        <v>59</v>
      </c>
      <c r="K385">
        <v>4</v>
      </c>
      <c r="M385">
        <v>3159</v>
      </c>
      <c r="N385">
        <v>3165</v>
      </c>
      <c r="O385">
        <v>6</v>
      </c>
      <c r="P385">
        <v>35</v>
      </c>
      <c r="Q385" t="s">
        <v>5690</v>
      </c>
      <c r="R385" t="s">
        <v>5691</v>
      </c>
      <c r="S385" t="s">
        <v>5692</v>
      </c>
      <c r="T385" t="s">
        <v>5693</v>
      </c>
      <c r="U385" t="s">
        <v>5694</v>
      </c>
      <c r="V385" t="s">
        <v>5696</v>
      </c>
      <c r="AA385" t="s">
        <v>5697</v>
      </c>
      <c r="AB385" t="s">
        <v>5698</v>
      </c>
      <c r="AC385" t="s">
        <v>5699</v>
      </c>
      <c r="AD385" t="s">
        <v>5700</v>
      </c>
      <c r="AL385">
        <v>10959572</v>
      </c>
      <c r="AN385" t="s">
        <v>238</v>
      </c>
      <c r="AO385">
        <v>22079504</v>
      </c>
      <c r="AP385" t="s">
        <v>65</v>
      </c>
      <c r="AQ385" t="s">
        <v>225</v>
      </c>
      <c r="AR385" t="s">
        <v>66</v>
      </c>
      <c r="AS385" t="s">
        <v>67</v>
      </c>
      <c r="AT385" t="s">
        <v>183</v>
      </c>
      <c r="AU385" t="s">
        <v>68</v>
      </c>
      <c r="AV385" t="s">
        <v>5701</v>
      </c>
    </row>
    <row r="386" spans="1:48" ht="43.5" x14ac:dyDescent="0.35">
      <c r="A386" s="34">
        <v>385</v>
      </c>
      <c r="B386" s="28" t="s">
        <v>5702</v>
      </c>
      <c r="C386" s="28" t="s">
        <v>5703</v>
      </c>
      <c r="D386" s="28" t="s">
        <v>5704</v>
      </c>
      <c r="E386" s="30" t="s">
        <v>5705</v>
      </c>
      <c r="F386" s="46" t="s">
        <v>10008</v>
      </c>
      <c r="G386" s="4"/>
      <c r="H386">
        <v>2016</v>
      </c>
      <c r="I386" t="s">
        <v>927</v>
      </c>
      <c r="J386">
        <v>19</v>
      </c>
      <c r="K386">
        <v>3</v>
      </c>
      <c r="M386">
        <v>394</v>
      </c>
      <c r="N386">
        <v>401</v>
      </c>
      <c r="O386">
        <v>7</v>
      </c>
      <c r="P386">
        <v>98</v>
      </c>
      <c r="Q386" t="s">
        <v>5706</v>
      </c>
      <c r="R386" t="s">
        <v>5707</v>
      </c>
      <c r="S386" t="s">
        <v>5708</v>
      </c>
      <c r="T386" t="s">
        <v>5709</v>
      </c>
      <c r="U386" t="s">
        <v>5710</v>
      </c>
      <c r="V386" t="s">
        <v>5711</v>
      </c>
      <c r="AC386" t="s">
        <v>5712</v>
      </c>
      <c r="AD386" t="s">
        <v>5713</v>
      </c>
      <c r="AF386" t="s">
        <v>3084</v>
      </c>
      <c r="AL386" t="s">
        <v>936</v>
      </c>
      <c r="AO386">
        <v>26074348</v>
      </c>
      <c r="AP386" t="s">
        <v>65</v>
      </c>
      <c r="AQ386" t="s">
        <v>937</v>
      </c>
      <c r="AR386" t="s">
        <v>66</v>
      </c>
      <c r="AS386" t="s">
        <v>67</v>
      </c>
      <c r="AT386" t="s">
        <v>183</v>
      </c>
      <c r="AU386" t="s">
        <v>68</v>
      </c>
      <c r="AV386" t="s">
        <v>5714</v>
      </c>
    </row>
    <row r="387" spans="1:48" ht="72.5" x14ac:dyDescent="0.35">
      <c r="A387" s="35">
        <v>386</v>
      </c>
      <c r="B387" s="28" t="s">
        <v>5715</v>
      </c>
      <c r="C387" s="28" t="s">
        <v>5716</v>
      </c>
      <c r="D387" s="28" t="s">
        <v>5717</v>
      </c>
      <c r="E387" s="30" t="s">
        <v>5718</v>
      </c>
      <c r="F387" s="46" t="s">
        <v>10009</v>
      </c>
      <c r="G387" s="4"/>
      <c r="H387">
        <v>2013</v>
      </c>
      <c r="I387" t="s">
        <v>5719</v>
      </c>
      <c r="J387">
        <v>43</v>
      </c>
      <c r="K387">
        <v>6</v>
      </c>
      <c r="M387">
        <v>674</v>
      </c>
      <c r="N387">
        <v>681</v>
      </c>
      <c r="O387">
        <v>7</v>
      </c>
      <c r="P387">
        <v>1</v>
      </c>
      <c r="Q387" t="s">
        <v>5720</v>
      </c>
      <c r="R387" t="s">
        <v>5721</v>
      </c>
      <c r="S387" t="s">
        <v>5722</v>
      </c>
      <c r="T387" t="s">
        <v>5723</v>
      </c>
      <c r="U387" t="s">
        <v>5724</v>
      </c>
      <c r="V387" t="s">
        <v>5726</v>
      </c>
      <c r="AA387" t="s">
        <v>5727</v>
      </c>
      <c r="AB387" t="s">
        <v>5728</v>
      </c>
      <c r="AC387" t="s">
        <v>5729</v>
      </c>
      <c r="AL387" t="s">
        <v>5730</v>
      </c>
      <c r="AN387" t="s">
        <v>5731</v>
      </c>
      <c r="AP387" t="s">
        <v>65</v>
      </c>
      <c r="AQ387" t="s">
        <v>5732</v>
      </c>
      <c r="AR387" t="s">
        <v>66</v>
      </c>
      <c r="AS387" t="s">
        <v>67</v>
      </c>
      <c r="AU387" t="s">
        <v>68</v>
      </c>
      <c r="AV387" t="s">
        <v>5733</v>
      </c>
    </row>
    <row r="388" spans="1:48" ht="58" x14ac:dyDescent="0.35">
      <c r="A388" s="35">
        <v>387</v>
      </c>
      <c r="B388" s="28" t="s">
        <v>5734</v>
      </c>
      <c r="C388" s="28" t="s">
        <v>5735</v>
      </c>
      <c r="D388" s="28" t="s">
        <v>5736</v>
      </c>
      <c r="E388" s="30" t="s">
        <v>5737</v>
      </c>
      <c r="F388" s="46" t="s">
        <v>10010</v>
      </c>
      <c r="G388" s="4"/>
      <c r="H388">
        <v>2019</v>
      </c>
      <c r="I388" t="s">
        <v>5738</v>
      </c>
      <c r="J388">
        <v>48</v>
      </c>
      <c r="K388">
        <v>9</v>
      </c>
      <c r="M388">
        <v>835</v>
      </c>
      <c r="N388">
        <v>849</v>
      </c>
      <c r="O388">
        <v>14</v>
      </c>
      <c r="P388">
        <v>9</v>
      </c>
      <c r="Q388" t="s">
        <v>5739</v>
      </c>
      <c r="R388" t="s">
        <v>5740</v>
      </c>
      <c r="S388" t="s">
        <v>5741</v>
      </c>
      <c r="T388" t="s">
        <v>5742</v>
      </c>
      <c r="U388" t="s">
        <v>5743</v>
      </c>
      <c r="V388" t="s">
        <v>5745</v>
      </c>
      <c r="AC388" t="s">
        <v>5746</v>
      </c>
      <c r="AD388" t="s">
        <v>5747</v>
      </c>
      <c r="AF388" t="s">
        <v>5748</v>
      </c>
      <c r="AL388" s="2" t="s">
        <v>5749</v>
      </c>
      <c r="AN388" t="s">
        <v>5750</v>
      </c>
      <c r="AO388">
        <v>31324133</v>
      </c>
      <c r="AP388" t="s">
        <v>65</v>
      </c>
      <c r="AQ388" t="s">
        <v>5738</v>
      </c>
      <c r="AR388" t="s">
        <v>66</v>
      </c>
      <c r="AS388" t="s">
        <v>67</v>
      </c>
      <c r="AU388" t="s">
        <v>68</v>
      </c>
      <c r="AV388" t="s">
        <v>5751</v>
      </c>
    </row>
    <row r="389" spans="1:48" ht="43.5" x14ac:dyDescent="0.35">
      <c r="A389" s="34">
        <v>388</v>
      </c>
      <c r="B389" s="28" t="s">
        <v>5752</v>
      </c>
      <c r="C389" s="28" t="s">
        <v>5753</v>
      </c>
      <c r="D389" s="28" t="s">
        <v>5754</v>
      </c>
      <c r="E389" s="30" t="s">
        <v>5755</v>
      </c>
      <c r="F389" s="46" t="s">
        <v>10011</v>
      </c>
      <c r="G389" s="4"/>
      <c r="H389">
        <v>2019</v>
      </c>
      <c r="I389" t="s">
        <v>153</v>
      </c>
      <c r="J389">
        <v>83</v>
      </c>
      <c r="K389">
        <v>1</v>
      </c>
      <c r="M389">
        <v>64</v>
      </c>
      <c r="N389">
        <v>83</v>
      </c>
      <c r="O389">
        <v>19</v>
      </c>
      <c r="P389">
        <v>15</v>
      </c>
      <c r="Q389" t="s">
        <v>5756</v>
      </c>
      <c r="R389" t="s">
        <v>5757</v>
      </c>
      <c r="S389" t="s">
        <v>5758</v>
      </c>
      <c r="T389" t="s">
        <v>5759</v>
      </c>
      <c r="U389" t="s">
        <v>5760</v>
      </c>
      <c r="V389" t="s">
        <v>5761</v>
      </c>
      <c r="AA389" t="s">
        <v>5762</v>
      </c>
      <c r="AB389" t="s">
        <v>5763</v>
      </c>
      <c r="AC389" t="s">
        <v>5764</v>
      </c>
      <c r="AD389" t="s">
        <v>5765</v>
      </c>
      <c r="AF389" t="s">
        <v>848</v>
      </c>
      <c r="AL389" s="2" t="s">
        <v>165</v>
      </c>
      <c r="AO389">
        <v>30022242</v>
      </c>
      <c r="AP389" t="s">
        <v>65</v>
      </c>
      <c r="AQ389" t="s">
        <v>166</v>
      </c>
      <c r="AR389" t="s">
        <v>66</v>
      </c>
      <c r="AS389" t="s">
        <v>67</v>
      </c>
      <c r="AT389" t="s">
        <v>126</v>
      </c>
      <c r="AU389" t="s">
        <v>68</v>
      </c>
      <c r="AV389" t="s">
        <v>5766</v>
      </c>
    </row>
    <row r="390" spans="1:48" ht="43.5" x14ac:dyDescent="0.35">
      <c r="A390" s="35">
        <v>389</v>
      </c>
      <c r="B390" s="28" t="s">
        <v>5767</v>
      </c>
      <c r="C390" s="28" t="s">
        <v>5768</v>
      </c>
      <c r="D390" s="28" t="s">
        <v>5769</v>
      </c>
      <c r="E390" s="30" t="s">
        <v>5770</v>
      </c>
      <c r="F390" s="46" t="s">
        <v>10012</v>
      </c>
      <c r="G390" s="4"/>
      <c r="H390">
        <v>2017</v>
      </c>
      <c r="I390" t="s">
        <v>891</v>
      </c>
      <c r="J390">
        <v>27</v>
      </c>
      <c r="K390">
        <v>9</v>
      </c>
      <c r="M390">
        <v>4436</v>
      </c>
      <c r="N390">
        <v>4446</v>
      </c>
      <c r="O390">
        <v>10</v>
      </c>
      <c r="P390">
        <v>14</v>
      </c>
      <c r="Q390" t="s">
        <v>5771</v>
      </c>
      <c r="R390" t="s">
        <v>5772</v>
      </c>
      <c r="S390" t="s">
        <v>5773</v>
      </c>
      <c r="T390" t="s">
        <v>5774</v>
      </c>
      <c r="U390" t="s">
        <v>5775</v>
      </c>
      <c r="V390" t="s">
        <v>5777</v>
      </c>
      <c r="AA390" t="s">
        <v>5778</v>
      </c>
      <c r="AB390" t="s">
        <v>5779</v>
      </c>
      <c r="AC390" t="s">
        <v>5780</v>
      </c>
      <c r="AD390" t="s">
        <v>5781</v>
      </c>
      <c r="AF390" t="s">
        <v>1830</v>
      </c>
      <c r="AL390">
        <v>10473211</v>
      </c>
      <c r="AN390" t="s">
        <v>903</v>
      </c>
      <c r="AO390">
        <v>27566976</v>
      </c>
      <c r="AP390" t="s">
        <v>65</v>
      </c>
      <c r="AQ390" t="s">
        <v>904</v>
      </c>
      <c r="AR390" t="s">
        <v>66</v>
      </c>
      <c r="AS390" t="s">
        <v>67</v>
      </c>
      <c r="AT390" t="s">
        <v>219</v>
      </c>
      <c r="AU390" t="s">
        <v>68</v>
      </c>
      <c r="AV390" t="s">
        <v>5782</v>
      </c>
    </row>
    <row r="391" spans="1:48" ht="43.5" x14ac:dyDescent="0.35">
      <c r="A391" s="35">
        <v>390</v>
      </c>
      <c r="B391" s="28" t="s">
        <v>5783</v>
      </c>
      <c r="C391" s="28" t="s">
        <v>5784</v>
      </c>
      <c r="D391" s="28" t="s">
        <v>5785</v>
      </c>
      <c r="E391" s="30" t="s">
        <v>5786</v>
      </c>
      <c r="F391" s="46" t="s">
        <v>10013</v>
      </c>
      <c r="G391" s="4"/>
      <c r="H391">
        <v>2010</v>
      </c>
      <c r="I391" t="s">
        <v>93</v>
      </c>
      <c r="J391">
        <v>472</v>
      </c>
      <c r="K391">
        <v>1</v>
      </c>
      <c r="M391">
        <v>5</v>
      </c>
      <c r="N391">
        <v>10</v>
      </c>
      <c r="O391">
        <v>5</v>
      </c>
      <c r="P391">
        <v>19</v>
      </c>
      <c r="Q391" t="s">
        <v>5787</v>
      </c>
      <c r="R391" t="s">
        <v>5788</v>
      </c>
      <c r="S391" t="s">
        <v>5789</v>
      </c>
      <c r="T391" t="s">
        <v>5790</v>
      </c>
      <c r="U391" t="s">
        <v>5791</v>
      </c>
      <c r="V391" t="s">
        <v>5793</v>
      </c>
      <c r="AA391" t="s">
        <v>5794</v>
      </c>
      <c r="AB391" t="s">
        <v>5795</v>
      </c>
      <c r="AC391" t="s">
        <v>5796</v>
      </c>
      <c r="AD391" t="s">
        <v>5797</v>
      </c>
      <c r="AL391" s="2" t="s">
        <v>103</v>
      </c>
      <c r="AN391" t="s">
        <v>104</v>
      </c>
      <c r="AO391">
        <v>20105450</v>
      </c>
      <c r="AP391" t="s">
        <v>65</v>
      </c>
      <c r="AQ391" t="s">
        <v>105</v>
      </c>
      <c r="AR391" t="s">
        <v>66</v>
      </c>
      <c r="AS391" t="s">
        <v>67</v>
      </c>
      <c r="AU391" t="s">
        <v>68</v>
      </c>
      <c r="AV391" t="s">
        <v>5798</v>
      </c>
    </row>
    <row r="392" spans="1:48" ht="43.5" x14ac:dyDescent="0.35">
      <c r="A392" s="34">
        <v>391</v>
      </c>
      <c r="B392" s="28" t="s">
        <v>7910</v>
      </c>
      <c r="C392" s="28" t="s">
        <v>7911</v>
      </c>
      <c r="E392" s="30" t="s">
        <v>7912</v>
      </c>
      <c r="F392" s="46" t="s">
        <v>10014</v>
      </c>
      <c r="G392" s="10"/>
      <c r="H392">
        <v>2014</v>
      </c>
      <c r="I392" t="s">
        <v>499</v>
      </c>
      <c r="J392">
        <v>5</v>
      </c>
      <c r="L392">
        <v>556</v>
      </c>
      <c r="O392">
        <v>11</v>
      </c>
      <c r="P392">
        <v>20</v>
      </c>
      <c r="Q392" t="s">
        <v>7913</v>
      </c>
      <c r="S392" t="s">
        <v>7914</v>
      </c>
      <c r="U392" t="s">
        <v>7915</v>
      </c>
      <c r="AF392" t="s">
        <v>511</v>
      </c>
      <c r="AL392" t="str">
        <f>"16641078"</f>
        <v>16641078</v>
      </c>
      <c r="AU392" t="s">
        <v>7852</v>
      </c>
    </row>
    <row r="393" spans="1:48" ht="58" x14ac:dyDescent="0.35">
      <c r="A393" s="35">
        <v>392</v>
      </c>
      <c r="B393" s="28" t="s">
        <v>1462</v>
      </c>
      <c r="C393" s="28" t="s">
        <v>1463</v>
      </c>
      <c r="D393" s="28" t="s">
        <v>1464</v>
      </c>
      <c r="E393" s="30" t="s">
        <v>5799</v>
      </c>
      <c r="F393" s="46" t="s">
        <v>10015</v>
      </c>
      <c r="G393" s="4"/>
      <c r="H393">
        <v>2023</v>
      </c>
      <c r="I393" t="s">
        <v>5800</v>
      </c>
      <c r="J393">
        <v>11</v>
      </c>
      <c r="K393">
        <v>3</v>
      </c>
      <c r="M393">
        <v>103</v>
      </c>
      <c r="N393">
        <v>131</v>
      </c>
      <c r="O393">
        <v>28</v>
      </c>
      <c r="P393">
        <v>0</v>
      </c>
      <c r="Q393" t="s">
        <v>5801</v>
      </c>
      <c r="R393" t="s">
        <v>5802</v>
      </c>
      <c r="S393" t="s">
        <v>1469</v>
      </c>
      <c r="T393" t="s">
        <v>1470</v>
      </c>
      <c r="U393" t="s">
        <v>5803</v>
      </c>
      <c r="V393" t="s">
        <v>5805</v>
      </c>
      <c r="AA393" t="s">
        <v>1473</v>
      </c>
      <c r="AB393" t="s">
        <v>1474</v>
      </c>
      <c r="AC393" t="s">
        <v>5806</v>
      </c>
      <c r="AD393" t="s">
        <v>5807</v>
      </c>
      <c r="AF393" t="s">
        <v>5808</v>
      </c>
      <c r="AL393">
        <v>15470423</v>
      </c>
      <c r="AP393" t="s">
        <v>65</v>
      </c>
      <c r="AQ393" t="s">
        <v>5809</v>
      </c>
      <c r="AR393" t="s">
        <v>66</v>
      </c>
      <c r="AS393" t="s">
        <v>67</v>
      </c>
      <c r="AT393" t="s">
        <v>308</v>
      </c>
      <c r="AU393" t="s">
        <v>68</v>
      </c>
      <c r="AV393" t="s">
        <v>5810</v>
      </c>
    </row>
    <row r="394" spans="1:48" ht="58" x14ac:dyDescent="0.35">
      <c r="A394" s="35">
        <v>393</v>
      </c>
      <c r="B394" s="28" t="s">
        <v>7723</v>
      </c>
      <c r="C394" s="28" t="s">
        <v>7724</v>
      </c>
      <c r="D394" s="28" t="s">
        <v>7725</v>
      </c>
      <c r="E394" s="30" t="s">
        <v>7726</v>
      </c>
      <c r="F394" s="46" t="s">
        <v>10016</v>
      </c>
      <c r="H394">
        <v>2019</v>
      </c>
      <c r="I394" t="s">
        <v>7727</v>
      </c>
      <c r="J394">
        <v>49</v>
      </c>
      <c r="K394">
        <v>4</v>
      </c>
      <c r="M394">
        <v>717</v>
      </c>
      <c r="N394">
        <v>734</v>
      </c>
      <c r="O394">
        <v>17</v>
      </c>
      <c r="P394">
        <v>14</v>
      </c>
      <c r="Q394" t="s">
        <v>7728</v>
      </c>
      <c r="R394" t="s">
        <v>7729</v>
      </c>
      <c r="S394" t="s">
        <v>7730</v>
      </c>
      <c r="T394" t="s">
        <v>7731</v>
      </c>
      <c r="U394" t="s">
        <v>7732</v>
      </c>
      <c r="V394" t="s">
        <v>7734</v>
      </c>
      <c r="AC394" t="s">
        <v>7735</v>
      </c>
      <c r="AD394" t="s">
        <v>7736</v>
      </c>
      <c r="AF394" t="s">
        <v>1908</v>
      </c>
      <c r="AL394" s="2" t="s">
        <v>7737</v>
      </c>
      <c r="AN394" t="s">
        <v>7738</v>
      </c>
      <c r="AP394" t="s">
        <v>65</v>
      </c>
      <c r="AQ394" t="s">
        <v>7739</v>
      </c>
      <c r="AR394" t="s">
        <v>66</v>
      </c>
      <c r="AS394" t="s">
        <v>67</v>
      </c>
      <c r="AT394" t="s">
        <v>183</v>
      </c>
      <c r="AU394" t="s">
        <v>68</v>
      </c>
      <c r="AV394" t="s">
        <v>7740</v>
      </c>
    </row>
    <row r="395" spans="1:48" ht="29" x14ac:dyDescent="0.35">
      <c r="A395" s="34">
        <v>394</v>
      </c>
      <c r="B395" s="28" t="s">
        <v>5811</v>
      </c>
      <c r="C395" s="28" t="s">
        <v>5812</v>
      </c>
      <c r="D395" s="28" t="s">
        <v>5813</v>
      </c>
      <c r="E395" s="30" t="s">
        <v>5814</v>
      </c>
      <c r="F395" s="46" t="s">
        <v>10017</v>
      </c>
      <c r="G395" s="4"/>
      <c r="H395">
        <v>2007</v>
      </c>
      <c r="I395" t="s">
        <v>336</v>
      </c>
      <c r="J395">
        <v>1155</v>
      </c>
      <c r="K395">
        <v>1</v>
      </c>
      <c r="M395">
        <v>163</v>
      </c>
      <c r="N395">
        <v>171</v>
      </c>
      <c r="O395">
        <v>8</v>
      </c>
      <c r="P395">
        <v>37</v>
      </c>
      <c r="Q395" t="s">
        <v>5815</v>
      </c>
      <c r="R395" t="s">
        <v>5816</v>
      </c>
      <c r="S395" t="s">
        <v>5817</v>
      </c>
      <c r="T395" t="s">
        <v>5818</v>
      </c>
      <c r="U395" t="s">
        <v>5819</v>
      </c>
      <c r="V395" t="s">
        <v>5821</v>
      </c>
      <c r="AA395" t="s">
        <v>5822</v>
      </c>
      <c r="AB395" t="s">
        <v>5823</v>
      </c>
      <c r="AC395" t="s">
        <v>5824</v>
      </c>
      <c r="AD395" t="s">
        <v>5825</v>
      </c>
      <c r="AL395" s="2" t="s">
        <v>349</v>
      </c>
      <c r="AN395" t="s">
        <v>350</v>
      </c>
      <c r="AO395">
        <v>17509541</v>
      </c>
      <c r="AP395" t="s">
        <v>65</v>
      </c>
      <c r="AQ395" t="s">
        <v>351</v>
      </c>
      <c r="AR395" t="s">
        <v>66</v>
      </c>
      <c r="AS395" t="s">
        <v>67</v>
      </c>
      <c r="AU395" t="s">
        <v>68</v>
      </c>
      <c r="AV395" t="s">
        <v>5826</v>
      </c>
    </row>
    <row r="396" spans="1:48" ht="43.5" x14ac:dyDescent="0.35">
      <c r="A396" s="35">
        <v>395</v>
      </c>
      <c r="B396" s="28" t="s">
        <v>5827</v>
      </c>
      <c r="C396" s="28" t="s">
        <v>5828</v>
      </c>
      <c r="D396" s="28" t="s">
        <v>5829</v>
      </c>
      <c r="E396" s="30" t="s">
        <v>5830</v>
      </c>
      <c r="F396" s="46" t="s">
        <v>10018</v>
      </c>
      <c r="G396" s="4"/>
      <c r="H396">
        <v>2019</v>
      </c>
      <c r="I396" t="s">
        <v>2946</v>
      </c>
      <c r="J396">
        <v>45</v>
      </c>
      <c r="K396">
        <v>2</v>
      </c>
      <c r="M396">
        <v>232</v>
      </c>
      <c r="N396">
        <v>245</v>
      </c>
      <c r="O396">
        <v>13</v>
      </c>
      <c r="P396">
        <v>20</v>
      </c>
      <c r="Q396" t="s">
        <v>5831</v>
      </c>
      <c r="R396" t="s">
        <v>5832</v>
      </c>
      <c r="S396" t="s">
        <v>5833</v>
      </c>
      <c r="T396" t="s">
        <v>5834</v>
      </c>
      <c r="U396" t="s">
        <v>5835</v>
      </c>
      <c r="V396" t="s">
        <v>5837</v>
      </c>
      <c r="AA396" t="s">
        <v>5838</v>
      </c>
      <c r="AB396" t="s">
        <v>5839</v>
      </c>
      <c r="AC396" t="s">
        <v>5840</v>
      </c>
      <c r="AD396" t="s">
        <v>5841</v>
      </c>
      <c r="AF396" t="s">
        <v>4691</v>
      </c>
      <c r="AL396" s="2" t="s">
        <v>2957</v>
      </c>
      <c r="AN396" t="s">
        <v>2958</v>
      </c>
      <c r="AO396">
        <v>29952629</v>
      </c>
      <c r="AP396" t="s">
        <v>65</v>
      </c>
      <c r="AQ396" t="s">
        <v>2959</v>
      </c>
      <c r="AR396" t="s">
        <v>66</v>
      </c>
      <c r="AS396" t="s">
        <v>67</v>
      </c>
      <c r="AT396" t="s">
        <v>613</v>
      </c>
      <c r="AU396" t="s">
        <v>68</v>
      </c>
      <c r="AV396" t="s">
        <v>5842</v>
      </c>
    </row>
    <row r="397" spans="1:48" ht="58" x14ac:dyDescent="0.35">
      <c r="A397" s="35">
        <v>396</v>
      </c>
      <c r="B397" s="28" t="s">
        <v>5843</v>
      </c>
      <c r="C397" s="28" t="s">
        <v>5844</v>
      </c>
      <c r="D397" s="28" t="s">
        <v>5845</v>
      </c>
      <c r="E397" s="30" t="s">
        <v>5846</v>
      </c>
      <c r="F397" s="46" t="s">
        <v>10019</v>
      </c>
      <c r="G397" s="4"/>
      <c r="H397">
        <v>2021</v>
      </c>
      <c r="I397" t="s">
        <v>518</v>
      </c>
      <c r="J397">
        <v>22</v>
      </c>
      <c r="L397">
        <v>100146</v>
      </c>
      <c r="P397">
        <v>2</v>
      </c>
      <c r="Q397" t="s">
        <v>5847</v>
      </c>
      <c r="R397" t="s">
        <v>5848</v>
      </c>
      <c r="S397" t="s">
        <v>8001</v>
      </c>
      <c r="T397" t="s">
        <v>5849</v>
      </c>
      <c r="U397" t="s">
        <v>5850</v>
      </c>
      <c r="V397" t="s">
        <v>5851</v>
      </c>
      <c r="AA397" t="s">
        <v>5852</v>
      </c>
      <c r="AB397" t="s">
        <v>5853</v>
      </c>
      <c r="AC397" t="s">
        <v>5854</v>
      </c>
      <c r="AD397" t="s">
        <v>5855</v>
      </c>
      <c r="AF397" t="s">
        <v>530</v>
      </c>
      <c r="AL397">
        <v>22119493</v>
      </c>
      <c r="AO397">
        <v>33845976</v>
      </c>
      <c r="AP397" t="s">
        <v>65</v>
      </c>
      <c r="AQ397" t="s">
        <v>531</v>
      </c>
      <c r="AR397" t="s">
        <v>66</v>
      </c>
      <c r="AS397" t="s">
        <v>67</v>
      </c>
      <c r="AT397" t="s">
        <v>183</v>
      </c>
      <c r="AU397" t="s">
        <v>68</v>
      </c>
      <c r="AV397" t="s">
        <v>5856</v>
      </c>
    </row>
    <row r="398" spans="1:48" ht="58" x14ac:dyDescent="0.35">
      <c r="A398" s="34">
        <v>397</v>
      </c>
      <c r="B398" s="28" t="s">
        <v>5857</v>
      </c>
      <c r="C398" s="28" t="s">
        <v>5858</v>
      </c>
      <c r="D398" s="28" t="s">
        <v>5859</v>
      </c>
      <c r="E398" s="30" t="s">
        <v>5860</v>
      </c>
      <c r="F398" s="46" t="s">
        <v>10020</v>
      </c>
      <c r="G398" s="4"/>
      <c r="H398">
        <v>2010</v>
      </c>
      <c r="I398" t="s">
        <v>225</v>
      </c>
      <c r="J398">
        <v>52</v>
      </c>
      <c r="K398">
        <v>1</v>
      </c>
      <c r="M398">
        <v>358</v>
      </c>
      <c r="N398">
        <v>363</v>
      </c>
      <c r="O398">
        <v>5</v>
      </c>
      <c r="P398">
        <v>38</v>
      </c>
      <c r="Q398" t="s">
        <v>5861</v>
      </c>
      <c r="R398" t="s">
        <v>5862</v>
      </c>
      <c r="S398" t="s">
        <v>5863</v>
      </c>
      <c r="T398" t="s">
        <v>5864</v>
      </c>
      <c r="U398" t="s">
        <v>5865</v>
      </c>
      <c r="V398" t="s">
        <v>5867</v>
      </c>
      <c r="AA398" t="s">
        <v>5868</v>
      </c>
      <c r="AB398" t="s">
        <v>5869</v>
      </c>
      <c r="AC398" t="s">
        <v>5870</v>
      </c>
      <c r="AD398" t="s">
        <v>5871</v>
      </c>
      <c r="AL398">
        <v>10538119</v>
      </c>
      <c r="AN398" t="s">
        <v>238</v>
      </c>
      <c r="AO398">
        <v>20382234</v>
      </c>
      <c r="AP398" t="s">
        <v>65</v>
      </c>
      <c r="AQ398" t="s">
        <v>225</v>
      </c>
      <c r="AR398" t="s">
        <v>66</v>
      </c>
      <c r="AS398" t="s">
        <v>67</v>
      </c>
      <c r="AU398" t="s">
        <v>68</v>
      </c>
      <c r="AV398" t="s">
        <v>5872</v>
      </c>
    </row>
    <row r="399" spans="1:48" ht="43.5" x14ac:dyDescent="0.35">
      <c r="A399" s="35">
        <v>398</v>
      </c>
      <c r="B399" s="28" t="s">
        <v>5873</v>
      </c>
      <c r="C399" s="28" t="s">
        <v>5874</v>
      </c>
      <c r="D399" s="28" t="s">
        <v>5875</v>
      </c>
      <c r="E399" s="30" t="s">
        <v>5876</v>
      </c>
      <c r="F399" s="46" t="s">
        <v>10021</v>
      </c>
      <c r="G399" s="4"/>
      <c r="H399">
        <v>2021</v>
      </c>
      <c r="I399" t="s">
        <v>5877</v>
      </c>
      <c r="J399">
        <v>33</v>
      </c>
      <c r="K399">
        <v>1</v>
      </c>
      <c r="M399">
        <v>109</v>
      </c>
      <c r="N399">
        <v>128</v>
      </c>
      <c r="O399">
        <v>19</v>
      </c>
      <c r="P399">
        <v>28</v>
      </c>
      <c r="Q399" t="s">
        <v>5878</v>
      </c>
      <c r="R399" t="s">
        <v>5879</v>
      </c>
      <c r="S399" t="s">
        <v>5880</v>
      </c>
      <c r="T399" t="s">
        <v>5881</v>
      </c>
      <c r="U399" t="s">
        <v>5882</v>
      </c>
      <c r="AC399" t="s">
        <v>5884</v>
      </c>
      <c r="AD399" t="s">
        <v>5885</v>
      </c>
      <c r="AF399" t="s">
        <v>561</v>
      </c>
      <c r="AL399" t="s">
        <v>5886</v>
      </c>
      <c r="AP399" t="s">
        <v>65</v>
      </c>
      <c r="AQ399" t="s">
        <v>5887</v>
      </c>
      <c r="AR399" t="s">
        <v>5888</v>
      </c>
      <c r="AS399" t="s">
        <v>67</v>
      </c>
      <c r="AT399" t="s">
        <v>126</v>
      </c>
      <c r="AU399" t="s">
        <v>68</v>
      </c>
      <c r="AV399" t="s">
        <v>5889</v>
      </c>
    </row>
    <row r="400" spans="1:48" ht="58" x14ac:dyDescent="0.35">
      <c r="A400" s="35">
        <v>399</v>
      </c>
      <c r="B400" s="28" t="s">
        <v>5890</v>
      </c>
      <c r="C400" s="28" t="s">
        <v>5891</v>
      </c>
      <c r="D400" s="28" t="s">
        <v>5892</v>
      </c>
      <c r="E400" s="30" t="s">
        <v>5893</v>
      </c>
      <c r="F400" s="46" t="s">
        <v>10022</v>
      </c>
      <c r="G400" s="4"/>
      <c r="H400">
        <v>2019</v>
      </c>
      <c r="I400" t="s">
        <v>3124</v>
      </c>
      <c r="J400">
        <v>15</v>
      </c>
      <c r="K400">
        <v>2</v>
      </c>
      <c r="L400" s="2" t="s">
        <v>5894</v>
      </c>
      <c r="P400">
        <v>33</v>
      </c>
      <c r="Q400" t="s">
        <v>5895</v>
      </c>
      <c r="R400" t="s">
        <v>5896</v>
      </c>
      <c r="S400" t="s">
        <v>5897</v>
      </c>
      <c r="T400" t="s">
        <v>5898</v>
      </c>
      <c r="U400" t="s">
        <v>5899</v>
      </c>
      <c r="AC400" t="s">
        <v>5900</v>
      </c>
      <c r="AF400" t="s">
        <v>3133</v>
      </c>
      <c r="AL400">
        <v>24699896</v>
      </c>
      <c r="AN400" t="s">
        <v>3134</v>
      </c>
      <c r="AP400" t="s">
        <v>65</v>
      </c>
      <c r="AQ400" t="s">
        <v>3135</v>
      </c>
      <c r="AR400" t="s">
        <v>66</v>
      </c>
      <c r="AS400" t="s">
        <v>67</v>
      </c>
      <c r="AT400" t="s">
        <v>308</v>
      </c>
      <c r="AU400" t="s">
        <v>68</v>
      </c>
      <c r="AV400" t="s">
        <v>5901</v>
      </c>
    </row>
    <row r="401" spans="1:48" ht="58" x14ac:dyDescent="0.35">
      <c r="A401" s="34">
        <v>400</v>
      </c>
      <c r="B401" s="28" t="s">
        <v>7741</v>
      </c>
      <c r="C401" s="28" t="s">
        <v>7742</v>
      </c>
      <c r="D401" s="28" t="s">
        <v>7743</v>
      </c>
      <c r="E401" s="30" t="s">
        <v>7744</v>
      </c>
      <c r="F401" s="46" t="s">
        <v>10023</v>
      </c>
      <c r="H401">
        <v>2021</v>
      </c>
      <c r="I401" t="s">
        <v>499</v>
      </c>
      <c r="J401">
        <v>12</v>
      </c>
      <c r="L401">
        <v>673615</v>
      </c>
      <c r="P401">
        <v>6</v>
      </c>
      <c r="Q401" t="s">
        <v>7745</v>
      </c>
      <c r="R401" t="s">
        <v>7746</v>
      </c>
      <c r="S401" t="s">
        <v>7747</v>
      </c>
      <c r="T401" t="s">
        <v>7748</v>
      </c>
      <c r="U401" t="s">
        <v>7749</v>
      </c>
      <c r="AA401" t="s">
        <v>7751</v>
      </c>
      <c r="AB401" t="s">
        <v>7752</v>
      </c>
      <c r="AC401" t="s">
        <v>7753</v>
      </c>
      <c r="AD401" t="s">
        <v>7754</v>
      </c>
      <c r="AF401" t="s">
        <v>511</v>
      </c>
      <c r="AL401">
        <v>16641078</v>
      </c>
      <c r="AP401" t="s">
        <v>65</v>
      </c>
      <c r="AQ401" t="s">
        <v>512</v>
      </c>
      <c r="AR401" t="s">
        <v>66</v>
      </c>
      <c r="AS401" t="s">
        <v>67</v>
      </c>
      <c r="AT401" t="s">
        <v>257</v>
      </c>
      <c r="AU401" t="s">
        <v>68</v>
      </c>
      <c r="AV401" t="s">
        <v>7755</v>
      </c>
    </row>
    <row r="402" spans="1:48" ht="101.5" x14ac:dyDescent="0.35">
      <c r="A402" s="35">
        <v>401</v>
      </c>
      <c r="B402" s="28" t="s">
        <v>5902</v>
      </c>
      <c r="C402" s="28" t="s">
        <v>5903</v>
      </c>
      <c r="D402" s="28" t="s">
        <v>5904</v>
      </c>
      <c r="E402" s="30" t="s">
        <v>5905</v>
      </c>
      <c r="F402" s="46" t="s">
        <v>10024</v>
      </c>
      <c r="G402" s="4"/>
      <c r="H402">
        <v>2021</v>
      </c>
      <c r="I402" t="s">
        <v>5906</v>
      </c>
      <c r="J402">
        <v>9</v>
      </c>
      <c r="K402">
        <v>4</v>
      </c>
      <c r="M402">
        <v>92</v>
      </c>
      <c r="N402">
        <v>115</v>
      </c>
      <c r="O402">
        <v>23</v>
      </c>
      <c r="P402">
        <v>7</v>
      </c>
      <c r="Q402" t="s">
        <v>5907</v>
      </c>
      <c r="R402" t="s">
        <v>5908</v>
      </c>
      <c r="S402" t="s">
        <v>5909</v>
      </c>
      <c r="T402" t="s">
        <v>5910</v>
      </c>
      <c r="U402" t="s">
        <v>5911</v>
      </c>
      <c r="AC402" t="s">
        <v>5913</v>
      </c>
      <c r="AD402" t="s">
        <v>5914</v>
      </c>
      <c r="AF402" t="s">
        <v>5915</v>
      </c>
      <c r="AL402">
        <v>22953159</v>
      </c>
      <c r="AP402" t="s">
        <v>65</v>
      </c>
      <c r="AQ402" t="s">
        <v>5916</v>
      </c>
      <c r="AR402" t="s">
        <v>66</v>
      </c>
      <c r="AS402" t="s">
        <v>67</v>
      </c>
      <c r="AT402" t="s">
        <v>308</v>
      </c>
      <c r="AU402" t="s">
        <v>68</v>
      </c>
      <c r="AV402" t="s">
        <v>5917</v>
      </c>
    </row>
    <row r="403" spans="1:48" ht="101.5" x14ac:dyDescent="0.35">
      <c r="A403" s="35">
        <v>402</v>
      </c>
      <c r="B403" s="28" t="s">
        <v>1998</v>
      </c>
      <c r="C403" s="28" t="s">
        <v>1999</v>
      </c>
      <c r="D403" s="28" t="s">
        <v>2000</v>
      </c>
      <c r="E403" s="30" t="s">
        <v>5918</v>
      </c>
      <c r="F403" s="46" t="s">
        <v>10025</v>
      </c>
      <c r="G403" s="4"/>
      <c r="H403">
        <v>2022</v>
      </c>
      <c r="I403" t="s">
        <v>838</v>
      </c>
      <c r="J403">
        <v>54</v>
      </c>
      <c r="K403">
        <v>1</v>
      </c>
      <c r="M403">
        <v>163</v>
      </c>
      <c r="N403">
        <v>178</v>
      </c>
      <c r="O403">
        <v>15</v>
      </c>
      <c r="P403">
        <v>10</v>
      </c>
      <c r="Q403" t="s">
        <v>5919</v>
      </c>
      <c r="R403" t="s">
        <v>5920</v>
      </c>
      <c r="S403" t="s">
        <v>5921</v>
      </c>
      <c r="T403" t="s">
        <v>5922</v>
      </c>
      <c r="U403" t="s">
        <v>5923</v>
      </c>
      <c r="AC403" t="s">
        <v>5924</v>
      </c>
      <c r="AD403" t="s">
        <v>5925</v>
      </c>
      <c r="AF403" t="s">
        <v>164</v>
      </c>
      <c r="AL403">
        <v>18639690</v>
      </c>
      <c r="AP403" t="s">
        <v>65</v>
      </c>
      <c r="AQ403" t="s">
        <v>849</v>
      </c>
      <c r="AR403" t="s">
        <v>66</v>
      </c>
      <c r="AS403" t="s">
        <v>67</v>
      </c>
      <c r="AT403" t="s">
        <v>87</v>
      </c>
      <c r="AU403" t="s">
        <v>68</v>
      </c>
      <c r="AV403" t="s">
        <v>5926</v>
      </c>
    </row>
    <row r="404" spans="1:48" ht="58" x14ac:dyDescent="0.35">
      <c r="A404" s="34">
        <v>403</v>
      </c>
      <c r="B404" s="28" t="s">
        <v>1998</v>
      </c>
      <c r="C404" s="28" t="s">
        <v>1999</v>
      </c>
      <c r="D404" s="28" t="s">
        <v>2000</v>
      </c>
      <c r="E404" s="30" t="s">
        <v>5927</v>
      </c>
      <c r="F404" s="46" t="s">
        <v>10026</v>
      </c>
      <c r="G404" s="4"/>
      <c r="H404">
        <v>2020</v>
      </c>
      <c r="I404" t="s">
        <v>855</v>
      </c>
      <c r="J404">
        <v>18</v>
      </c>
      <c r="K404">
        <v>8</v>
      </c>
      <c r="M404">
        <v>1565</v>
      </c>
      <c r="N404">
        <v>1586</v>
      </c>
      <c r="O404">
        <v>21</v>
      </c>
      <c r="P404">
        <v>23</v>
      </c>
      <c r="Q404" t="s">
        <v>5928</v>
      </c>
      <c r="R404" t="s">
        <v>5929</v>
      </c>
      <c r="S404" t="s">
        <v>2004</v>
      </c>
      <c r="T404" t="s">
        <v>2005</v>
      </c>
      <c r="U404" t="s">
        <v>5930</v>
      </c>
      <c r="AA404" t="s">
        <v>5932</v>
      </c>
      <c r="AC404" t="s">
        <v>5933</v>
      </c>
      <c r="AD404" t="s">
        <v>5934</v>
      </c>
      <c r="AF404" t="s">
        <v>1204</v>
      </c>
      <c r="AL404">
        <v>15710068</v>
      </c>
      <c r="AP404" t="s">
        <v>65</v>
      </c>
      <c r="AQ404" t="s">
        <v>866</v>
      </c>
      <c r="AR404" t="s">
        <v>66</v>
      </c>
      <c r="AS404" t="s">
        <v>67</v>
      </c>
      <c r="AT404" t="s">
        <v>87</v>
      </c>
      <c r="AU404" t="s">
        <v>68</v>
      </c>
      <c r="AV404" t="s">
        <v>5935</v>
      </c>
    </row>
    <row r="405" spans="1:48" ht="43.5" x14ac:dyDescent="0.35">
      <c r="A405" s="35">
        <v>404</v>
      </c>
      <c r="B405" s="28" t="s">
        <v>5936</v>
      </c>
      <c r="C405" s="28" t="s">
        <v>5937</v>
      </c>
      <c r="D405" s="28" t="s">
        <v>5938</v>
      </c>
      <c r="E405" s="30" t="s">
        <v>5939</v>
      </c>
      <c r="F405" s="46" t="s">
        <v>10027</v>
      </c>
      <c r="G405" s="4"/>
      <c r="H405">
        <v>2023</v>
      </c>
      <c r="I405" t="s">
        <v>3590</v>
      </c>
      <c r="P405">
        <v>0</v>
      </c>
      <c r="Q405" t="s">
        <v>5940</v>
      </c>
      <c r="R405" t="s">
        <v>5941</v>
      </c>
      <c r="S405" t="s">
        <v>5942</v>
      </c>
      <c r="T405" t="s">
        <v>5943</v>
      </c>
      <c r="U405" t="s">
        <v>5944</v>
      </c>
      <c r="V405" t="s">
        <v>5946</v>
      </c>
      <c r="AC405" t="s">
        <v>5947</v>
      </c>
      <c r="AD405" t="s">
        <v>5948</v>
      </c>
      <c r="AF405" t="s">
        <v>1204</v>
      </c>
      <c r="AL405">
        <v>18714080</v>
      </c>
      <c r="AP405" t="s">
        <v>65</v>
      </c>
      <c r="AQ405" t="s">
        <v>3602</v>
      </c>
      <c r="AR405" t="s">
        <v>66</v>
      </c>
      <c r="AS405" t="s">
        <v>563</v>
      </c>
      <c r="AU405" t="s">
        <v>68</v>
      </c>
      <c r="AV405" t="s">
        <v>5949</v>
      </c>
    </row>
    <row r="406" spans="1:48" ht="43.5" x14ac:dyDescent="0.35">
      <c r="A406" s="35">
        <v>405</v>
      </c>
      <c r="B406" s="28" t="s">
        <v>5950</v>
      </c>
      <c r="C406" s="28" t="s">
        <v>5951</v>
      </c>
      <c r="D406" s="28" t="s">
        <v>5952</v>
      </c>
      <c r="E406" s="30" t="s">
        <v>5953</v>
      </c>
      <c r="F406" s="46" t="s">
        <v>10028</v>
      </c>
      <c r="G406" s="4"/>
      <c r="H406">
        <v>2021</v>
      </c>
      <c r="I406" t="s">
        <v>2981</v>
      </c>
      <c r="J406">
        <v>51</v>
      </c>
      <c r="L406">
        <v>100998</v>
      </c>
      <c r="P406">
        <v>5</v>
      </c>
      <c r="Q406" t="s">
        <v>5954</v>
      </c>
      <c r="R406" t="s">
        <v>5955</v>
      </c>
      <c r="S406" t="s">
        <v>5956</v>
      </c>
      <c r="T406" t="s">
        <v>5957</v>
      </c>
      <c r="U406" t="s">
        <v>5958</v>
      </c>
      <c r="V406" t="s">
        <v>5960</v>
      </c>
      <c r="AC406" t="s">
        <v>5961</v>
      </c>
      <c r="AD406" t="s">
        <v>5962</v>
      </c>
      <c r="AF406" t="s">
        <v>62</v>
      </c>
      <c r="AL406">
        <v>18789293</v>
      </c>
      <c r="AO406">
        <v>34388639</v>
      </c>
      <c r="AP406" t="s">
        <v>65</v>
      </c>
      <c r="AQ406" t="s">
        <v>2992</v>
      </c>
      <c r="AR406" t="s">
        <v>66</v>
      </c>
      <c r="AS406" t="s">
        <v>67</v>
      </c>
      <c r="AT406" t="s">
        <v>257</v>
      </c>
      <c r="AU406" t="s">
        <v>68</v>
      </c>
      <c r="AV406" t="s">
        <v>5963</v>
      </c>
    </row>
    <row r="407" spans="1:48" ht="58" x14ac:dyDescent="0.35">
      <c r="A407" s="34">
        <v>406</v>
      </c>
      <c r="B407" s="28" t="s">
        <v>5964</v>
      </c>
      <c r="C407" s="28" t="s">
        <v>5965</v>
      </c>
      <c r="D407" s="28" t="s">
        <v>5966</v>
      </c>
      <c r="E407" s="30" t="s">
        <v>5967</v>
      </c>
      <c r="F407" s="46" t="s">
        <v>10029</v>
      </c>
      <c r="G407" s="4"/>
      <c r="H407">
        <v>2002</v>
      </c>
      <c r="I407" t="s">
        <v>428</v>
      </c>
      <c r="J407">
        <v>13</v>
      </c>
      <c r="K407">
        <v>17</v>
      </c>
      <c r="M407">
        <v>2187</v>
      </c>
      <c r="N407">
        <v>2191</v>
      </c>
      <c r="O407">
        <v>4</v>
      </c>
      <c r="P407">
        <v>62</v>
      </c>
      <c r="Q407" t="s">
        <v>5968</v>
      </c>
      <c r="R407" t="s">
        <v>5969</v>
      </c>
      <c r="S407" t="s">
        <v>5970</v>
      </c>
      <c r="T407" t="s">
        <v>5971</v>
      </c>
      <c r="U407" t="s">
        <v>5972</v>
      </c>
      <c r="V407" t="s">
        <v>5974</v>
      </c>
      <c r="AC407" t="s">
        <v>5975</v>
      </c>
      <c r="AD407" t="s">
        <v>5976</v>
      </c>
      <c r="AL407" s="2" t="s">
        <v>441</v>
      </c>
      <c r="AN407" t="s">
        <v>442</v>
      </c>
      <c r="AO407">
        <v>12488794</v>
      </c>
      <c r="AP407" t="s">
        <v>65</v>
      </c>
      <c r="AQ407" t="s">
        <v>428</v>
      </c>
      <c r="AR407" t="s">
        <v>66</v>
      </c>
      <c r="AS407" t="s">
        <v>67</v>
      </c>
      <c r="AU407" t="s">
        <v>68</v>
      </c>
      <c r="AV407" t="s">
        <v>5977</v>
      </c>
    </row>
    <row r="408" spans="1:48" ht="43.5" x14ac:dyDescent="0.35">
      <c r="A408" s="35">
        <v>407</v>
      </c>
      <c r="B408" s="28" t="s">
        <v>5978</v>
      </c>
      <c r="C408" s="28" t="s">
        <v>5979</v>
      </c>
      <c r="D408" s="28" t="s">
        <v>5980</v>
      </c>
      <c r="E408" s="30" t="s">
        <v>5981</v>
      </c>
      <c r="F408" s="46" t="s">
        <v>10030</v>
      </c>
      <c r="G408" s="4"/>
      <c r="H408">
        <v>2021</v>
      </c>
      <c r="I408" t="s">
        <v>5982</v>
      </c>
      <c r="J408">
        <v>64</v>
      </c>
      <c r="L408">
        <v>101573</v>
      </c>
      <c r="P408">
        <v>1</v>
      </c>
      <c r="Q408" t="s">
        <v>5983</v>
      </c>
      <c r="R408" t="s">
        <v>5984</v>
      </c>
      <c r="S408" t="s">
        <v>5985</v>
      </c>
      <c r="T408" t="s">
        <v>5986</v>
      </c>
      <c r="U408" t="s">
        <v>5987</v>
      </c>
      <c r="V408" t="s">
        <v>5989</v>
      </c>
      <c r="AA408" t="s">
        <v>5990</v>
      </c>
      <c r="AB408" t="s">
        <v>5991</v>
      </c>
      <c r="AC408" t="s">
        <v>5992</v>
      </c>
      <c r="AD408" t="s">
        <v>5993</v>
      </c>
      <c r="AF408" t="s">
        <v>62</v>
      </c>
      <c r="AL408" s="2" t="s">
        <v>5994</v>
      </c>
      <c r="AN408" t="s">
        <v>5995</v>
      </c>
      <c r="AO408">
        <v>34058633</v>
      </c>
      <c r="AP408" t="s">
        <v>65</v>
      </c>
      <c r="AQ408" t="s">
        <v>5996</v>
      </c>
      <c r="AR408" t="s">
        <v>66</v>
      </c>
      <c r="AS408" t="s">
        <v>67</v>
      </c>
      <c r="AU408" t="s">
        <v>68</v>
      </c>
      <c r="AV408" t="s">
        <v>5997</v>
      </c>
    </row>
    <row r="409" spans="1:48" ht="72.5" x14ac:dyDescent="0.35">
      <c r="A409" s="35">
        <v>408</v>
      </c>
      <c r="B409" s="28" t="s">
        <v>5998</v>
      </c>
      <c r="C409" s="28" t="s">
        <v>5999</v>
      </c>
      <c r="D409" s="28" t="s">
        <v>6000</v>
      </c>
      <c r="E409" s="30" t="s">
        <v>6001</v>
      </c>
      <c r="F409" s="46" t="s">
        <v>10031</v>
      </c>
      <c r="G409" s="4"/>
      <c r="H409">
        <v>2023</v>
      </c>
      <c r="I409" t="s">
        <v>518</v>
      </c>
      <c r="J409">
        <v>32</v>
      </c>
      <c r="L409">
        <v>100204</v>
      </c>
      <c r="P409">
        <v>0</v>
      </c>
      <c r="Q409" t="s">
        <v>6002</v>
      </c>
      <c r="R409" t="s">
        <v>6003</v>
      </c>
      <c r="S409" t="s">
        <v>6004</v>
      </c>
      <c r="T409" t="s">
        <v>6005</v>
      </c>
      <c r="U409" t="s">
        <v>6006</v>
      </c>
      <c r="V409" t="s">
        <v>6008</v>
      </c>
      <c r="AA409" t="s">
        <v>6009</v>
      </c>
      <c r="AB409" t="s">
        <v>6010</v>
      </c>
      <c r="AC409" t="s">
        <v>6011</v>
      </c>
      <c r="AD409" t="s">
        <v>6012</v>
      </c>
      <c r="AF409" t="s">
        <v>530</v>
      </c>
      <c r="AL409">
        <v>22119493</v>
      </c>
      <c r="AO409">
        <v>37689430</v>
      </c>
      <c r="AP409" t="s">
        <v>65</v>
      </c>
      <c r="AQ409" t="s">
        <v>531</v>
      </c>
      <c r="AR409" t="s">
        <v>66</v>
      </c>
      <c r="AS409" t="s">
        <v>67</v>
      </c>
      <c r="AU409" t="s">
        <v>68</v>
      </c>
      <c r="AV409" t="s">
        <v>6013</v>
      </c>
    </row>
    <row r="410" spans="1:48" ht="29" x14ac:dyDescent="0.35">
      <c r="A410" s="34">
        <v>409</v>
      </c>
      <c r="B410" s="28" t="s">
        <v>1879</v>
      </c>
      <c r="C410" s="28" t="s">
        <v>1880</v>
      </c>
      <c r="D410" s="28" t="s">
        <v>1881</v>
      </c>
      <c r="E410" s="30" t="s">
        <v>6014</v>
      </c>
      <c r="F410" s="46" t="s">
        <v>10032</v>
      </c>
      <c r="G410" s="4"/>
      <c r="H410">
        <v>2018</v>
      </c>
      <c r="I410" t="s">
        <v>2252</v>
      </c>
      <c r="J410">
        <v>55</v>
      </c>
      <c r="M410">
        <v>139</v>
      </c>
      <c r="N410">
        <v>147</v>
      </c>
      <c r="O410">
        <v>8</v>
      </c>
      <c r="P410">
        <v>27</v>
      </c>
      <c r="Q410" t="s">
        <v>6015</v>
      </c>
      <c r="R410" t="s">
        <v>6016</v>
      </c>
      <c r="S410" t="s">
        <v>6017</v>
      </c>
      <c r="T410" t="s">
        <v>6018</v>
      </c>
      <c r="U410" t="s">
        <v>6019</v>
      </c>
      <c r="AC410" t="s">
        <v>6021</v>
      </c>
      <c r="AD410" t="s">
        <v>6022</v>
      </c>
      <c r="AF410" t="s">
        <v>62</v>
      </c>
      <c r="AL410" s="2" t="s">
        <v>2263</v>
      </c>
      <c r="AN410" t="s">
        <v>2264</v>
      </c>
      <c r="AP410" t="s">
        <v>65</v>
      </c>
      <c r="AQ410" t="s">
        <v>2265</v>
      </c>
      <c r="AR410" t="s">
        <v>66</v>
      </c>
      <c r="AS410" t="s">
        <v>67</v>
      </c>
      <c r="AT410" t="s">
        <v>126</v>
      </c>
      <c r="AU410" t="s">
        <v>68</v>
      </c>
      <c r="AV410" t="s">
        <v>6023</v>
      </c>
    </row>
    <row r="411" spans="1:48" ht="58" x14ac:dyDescent="0.35">
      <c r="A411" s="35">
        <v>410</v>
      </c>
      <c r="B411" s="28" t="s">
        <v>7917</v>
      </c>
      <c r="C411" s="28" t="s">
        <v>7918</v>
      </c>
      <c r="E411" s="30" t="s">
        <v>7919</v>
      </c>
      <c r="F411" s="46" t="s">
        <v>10033</v>
      </c>
      <c r="G411" s="13"/>
      <c r="H411">
        <v>2018</v>
      </c>
      <c r="I411" t="s">
        <v>7920</v>
      </c>
      <c r="J411">
        <v>11</v>
      </c>
      <c r="K411">
        <v>4</v>
      </c>
      <c r="M411">
        <v>79</v>
      </c>
      <c r="O411">
        <v>17</v>
      </c>
      <c r="P411">
        <v>1</v>
      </c>
      <c r="Q411" t="s">
        <v>6669</v>
      </c>
      <c r="S411" t="s">
        <v>8005</v>
      </c>
      <c r="U411" t="s">
        <v>7921</v>
      </c>
      <c r="AF411" t="s">
        <v>7923</v>
      </c>
      <c r="AL411" t="str">
        <f>"20746857"</f>
        <v>20746857</v>
      </c>
    </row>
    <row r="412" spans="1:48" ht="72.5" x14ac:dyDescent="0.35">
      <c r="A412" s="35">
        <v>411</v>
      </c>
      <c r="B412" s="29" t="s">
        <v>6039</v>
      </c>
      <c r="C412" s="29" t="s">
        <v>6040</v>
      </c>
      <c r="D412" s="29" t="s">
        <v>6041</v>
      </c>
      <c r="E412" s="30" t="s">
        <v>6042</v>
      </c>
      <c r="F412" s="46" t="s">
        <v>10034</v>
      </c>
      <c r="G412" s="4"/>
      <c r="H412">
        <v>2024</v>
      </c>
      <c r="I412" t="s">
        <v>855</v>
      </c>
      <c r="J412">
        <v>22</v>
      </c>
      <c r="K412">
        <v>2</v>
      </c>
      <c r="M412">
        <v>333</v>
      </c>
      <c r="N412">
        <v>352</v>
      </c>
      <c r="O412">
        <v>19</v>
      </c>
      <c r="P412">
        <v>1</v>
      </c>
      <c r="Q412" t="s">
        <v>6043</v>
      </c>
      <c r="R412" t="s">
        <v>6044</v>
      </c>
      <c r="S412" t="s">
        <v>6045</v>
      </c>
      <c r="T412" t="s">
        <v>6046</v>
      </c>
      <c r="U412" t="s">
        <v>6047</v>
      </c>
      <c r="AA412" t="s">
        <v>6049</v>
      </c>
      <c r="AC412" t="s">
        <v>6050</v>
      </c>
      <c r="AD412" t="s">
        <v>6051</v>
      </c>
      <c r="AF412" t="s">
        <v>1204</v>
      </c>
      <c r="AL412">
        <v>15710068</v>
      </c>
      <c r="AP412" t="s">
        <v>65</v>
      </c>
      <c r="AQ412" t="s">
        <v>866</v>
      </c>
      <c r="AR412" t="s">
        <v>66</v>
      </c>
      <c r="AS412" t="s">
        <v>67</v>
      </c>
      <c r="AT412" t="s">
        <v>126</v>
      </c>
      <c r="AU412" t="s">
        <v>68</v>
      </c>
      <c r="AV412" t="s">
        <v>6052</v>
      </c>
    </row>
    <row r="413" spans="1:48" ht="58" x14ac:dyDescent="0.35">
      <c r="A413" s="36">
        <v>412</v>
      </c>
      <c r="B413" s="28" t="s">
        <v>6024</v>
      </c>
      <c r="C413" s="28" t="s">
        <v>6025</v>
      </c>
      <c r="D413" s="28" t="s">
        <v>6026</v>
      </c>
      <c r="E413" s="30" t="s">
        <v>6027</v>
      </c>
      <c r="F413" s="46" t="s">
        <v>10035</v>
      </c>
      <c r="G413" s="4"/>
      <c r="H413">
        <v>2022</v>
      </c>
      <c r="I413" t="s">
        <v>2650</v>
      </c>
      <c r="J413">
        <v>98</v>
      </c>
      <c r="L413">
        <v>102179</v>
      </c>
      <c r="P413">
        <v>6</v>
      </c>
      <c r="Q413" t="s">
        <v>6028</v>
      </c>
      <c r="R413" t="s">
        <v>6029</v>
      </c>
      <c r="S413" t="s">
        <v>6030</v>
      </c>
      <c r="T413" t="s">
        <v>6031</v>
      </c>
      <c r="U413" t="s">
        <v>6032</v>
      </c>
      <c r="AA413" t="s">
        <v>6034</v>
      </c>
      <c r="AB413" t="s">
        <v>6035</v>
      </c>
      <c r="AC413" t="s">
        <v>6036</v>
      </c>
      <c r="AD413" t="s">
        <v>6037</v>
      </c>
      <c r="AF413" t="s">
        <v>62</v>
      </c>
      <c r="AL413">
        <v>10416080</v>
      </c>
      <c r="AN413" t="s">
        <v>2661</v>
      </c>
      <c r="AP413" t="s">
        <v>65</v>
      </c>
      <c r="AQ413" t="s">
        <v>2662</v>
      </c>
      <c r="AR413" t="s">
        <v>66</v>
      </c>
      <c r="AS413" t="s">
        <v>67</v>
      </c>
      <c r="AT413" t="s">
        <v>87</v>
      </c>
      <c r="AU413" t="s">
        <v>68</v>
      </c>
      <c r="AV413" t="s">
        <v>6038</v>
      </c>
    </row>
    <row r="414" spans="1:48" ht="43.5" x14ac:dyDescent="0.35">
      <c r="A414" s="35">
        <v>413</v>
      </c>
      <c r="B414" s="28" t="s">
        <v>6053</v>
      </c>
      <c r="C414" s="28" t="s">
        <v>6054</v>
      </c>
      <c r="D414" s="28" t="s">
        <v>6055</v>
      </c>
      <c r="E414" s="30" t="s">
        <v>6056</v>
      </c>
      <c r="F414" s="46" t="s">
        <v>10036</v>
      </c>
      <c r="G414" s="4"/>
      <c r="H414">
        <v>2019</v>
      </c>
      <c r="I414" t="s">
        <v>1466</v>
      </c>
      <c r="J414">
        <v>7</v>
      </c>
      <c r="K414">
        <v>2</v>
      </c>
      <c r="M414">
        <v>9</v>
      </c>
      <c r="N414">
        <v>26</v>
      </c>
      <c r="O414">
        <v>17</v>
      </c>
      <c r="P414">
        <v>10</v>
      </c>
      <c r="Q414" t="s">
        <v>6057</v>
      </c>
      <c r="R414" t="s">
        <v>6058</v>
      </c>
      <c r="S414" t="s">
        <v>6059</v>
      </c>
      <c r="T414" t="s">
        <v>6060</v>
      </c>
      <c r="U414" t="s">
        <v>6061</v>
      </c>
      <c r="AA414" t="s">
        <v>6063</v>
      </c>
      <c r="AB414" t="s">
        <v>6064</v>
      </c>
      <c r="AC414" t="s">
        <v>6065</v>
      </c>
      <c r="AD414" t="s">
        <v>6066</v>
      </c>
      <c r="AF414" t="s">
        <v>1477</v>
      </c>
      <c r="AL414">
        <v>23237112</v>
      </c>
      <c r="AP414" t="s">
        <v>65</v>
      </c>
      <c r="AQ414" t="s">
        <v>1466</v>
      </c>
      <c r="AR414" t="s">
        <v>66</v>
      </c>
      <c r="AS414" t="s">
        <v>67</v>
      </c>
      <c r="AT414" t="s">
        <v>308</v>
      </c>
      <c r="AU414" t="s">
        <v>68</v>
      </c>
      <c r="AV414" t="s">
        <v>6067</v>
      </c>
    </row>
    <row r="415" spans="1:48" ht="72.5" x14ac:dyDescent="0.35">
      <c r="A415" s="35">
        <v>414</v>
      </c>
      <c r="B415" s="28" t="s">
        <v>6068</v>
      </c>
      <c r="C415" s="28" t="s">
        <v>6069</v>
      </c>
      <c r="D415" s="28" t="s">
        <v>6070</v>
      </c>
      <c r="E415" s="30" t="s">
        <v>6071</v>
      </c>
      <c r="F415" s="46" t="s">
        <v>10236</v>
      </c>
      <c r="G415" s="4"/>
      <c r="H415">
        <v>2019</v>
      </c>
      <c r="I415" t="s">
        <v>2981</v>
      </c>
      <c r="J415">
        <v>40</v>
      </c>
      <c r="L415">
        <v>100735</v>
      </c>
      <c r="P415">
        <v>12</v>
      </c>
      <c r="Q415" t="s">
        <v>6072</v>
      </c>
      <c r="R415" t="s">
        <v>6073</v>
      </c>
      <c r="S415" t="s">
        <v>6074</v>
      </c>
      <c r="T415" t="s">
        <v>6075</v>
      </c>
      <c r="U415" t="s">
        <v>6076</v>
      </c>
      <c r="V415" t="s">
        <v>6078</v>
      </c>
      <c r="AA415" t="s">
        <v>1184</v>
      </c>
      <c r="AB415" t="s">
        <v>6079</v>
      </c>
      <c r="AC415" t="s">
        <v>6080</v>
      </c>
      <c r="AD415" t="s">
        <v>6081</v>
      </c>
      <c r="AF415" t="s">
        <v>62</v>
      </c>
      <c r="AL415">
        <v>18789293</v>
      </c>
      <c r="AO415">
        <v>31785530</v>
      </c>
      <c r="AP415" t="s">
        <v>65</v>
      </c>
      <c r="AQ415" t="s">
        <v>2992</v>
      </c>
      <c r="AR415" t="s">
        <v>66</v>
      </c>
      <c r="AS415" t="s">
        <v>67</v>
      </c>
      <c r="AT415" t="s">
        <v>257</v>
      </c>
      <c r="AU415" t="s">
        <v>68</v>
      </c>
      <c r="AV415" t="s">
        <v>6082</v>
      </c>
    </row>
    <row r="416" spans="1:48" ht="58" x14ac:dyDescent="0.35">
      <c r="A416" s="34">
        <v>415</v>
      </c>
      <c r="B416" s="28" t="s">
        <v>6083</v>
      </c>
      <c r="C416" s="28" t="s">
        <v>6084</v>
      </c>
      <c r="D416" s="28" t="s">
        <v>6085</v>
      </c>
      <c r="E416" s="30" t="s">
        <v>6086</v>
      </c>
      <c r="F416" s="46" t="s">
        <v>10038</v>
      </c>
      <c r="G416" s="4"/>
      <c r="H416">
        <v>2013</v>
      </c>
      <c r="I416" t="s">
        <v>499</v>
      </c>
      <c r="J416">
        <v>4</v>
      </c>
      <c r="K416" t="s">
        <v>4534</v>
      </c>
      <c r="L416" t="s">
        <v>6087</v>
      </c>
      <c r="P416">
        <v>34</v>
      </c>
      <c r="Q416" t="s">
        <v>6088</v>
      </c>
      <c r="R416" t="s">
        <v>6089</v>
      </c>
      <c r="S416" t="s">
        <v>6090</v>
      </c>
      <c r="T416" t="s">
        <v>6091</v>
      </c>
      <c r="U416" t="s">
        <v>6092</v>
      </c>
      <c r="AC416" t="s">
        <v>6094</v>
      </c>
      <c r="AD416" t="s">
        <v>6095</v>
      </c>
      <c r="AL416">
        <v>16641078</v>
      </c>
      <c r="AP416" t="s">
        <v>65</v>
      </c>
      <c r="AQ416" t="s">
        <v>512</v>
      </c>
      <c r="AR416" t="s">
        <v>66</v>
      </c>
      <c r="AS416" t="s">
        <v>67</v>
      </c>
      <c r="AT416" t="s">
        <v>257</v>
      </c>
      <c r="AU416" t="s">
        <v>68</v>
      </c>
      <c r="AV416" t="s">
        <v>6096</v>
      </c>
    </row>
    <row r="417" spans="1:48" ht="43.5" x14ac:dyDescent="0.35">
      <c r="A417" s="35">
        <v>416</v>
      </c>
      <c r="B417" s="28" t="s">
        <v>6097</v>
      </c>
      <c r="C417" s="28" t="s">
        <v>6098</v>
      </c>
      <c r="D417" s="28" t="s">
        <v>6099</v>
      </c>
      <c r="E417" s="30" t="s">
        <v>6100</v>
      </c>
      <c r="F417" s="46" t="s">
        <v>10237</v>
      </c>
      <c r="G417" s="4"/>
      <c r="H417">
        <v>2018</v>
      </c>
      <c r="I417" t="s">
        <v>189</v>
      </c>
      <c r="J417">
        <v>124</v>
      </c>
      <c r="M417">
        <v>57</v>
      </c>
      <c r="N417">
        <v>63</v>
      </c>
      <c r="O417">
        <v>6</v>
      </c>
      <c r="P417">
        <v>23</v>
      </c>
      <c r="Q417" t="s">
        <v>6101</v>
      </c>
      <c r="R417" t="s">
        <v>6102</v>
      </c>
      <c r="S417" t="s">
        <v>6103</v>
      </c>
      <c r="T417" t="s">
        <v>6104</v>
      </c>
      <c r="U417" t="s">
        <v>6105</v>
      </c>
      <c r="V417" t="s">
        <v>6107</v>
      </c>
      <c r="AC417" t="s">
        <v>6108</v>
      </c>
      <c r="AD417" t="s">
        <v>6109</v>
      </c>
      <c r="AF417" t="s">
        <v>237</v>
      </c>
      <c r="AL417" s="2" t="s">
        <v>712</v>
      </c>
      <c r="AN417" t="s">
        <v>201</v>
      </c>
      <c r="AO417">
        <v>29747149</v>
      </c>
      <c r="AP417" t="s">
        <v>65</v>
      </c>
      <c r="AQ417" t="s">
        <v>202</v>
      </c>
      <c r="AR417" t="s">
        <v>66</v>
      </c>
      <c r="AS417" t="s">
        <v>67</v>
      </c>
      <c r="AU417" t="s">
        <v>68</v>
      </c>
      <c r="AV417" t="s">
        <v>6110</v>
      </c>
    </row>
    <row r="418" spans="1:48" ht="43.5" x14ac:dyDescent="0.35">
      <c r="A418" s="35">
        <v>417</v>
      </c>
      <c r="B418" s="28" t="s">
        <v>6111</v>
      </c>
      <c r="C418" s="28" t="s">
        <v>6112</v>
      </c>
      <c r="D418" s="28" t="s">
        <v>6113</v>
      </c>
      <c r="E418" s="30" t="s">
        <v>6114</v>
      </c>
      <c r="F418" s="46" t="s">
        <v>10238</v>
      </c>
      <c r="G418" s="4"/>
      <c r="H418">
        <v>2014</v>
      </c>
      <c r="I418" t="s">
        <v>586</v>
      </c>
      <c r="J418">
        <v>8</v>
      </c>
      <c r="K418" t="s">
        <v>6115</v>
      </c>
      <c r="L418">
        <v>756</v>
      </c>
      <c r="M418">
        <v>1</v>
      </c>
      <c r="N418">
        <v>11</v>
      </c>
      <c r="O418">
        <v>10</v>
      </c>
      <c r="P418">
        <v>18</v>
      </c>
      <c r="Q418" t="s">
        <v>6116</v>
      </c>
      <c r="R418" t="s">
        <v>6117</v>
      </c>
      <c r="S418" t="s">
        <v>6118</v>
      </c>
      <c r="T418" t="s">
        <v>6119</v>
      </c>
      <c r="U418" t="s">
        <v>6120</v>
      </c>
      <c r="V418" t="s">
        <v>6122</v>
      </c>
      <c r="AC418" t="s">
        <v>6123</v>
      </c>
      <c r="AF418" t="s">
        <v>682</v>
      </c>
      <c r="AL418">
        <v>16625161</v>
      </c>
      <c r="AP418" t="s">
        <v>65</v>
      </c>
      <c r="AQ418" t="s">
        <v>598</v>
      </c>
      <c r="AR418" t="s">
        <v>66</v>
      </c>
      <c r="AS418" t="s">
        <v>67</v>
      </c>
      <c r="AT418" t="s">
        <v>257</v>
      </c>
      <c r="AU418" t="s">
        <v>68</v>
      </c>
      <c r="AV418" t="s">
        <v>6124</v>
      </c>
    </row>
    <row r="419" spans="1:48" ht="43.5" x14ac:dyDescent="0.35">
      <c r="A419" s="34">
        <v>418</v>
      </c>
      <c r="B419" s="28" t="s">
        <v>7756</v>
      </c>
      <c r="C419" s="28" t="s">
        <v>7757</v>
      </c>
      <c r="D419" s="28" t="s">
        <v>7758</v>
      </c>
      <c r="E419" s="30" t="s">
        <v>7759</v>
      </c>
      <c r="F419" s="46" t="s">
        <v>10041</v>
      </c>
      <c r="H419">
        <v>2020</v>
      </c>
      <c r="I419" t="s">
        <v>50</v>
      </c>
      <c r="J419">
        <v>137</v>
      </c>
      <c r="L419">
        <v>107293</v>
      </c>
      <c r="P419">
        <v>6</v>
      </c>
      <c r="Q419" t="s">
        <v>7760</v>
      </c>
      <c r="R419" t="s">
        <v>7761</v>
      </c>
      <c r="S419" t="s">
        <v>7762</v>
      </c>
      <c r="T419" t="s">
        <v>7763</v>
      </c>
      <c r="U419" t="s">
        <v>7764</v>
      </c>
      <c r="V419" t="s">
        <v>7766</v>
      </c>
      <c r="AA419" t="s">
        <v>7767</v>
      </c>
      <c r="AB419" t="s">
        <v>7768</v>
      </c>
      <c r="AC419" t="s">
        <v>7769</v>
      </c>
      <c r="AD419" t="s">
        <v>7770</v>
      </c>
      <c r="AF419" t="s">
        <v>62</v>
      </c>
      <c r="AL419" s="2" t="s">
        <v>63</v>
      </c>
      <c r="AN419" t="s">
        <v>64</v>
      </c>
      <c r="AO419">
        <v>31809780</v>
      </c>
      <c r="AP419" t="s">
        <v>65</v>
      </c>
      <c r="AQ419" t="s">
        <v>50</v>
      </c>
      <c r="AR419" t="s">
        <v>66</v>
      </c>
      <c r="AS419" t="s">
        <v>67</v>
      </c>
      <c r="AT419" t="s">
        <v>183</v>
      </c>
      <c r="AU419" t="s">
        <v>68</v>
      </c>
      <c r="AV419" t="s">
        <v>7771</v>
      </c>
    </row>
    <row r="420" spans="1:48" ht="43.5" x14ac:dyDescent="0.35">
      <c r="A420" s="35">
        <v>419</v>
      </c>
      <c r="B420" s="28" t="s">
        <v>6125</v>
      </c>
      <c r="C420" s="28" t="s">
        <v>6126</v>
      </c>
      <c r="D420" s="28" t="s">
        <v>6127</v>
      </c>
      <c r="E420" s="30" t="s">
        <v>6128</v>
      </c>
      <c r="F420" s="46" t="s">
        <v>10042</v>
      </c>
      <c r="G420" s="4"/>
      <c r="H420">
        <v>2000</v>
      </c>
      <c r="I420" t="s">
        <v>50</v>
      </c>
      <c r="J420">
        <v>38</v>
      </c>
      <c r="K420">
        <v>3</v>
      </c>
      <c r="M420">
        <v>325</v>
      </c>
      <c r="N420">
        <v>335</v>
      </c>
      <c r="O420">
        <v>10</v>
      </c>
      <c r="P420">
        <v>268</v>
      </c>
      <c r="Q420" t="s">
        <v>6129</v>
      </c>
      <c r="R420" t="s">
        <v>6130</v>
      </c>
      <c r="S420" t="s">
        <v>6131</v>
      </c>
      <c r="T420" t="s">
        <v>6132</v>
      </c>
      <c r="U420" t="s">
        <v>6133</v>
      </c>
      <c r="V420" t="s">
        <v>6135</v>
      </c>
      <c r="AA420" t="s">
        <v>6136</v>
      </c>
      <c r="AC420" t="s">
        <v>6137</v>
      </c>
      <c r="AD420" t="s">
        <v>6138</v>
      </c>
      <c r="AL420" s="2" t="s">
        <v>63</v>
      </c>
      <c r="AN420" t="s">
        <v>64</v>
      </c>
      <c r="AO420">
        <v>10678698</v>
      </c>
      <c r="AP420" t="s">
        <v>65</v>
      </c>
      <c r="AQ420" t="s">
        <v>50</v>
      </c>
      <c r="AR420" t="s">
        <v>66</v>
      </c>
      <c r="AS420" t="s">
        <v>67</v>
      </c>
      <c r="AT420" t="s">
        <v>183</v>
      </c>
      <c r="AU420" t="s">
        <v>68</v>
      </c>
      <c r="AV420" t="s">
        <v>6139</v>
      </c>
    </row>
    <row r="421" spans="1:48" ht="43.5" x14ac:dyDescent="0.35">
      <c r="A421" s="35">
        <v>420</v>
      </c>
      <c r="B421" s="28" t="s">
        <v>6140</v>
      </c>
      <c r="C421" s="28" t="s">
        <v>6141</v>
      </c>
      <c r="D421" s="28" t="s">
        <v>6142</v>
      </c>
      <c r="E421" s="30" t="s">
        <v>6143</v>
      </c>
      <c r="F421" s="46" t="s">
        <v>10043</v>
      </c>
      <c r="G421" s="4"/>
      <c r="H421">
        <v>2004</v>
      </c>
      <c r="I421" t="s">
        <v>314</v>
      </c>
      <c r="J421">
        <v>101</v>
      </c>
      <c r="K421">
        <v>15</v>
      </c>
      <c r="M421">
        <v>5686</v>
      </c>
      <c r="N421">
        <v>5691</v>
      </c>
      <c r="O421">
        <v>5</v>
      </c>
      <c r="P421">
        <v>115</v>
      </c>
      <c r="Q421" t="s">
        <v>6144</v>
      </c>
      <c r="R421" t="s">
        <v>6145</v>
      </c>
      <c r="S421" t="s">
        <v>6146</v>
      </c>
      <c r="T421" t="s">
        <v>6147</v>
      </c>
      <c r="U421" t="s">
        <v>6148</v>
      </c>
      <c r="V421" t="s">
        <v>6149</v>
      </c>
      <c r="X421" t="s">
        <v>81</v>
      </c>
      <c r="AC421" t="s">
        <v>6150</v>
      </c>
      <c r="AD421" t="s">
        <v>5154</v>
      </c>
      <c r="AL421" s="2" t="s">
        <v>328</v>
      </c>
      <c r="AN421" t="s">
        <v>329</v>
      </c>
      <c r="AO421">
        <v>15064407</v>
      </c>
      <c r="AP421" t="s">
        <v>65</v>
      </c>
      <c r="AQ421" t="s">
        <v>330</v>
      </c>
      <c r="AR421" t="s">
        <v>66</v>
      </c>
      <c r="AS421" t="s">
        <v>67</v>
      </c>
      <c r="AT421" t="s">
        <v>183</v>
      </c>
      <c r="AU421" t="s">
        <v>68</v>
      </c>
      <c r="AV421" t="s">
        <v>6151</v>
      </c>
    </row>
    <row r="422" spans="1:48" ht="58" x14ac:dyDescent="0.35">
      <c r="A422" s="34">
        <v>421</v>
      </c>
      <c r="B422" s="28" t="s">
        <v>6152</v>
      </c>
      <c r="C422" s="28" t="s">
        <v>6153</v>
      </c>
      <c r="D422" s="28" t="s">
        <v>6154</v>
      </c>
      <c r="E422" s="30" t="s">
        <v>6155</v>
      </c>
      <c r="F422" s="46" t="s">
        <v>10044</v>
      </c>
      <c r="G422" s="4"/>
      <c r="H422">
        <v>2009</v>
      </c>
      <c r="I422" t="s">
        <v>6156</v>
      </c>
      <c r="J422">
        <v>34</v>
      </c>
      <c r="K422">
        <v>1</v>
      </c>
      <c r="M422">
        <v>58</v>
      </c>
      <c r="N422">
        <v>66</v>
      </c>
      <c r="O422">
        <v>8</v>
      </c>
      <c r="P422">
        <v>53</v>
      </c>
      <c r="Q422" t="s">
        <v>6157</v>
      </c>
      <c r="R422" t="s">
        <v>6158</v>
      </c>
      <c r="S422" t="s">
        <v>6159</v>
      </c>
      <c r="T422" t="s">
        <v>6160</v>
      </c>
      <c r="U422" t="s">
        <v>6161</v>
      </c>
      <c r="AC422" t="s">
        <v>6163</v>
      </c>
      <c r="AD422" t="s">
        <v>6164</v>
      </c>
      <c r="AL422">
        <v>10902384</v>
      </c>
      <c r="AP422" t="s">
        <v>65</v>
      </c>
      <c r="AQ422" t="s">
        <v>6165</v>
      </c>
      <c r="AR422" t="s">
        <v>66</v>
      </c>
      <c r="AS422" t="s">
        <v>67</v>
      </c>
      <c r="AT422" t="s">
        <v>183</v>
      </c>
      <c r="AU422" t="s">
        <v>68</v>
      </c>
      <c r="AV422" t="s">
        <v>6166</v>
      </c>
    </row>
    <row r="423" spans="1:48" ht="43.5" x14ac:dyDescent="0.35">
      <c r="A423" s="35">
        <v>422</v>
      </c>
      <c r="B423" s="28" t="s">
        <v>6167</v>
      </c>
      <c r="C423" s="28" t="s">
        <v>6168</v>
      </c>
      <c r="D423" s="28" t="s">
        <v>6169</v>
      </c>
      <c r="E423" s="30" t="s">
        <v>6170</v>
      </c>
      <c r="F423" s="46" t="s">
        <v>10045</v>
      </c>
      <c r="G423" s="4"/>
      <c r="H423">
        <v>2022</v>
      </c>
      <c r="I423" t="s">
        <v>6171</v>
      </c>
      <c r="J423">
        <v>77</v>
      </c>
      <c r="L423">
        <v>101779</v>
      </c>
      <c r="P423">
        <v>3</v>
      </c>
      <c r="Q423" t="s">
        <v>6172</v>
      </c>
      <c r="R423" t="s">
        <v>6173</v>
      </c>
      <c r="S423" t="s">
        <v>6174</v>
      </c>
      <c r="T423" t="s">
        <v>6175</v>
      </c>
      <c r="U423" t="s">
        <v>6176</v>
      </c>
      <c r="AC423" t="s">
        <v>6178</v>
      </c>
      <c r="AD423" t="s">
        <v>6179</v>
      </c>
      <c r="AF423" t="s">
        <v>237</v>
      </c>
      <c r="AL423" s="2" t="s">
        <v>6180</v>
      </c>
      <c r="AP423" t="s">
        <v>65</v>
      </c>
      <c r="AQ423" t="s">
        <v>6181</v>
      </c>
      <c r="AR423" t="s">
        <v>66</v>
      </c>
      <c r="AS423" t="s">
        <v>67</v>
      </c>
      <c r="AU423" t="s">
        <v>68</v>
      </c>
      <c r="AV423" t="s">
        <v>6182</v>
      </c>
    </row>
    <row r="424" spans="1:48" ht="43.5" x14ac:dyDescent="0.35">
      <c r="A424" s="35">
        <v>423</v>
      </c>
      <c r="B424" s="28" t="s">
        <v>5642</v>
      </c>
      <c r="C424" s="28" t="s">
        <v>5643</v>
      </c>
      <c r="D424" s="28" t="s">
        <v>5644</v>
      </c>
      <c r="E424" s="30" t="s">
        <v>6183</v>
      </c>
      <c r="F424" s="46" t="s">
        <v>10046</v>
      </c>
      <c r="G424" s="4"/>
      <c r="H424">
        <v>2005</v>
      </c>
      <c r="I424" t="s">
        <v>132</v>
      </c>
      <c r="J424">
        <v>22</v>
      </c>
      <c r="K424">
        <v>2</v>
      </c>
      <c r="M424">
        <v>289</v>
      </c>
      <c r="N424">
        <v>300</v>
      </c>
      <c r="O424">
        <v>11</v>
      </c>
      <c r="P424">
        <v>65</v>
      </c>
      <c r="Q424" t="s">
        <v>6184</v>
      </c>
      <c r="R424" t="s">
        <v>6185</v>
      </c>
      <c r="S424" t="s">
        <v>6186</v>
      </c>
      <c r="T424" t="s">
        <v>6187</v>
      </c>
      <c r="U424" t="s">
        <v>6188</v>
      </c>
      <c r="V424" t="s">
        <v>6190</v>
      </c>
      <c r="AA424" t="s">
        <v>6191</v>
      </c>
      <c r="AB424" t="s">
        <v>6192</v>
      </c>
      <c r="AC424" t="s">
        <v>6193</v>
      </c>
      <c r="AD424" t="s">
        <v>6194</v>
      </c>
      <c r="AL424" s="2" t="s">
        <v>145</v>
      </c>
      <c r="AN424" t="s">
        <v>146</v>
      </c>
      <c r="AO424">
        <v>15653300</v>
      </c>
      <c r="AP424" t="s">
        <v>65</v>
      </c>
      <c r="AQ424" t="s">
        <v>147</v>
      </c>
      <c r="AR424" t="s">
        <v>66</v>
      </c>
      <c r="AS424" t="s">
        <v>67</v>
      </c>
      <c r="AU424" t="s">
        <v>68</v>
      </c>
      <c r="AV424" t="s">
        <v>6195</v>
      </c>
    </row>
    <row r="425" spans="1:48" ht="29" x14ac:dyDescent="0.35">
      <c r="A425" s="34">
        <v>424</v>
      </c>
      <c r="B425" s="28" t="s">
        <v>7924</v>
      </c>
      <c r="C425" s="28" t="s">
        <v>7925</v>
      </c>
      <c r="E425" s="31" t="s">
        <v>7926</v>
      </c>
      <c r="F425" s="46" t="s">
        <v>10047</v>
      </c>
      <c r="G425" s="13"/>
      <c r="H425">
        <v>2010</v>
      </c>
      <c r="I425" t="s">
        <v>7927</v>
      </c>
      <c r="J425">
        <v>3</v>
      </c>
      <c r="K425">
        <v>1</v>
      </c>
      <c r="M425">
        <v>1</v>
      </c>
      <c r="N425">
        <v>26</v>
      </c>
      <c r="O425">
        <v>26</v>
      </c>
      <c r="P425">
        <v>11</v>
      </c>
      <c r="Q425" t="s">
        <v>7928</v>
      </c>
      <c r="S425" t="s">
        <v>7999</v>
      </c>
      <c r="U425" t="s">
        <v>7929</v>
      </c>
      <c r="AA425" t="s">
        <v>7931</v>
      </c>
      <c r="AF425" t="s">
        <v>7932</v>
      </c>
      <c r="AL425" t="str">
        <f>"19326246"</f>
        <v>19326246</v>
      </c>
    </row>
    <row r="426" spans="1:48" ht="43.5" x14ac:dyDescent="0.35">
      <c r="A426" s="35">
        <v>425</v>
      </c>
      <c r="B426" s="28" t="s">
        <v>6196</v>
      </c>
      <c r="C426" s="28" t="s">
        <v>6197</v>
      </c>
      <c r="D426" s="28" t="s">
        <v>6198</v>
      </c>
      <c r="E426" s="30" t="s">
        <v>6199</v>
      </c>
      <c r="F426" s="46" t="s">
        <v>10048</v>
      </c>
      <c r="G426" s="4"/>
      <c r="H426">
        <v>2018</v>
      </c>
      <c r="I426" t="s">
        <v>298</v>
      </c>
      <c r="J426">
        <v>13</v>
      </c>
      <c r="K426">
        <v>3</v>
      </c>
      <c r="L426" t="s">
        <v>6200</v>
      </c>
      <c r="P426">
        <v>4</v>
      </c>
      <c r="Q426" t="s">
        <v>6201</v>
      </c>
      <c r="R426" t="s">
        <v>6202</v>
      </c>
      <c r="S426" t="s">
        <v>6203</v>
      </c>
      <c r="T426" t="s">
        <v>6204</v>
      </c>
      <c r="U426" t="s">
        <v>6205</v>
      </c>
      <c r="V426" t="s">
        <v>6206</v>
      </c>
      <c r="AC426" t="s">
        <v>6207</v>
      </c>
      <c r="AD426" t="s">
        <v>6208</v>
      </c>
      <c r="AF426" t="s">
        <v>476</v>
      </c>
      <c r="AL426">
        <v>19326203</v>
      </c>
      <c r="AN426" t="s">
        <v>307</v>
      </c>
      <c r="AO426">
        <v>29543871</v>
      </c>
      <c r="AP426" t="s">
        <v>65</v>
      </c>
      <c r="AQ426" t="s">
        <v>298</v>
      </c>
      <c r="AR426" t="s">
        <v>66</v>
      </c>
      <c r="AS426" t="s">
        <v>67</v>
      </c>
      <c r="AT426" t="s">
        <v>308</v>
      </c>
      <c r="AU426" t="s">
        <v>68</v>
      </c>
      <c r="AV426" t="s">
        <v>6209</v>
      </c>
    </row>
    <row r="427" spans="1:48" ht="58" x14ac:dyDescent="0.35">
      <c r="A427" s="35">
        <v>426</v>
      </c>
      <c r="B427" s="28" t="s">
        <v>6210</v>
      </c>
      <c r="C427" s="28" t="s">
        <v>6211</v>
      </c>
      <c r="D427" s="28" t="s">
        <v>6212</v>
      </c>
      <c r="E427" s="30" t="s">
        <v>6213</v>
      </c>
      <c r="F427" s="46" t="s">
        <v>10049</v>
      </c>
      <c r="G427" s="4"/>
      <c r="H427">
        <v>2017</v>
      </c>
      <c r="I427" t="s">
        <v>225</v>
      </c>
      <c r="J427">
        <v>159</v>
      </c>
      <c r="M427">
        <v>430</v>
      </c>
      <c r="N427">
        <v>442</v>
      </c>
      <c r="O427">
        <v>12</v>
      </c>
      <c r="P427">
        <v>15</v>
      </c>
      <c r="Q427" t="s">
        <v>6214</v>
      </c>
      <c r="R427" t="s">
        <v>6215</v>
      </c>
      <c r="S427" t="s">
        <v>6216</v>
      </c>
      <c r="T427" t="s">
        <v>6217</v>
      </c>
      <c r="U427" t="s">
        <v>6218</v>
      </c>
      <c r="V427" t="s">
        <v>6220</v>
      </c>
      <c r="AC427" t="s">
        <v>6221</v>
      </c>
      <c r="AD427" t="s">
        <v>6222</v>
      </c>
      <c r="AF427" t="s">
        <v>237</v>
      </c>
      <c r="AL427">
        <v>10538119</v>
      </c>
      <c r="AN427" t="s">
        <v>238</v>
      </c>
      <c r="AO427">
        <v>28801254</v>
      </c>
      <c r="AP427" t="s">
        <v>65</v>
      </c>
      <c r="AQ427" t="s">
        <v>225</v>
      </c>
      <c r="AR427" t="s">
        <v>66</v>
      </c>
      <c r="AS427" t="s">
        <v>67</v>
      </c>
      <c r="AU427" t="s">
        <v>68</v>
      </c>
      <c r="AV427" t="s">
        <v>6223</v>
      </c>
    </row>
    <row r="428" spans="1:48" ht="43.5" x14ac:dyDescent="0.35">
      <c r="A428" s="34">
        <v>427</v>
      </c>
      <c r="B428" s="28" t="s">
        <v>6224</v>
      </c>
      <c r="C428" s="28" t="s">
        <v>6225</v>
      </c>
      <c r="D428" s="28" t="s">
        <v>6226</v>
      </c>
      <c r="E428" s="30" t="s">
        <v>6227</v>
      </c>
      <c r="F428" s="46" t="s">
        <v>10050</v>
      </c>
      <c r="G428" s="4"/>
      <c r="H428">
        <v>2023</v>
      </c>
      <c r="I428" t="s">
        <v>6228</v>
      </c>
      <c r="J428">
        <v>13</v>
      </c>
      <c r="K428">
        <v>11</v>
      </c>
      <c r="L428">
        <v>927</v>
      </c>
      <c r="P428">
        <v>0</v>
      </c>
      <c r="Q428" t="s">
        <v>6229</v>
      </c>
      <c r="R428" t="s">
        <v>6230</v>
      </c>
      <c r="S428" t="s">
        <v>6231</v>
      </c>
      <c r="T428" t="s">
        <v>6232</v>
      </c>
      <c r="U428" t="s">
        <v>6233</v>
      </c>
      <c r="AA428" t="s">
        <v>6235</v>
      </c>
      <c r="AB428" t="s">
        <v>6236</v>
      </c>
      <c r="AC428" t="s">
        <v>6237</v>
      </c>
      <c r="AD428" t="s">
        <v>6238</v>
      </c>
      <c r="AF428" t="s">
        <v>6239</v>
      </c>
      <c r="AL428" t="s">
        <v>6240</v>
      </c>
      <c r="AP428" t="s">
        <v>65</v>
      </c>
      <c r="AQ428" t="s">
        <v>6228</v>
      </c>
      <c r="AR428" t="s">
        <v>66</v>
      </c>
      <c r="AS428" t="s">
        <v>67</v>
      </c>
      <c r="AT428" t="s">
        <v>257</v>
      </c>
      <c r="AU428" t="s">
        <v>68</v>
      </c>
      <c r="AV428" t="s">
        <v>6241</v>
      </c>
    </row>
    <row r="429" spans="1:48" ht="43.5" x14ac:dyDescent="0.35">
      <c r="A429" s="35">
        <v>428</v>
      </c>
      <c r="B429" s="28" t="s">
        <v>7933</v>
      </c>
      <c r="C429" s="28" t="s">
        <v>7934</v>
      </c>
      <c r="E429" s="30" t="s">
        <v>7935</v>
      </c>
      <c r="F429" s="46" t="s">
        <v>10051</v>
      </c>
      <c r="G429" s="10"/>
      <c r="H429">
        <v>2014</v>
      </c>
      <c r="I429" t="s">
        <v>7936</v>
      </c>
      <c r="J429">
        <v>11</v>
      </c>
      <c r="K429">
        <v>15</v>
      </c>
      <c r="M429">
        <v>43</v>
      </c>
      <c r="N429">
        <v>58</v>
      </c>
      <c r="O429">
        <v>16</v>
      </c>
      <c r="P429">
        <v>10</v>
      </c>
      <c r="Q429" t="s">
        <v>7937</v>
      </c>
      <c r="S429" t="s">
        <v>7938</v>
      </c>
      <c r="U429" t="s">
        <v>7939</v>
      </c>
      <c r="AF429" t="s">
        <v>7941</v>
      </c>
      <c r="AL429" t="str">
        <f>"17337941"</f>
        <v>17337941</v>
      </c>
    </row>
    <row r="430" spans="1:48" ht="58" x14ac:dyDescent="0.35">
      <c r="A430" s="35">
        <v>429</v>
      </c>
      <c r="B430" s="28" t="s">
        <v>6242</v>
      </c>
      <c r="C430" s="28" t="s">
        <v>6243</v>
      </c>
      <c r="D430" s="28" t="s">
        <v>6244</v>
      </c>
      <c r="E430" s="30" t="s">
        <v>6245</v>
      </c>
      <c r="F430" s="46" t="s">
        <v>10052</v>
      </c>
      <c r="G430" s="4"/>
      <c r="H430">
        <v>2013</v>
      </c>
      <c r="I430" t="s">
        <v>111</v>
      </c>
      <c r="J430">
        <v>34</v>
      </c>
      <c r="K430">
        <v>5</v>
      </c>
      <c r="M430">
        <v>1013</v>
      </c>
      <c r="N430">
        <v>1024</v>
      </c>
      <c r="O430">
        <v>11</v>
      </c>
      <c r="P430">
        <v>79</v>
      </c>
      <c r="Q430" t="s">
        <v>6246</v>
      </c>
      <c r="R430" t="s">
        <v>6247</v>
      </c>
      <c r="S430" t="s">
        <v>6248</v>
      </c>
      <c r="T430" t="s">
        <v>6249</v>
      </c>
      <c r="U430" t="s">
        <v>6250</v>
      </c>
      <c r="V430" t="s">
        <v>6252</v>
      </c>
      <c r="X430" t="s">
        <v>81</v>
      </c>
      <c r="AC430" t="s">
        <v>6253</v>
      </c>
      <c r="AD430" t="s">
        <v>6254</v>
      </c>
      <c r="AL430">
        <v>10970193</v>
      </c>
      <c r="AN430" t="s">
        <v>124</v>
      </c>
      <c r="AO430">
        <v>22125269</v>
      </c>
      <c r="AP430" t="s">
        <v>65</v>
      </c>
      <c r="AQ430" t="s">
        <v>125</v>
      </c>
      <c r="AR430" t="s">
        <v>66</v>
      </c>
      <c r="AS430" t="s">
        <v>67</v>
      </c>
      <c r="AT430" t="s">
        <v>183</v>
      </c>
      <c r="AU430" t="s">
        <v>68</v>
      </c>
      <c r="AV430" t="s">
        <v>6255</v>
      </c>
    </row>
    <row r="431" spans="1:48" ht="43.5" x14ac:dyDescent="0.35">
      <c r="A431" s="34">
        <v>430</v>
      </c>
      <c r="B431" s="28" t="s">
        <v>6256</v>
      </c>
      <c r="C431" s="28" t="s">
        <v>6257</v>
      </c>
      <c r="D431" s="28" t="s">
        <v>6258</v>
      </c>
      <c r="E431" s="30" t="s">
        <v>6259</v>
      </c>
      <c r="F431" s="46" t="s">
        <v>10053</v>
      </c>
      <c r="G431" s="4"/>
      <c r="H431">
        <v>2014</v>
      </c>
      <c r="I431" t="s">
        <v>225</v>
      </c>
      <c r="J431">
        <v>101</v>
      </c>
      <c r="M431">
        <v>644</v>
      </c>
      <c r="N431">
        <v>652</v>
      </c>
      <c r="O431">
        <v>8</v>
      </c>
      <c r="P431">
        <v>34</v>
      </c>
      <c r="Q431" t="s">
        <v>6260</v>
      </c>
      <c r="R431" t="s">
        <v>6261</v>
      </c>
      <c r="S431" t="s">
        <v>6262</v>
      </c>
      <c r="T431" t="s">
        <v>6263</v>
      </c>
      <c r="U431" t="s">
        <v>6264</v>
      </c>
      <c r="V431" t="s">
        <v>6266</v>
      </c>
      <c r="AA431" t="s">
        <v>6267</v>
      </c>
      <c r="AB431" t="s">
        <v>6268</v>
      </c>
      <c r="AC431" t="s">
        <v>6269</v>
      </c>
      <c r="AF431" t="s">
        <v>237</v>
      </c>
      <c r="AL431">
        <v>10538119</v>
      </c>
      <c r="AN431" t="s">
        <v>238</v>
      </c>
      <c r="AO431">
        <v>25067820</v>
      </c>
      <c r="AP431" t="s">
        <v>65</v>
      </c>
      <c r="AQ431" t="s">
        <v>225</v>
      </c>
      <c r="AR431" t="s">
        <v>66</v>
      </c>
      <c r="AS431" t="s">
        <v>67</v>
      </c>
      <c r="AT431" t="s">
        <v>183</v>
      </c>
      <c r="AU431" t="s">
        <v>68</v>
      </c>
      <c r="AV431" t="s">
        <v>6270</v>
      </c>
    </row>
    <row r="432" spans="1:48" ht="58" x14ac:dyDescent="0.35">
      <c r="A432" s="35">
        <v>431</v>
      </c>
      <c r="B432" s="28" t="s">
        <v>6271</v>
      </c>
      <c r="C432" s="28" t="s">
        <v>6272</v>
      </c>
      <c r="D432" s="28" t="s">
        <v>6273</v>
      </c>
      <c r="E432" s="30" t="s">
        <v>6274</v>
      </c>
      <c r="F432" s="46" t="s">
        <v>10054</v>
      </c>
      <c r="G432" s="4"/>
      <c r="H432">
        <v>2022</v>
      </c>
      <c r="I432" t="s">
        <v>838</v>
      </c>
      <c r="J432">
        <v>54</v>
      </c>
      <c r="K432">
        <v>3</v>
      </c>
      <c r="M432">
        <v>555</v>
      </c>
      <c r="N432">
        <v>567</v>
      </c>
      <c r="O432">
        <v>12</v>
      </c>
      <c r="P432">
        <v>2</v>
      </c>
      <c r="Q432" t="s">
        <v>6275</v>
      </c>
      <c r="R432" t="s">
        <v>6276</v>
      </c>
      <c r="S432" t="s">
        <v>6277</v>
      </c>
      <c r="T432" t="s">
        <v>6278</v>
      </c>
      <c r="U432" t="s">
        <v>6279</v>
      </c>
      <c r="AC432" t="s">
        <v>6281</v>
      </c>
      <c r="AD432" t="s">
        <v>6282</v>
      </c>
      <c r="AF432" t="s">
        <v>164</v>
      </c>
      <c r="AL432">
        <v>18639690</v>
      </c>
      <c r="AP432" t="s">
        <v>65</v>
      </c>
      <c r="AQ432" t="s">
        <v>849</v>
      </c>
      <c r="AR432" t="s">
        <v>66</v>
      </c>
      <c r="AS432" t="s">
        <v>67</v>
      </c>
      <c r="AU432" t="s">
        <v>68</v>
      </c>
      <c r="AV432" t="s">
        <v>6283</v>
      </c>
    </row>
    <row r="433" spans="1:48" ht="43.5" x14ac:dyDescent="0.35">
      <c r="A433" s="35">
        <v>432</v>
      </c>
      <c r="B433" s="28" t="s">
        <v>6284</v>
      </c>
      <c r="C433" s="28" t="s">
        <v>6285</v>
      </c>
      <c r="D433" s="28" t="s">
        <v>6286</v>
      </c>
      <c r="E433" s="30" t="s">
        <v>6287</v>
      </c>
      <c r="F433" s="46" t="s">
        <v>10055</v>
      </c>
      <c r="G433" s="4"/>
      <c r="H433">
        <v>2018</v>
      </c>
      <c r="I433" t="s">
        <v>2252</v>
      </c>
      <c r="J433">
        <v>58</v>
      </c>
      <c r="M433">
        <v>182</v>
      </c>
      <c r="N433">
        <v>192</v>
      </c>
      <c r="O433">
        <v>10</v>
      </c>
      <c r="P433">
        <v>14</v>
      </c>
      <c r="Q433" t="s">
        <v>6288</v>
      </c>
      <c r="R433" t="s">
        <v>6289</v>
      </c>
      <c r="S433" t="s">
        <v>6290</v>
      </c>
      <c r="T433" t="s">
        <v>6291</v>
      </c>
      <c r="U433" t="s">
        <v>6292</v>
      </c>
      <c r="AA433" t="s">
        <v>6294</v>
      </c>
      <c r="AB433" t="s">
        <v>6295</v>
      </c>
      <c r="AC433" t="s">
        <v>6296</v>
      </c>
      <c r="AD433" t="s">
        <v>6297</v>
      </c>
      <c r="AF433" t="s">
        <v>62</v>
      </c>
      <c r="AL433" s="2" t="s">
        <v>2263</v>
      </c>
      <c r="AN433" t="s">
        <v>2264</v>
      </c>
      <c r="AP433" t="s">
        <v>65</v>
      </c>
      <c r="AQ433" t="s">
        <v>2265</v>
      </c>
      <c r="AR433" t="s">
        <v>66</v>
      </c>
      <c r="AS433" t="s">
        <v>67</v>
      </c>
      <c r="AT433" t="s">
        <v>183</v>
      </c>
      <c r="AU433" t="s">
        <v>68</v>
      </c>
      <c r="AV433" t="s">
        <v>6298</v>
      </c>
    </row>
    <row r="434" spans="1:48" ht="58" x14ac:dyDescent="0.35">
      <c r="A434" s="34">
        <v>433</v>
      </c>
      <c r="B434" s="28" t="s">
        <v>6299</v>
      </c>
      <c r="C434" s="28" t="s">
        <v>6300</v>
      </c>
      <c r="D434" s="28" t="s">
        <v>6301</v>
      </c>
      <c r="E434" s="30" t="s">
        <v>6302</v>
      </c>
      <c r="F434" s="46" t="s">
        <v>10056</v>
      </c>
      <c r="G434" s="4"/>
      <c r="H434">
        <v>2015</v>
      </c>
      <c r="I434" t="s">
        <v>225</v>
      </c>
      <c r="J434">
        <v>116</v>
      </c>
      <c r="M434">
        <v>92</v>
      </c>
      <c r="N434">
        <v>101</v>
      </c>
      <c r="O434">
        <v>9</v>
      </c>
      <c r="P434">
        <v>35</v>
      </c>
      <c r="Q434" t="s">
        <v>6303</v>
      </c>
      <c r="R434" t="s">
        <v>6304</v>
      </c>
      <c r="S434" t="s">
        <v>6305</v>
      </c>
      <c r="T434" t="s">
        <v>6306</v>
      </c>
      <c r="U434" t="s">
        <v>6307</v>
      </c>
      <c r="V434" t="s">
        <v>6309</v>
      </c>
      <c r="Y434" t="s">
        <v>6310</v>
      </c>
      <c r="Z434" t="s">
        <v>1167</v>
      </c>
      <c r="AA434" t="s">
        <v>6311</v>
      </c>
      <c r="AB434" t="s">
        <v>6312</v>
      </c>
      <c r="AC434" t="s">
        <v>6313</v>
      </c>
      <c r="AF434" t="s">
        <v>237</v>
      </c>
      <c r="AL434">
        <v>10538119</v>
      </c>
      <c r="AN434" t="s">
        <v>238</v>
      </c>
      <c r="AO434">
        <v>25959661</v>
      </c>
      <c r="AP434" t="s">
        <v>65</v>
      </c>
      <c r="AQ434" t="s">
        <v>225</v>
      </c>
      <c r="AR434" t="s">
        <v>66</v>
      </c>
      <c r="AS434" t="s">
        <v>67</v>
      </c>
      <c r="AT434" t="s">
        <v>183</v>
      </c>
      <c r="AU434" t="s">
        <v>68</v>
      </c>
      <c r="AV434" t="s">
        <v>6314</v>
      </c>
    </row>
    <row r="435" spans="1:48" ht="58" x14ac:dyDescent="0.35">
      <c r="A435" s="35">
        <v>434</v>
      </c>
      <c r="B435" s="28" t="s">
        <v>6315</v>
      </c>
      <c r="C435" s="28" t="s">
        <v>6316</v>
      </c>
      <c r="D435" s="28" t="s">
        <v>6317</v>
      </c>
      <c r="E435" s="30" t="s">
        <v>6318</v>
      </c>
      <c r="F435" s="46" t="s">
        <v>10057</v>
      </c>
      <c r="G435" s="4"/>
      <c r="H435">
        <v>2024</v>
      </c>
      <c r="I435" t="s">
        <v>6319</v>
      </c>
      <c r="J435">
        <v>43</v>
      </c>
      <c r="K435">
        <v>5</v>
      </c>
      <c r="M435">
        <v>4113</v>
      </c>
      <c r="N435">
        <v>4128</v>
      </c>
      <c r="O435">
        <v>15</v>
      </c>
      <c r="P435">
        <v>1</v>
      </c>
      <c r="Q435" t="s">
        <v>6320</v>
      </c>
      <c r="R435" t="s">
        <v>6321</v>
      </c>
      <c r="S435" t="s">
        <v>6322</v>
      </c>
      <c r="T435" t="s">
        <v>6323</v>
      </c>
      <c r="U435" t="s">
        <v>6324</v>
      </c>
      <c r="AA435" t="s">
        <v>6326</v>
      </c>
      <c r="AB435" t="s">
        <v>6327</v>
      </c>
      <c r="AC435" t="s">
        <v>6328</v>
      </c>
      <c r="AD435" t="s">
        <v>6329</v>
      </c>
      <c r="AF435" t="s">
        <v>561</v>
      </c>
      <c r="AL435">
        <v>10461310</v>
      </c>
      <c r="AP435" t="s">
        <v>65</v>
      </c>
      <c r="AQ435" t="s">
        <v>6330</v>
      </c>
      <c r="AR435" t="s">
        <v>66</v>
      </c>
      <c r="AS435" t="s">
        <v>67</v>
      </c>
      <c r="AU435" t="s">
        <v>68</v>
      </c>
      <c r="AV435" t="s">
        <v>6331</v>
      </c>
    </row>
    <row r="436" spans="1:48" ht="43.5" x14ac:dyDescent="0.35">
      <c r="A436" s="35">
        <v>435</v>
      </c>
      <c r="B436" s="28" t="s">
        <v>6332</v>
      </c>
      <c r="C436" s="28" t="s">
        <v>6333</v>
      </c>
      <c r="D436" s="28" t="s">
        <v>6334</v>
      </c>
      <c r="E436" s="30" t="s">
        <v>6335</v>
      </c>
      <c r="F436" s="46" t="s">
        <v>10058</v>
      </c>
      <c r="G436" s="4"/>
      <c r="H436">
        <v>2022</v>
      </c>
      <c r="I436" t="s">
        <v>1442</v>
      </c>
      <c r="J436">
        <v>115</v>
      </c>
      <c r="K436">
        <v>2</v>
      </c>
      <c r="M436">
        <v>229</v>
      </c>
      <c r="N436">
        <v>240</v>
      </c>
      <c r="O436">
        <v>11</v>
      </c>
      <c r="P436">
        <v>3</v>
      </c>
      <c r="Q436" t="s">
        <v>6336</v>
      </c>
      <c r="R436" t="s">
        <v>6337</v>
      </c>
      <c r="S436" t="s">
        <v>6338</v>
      </c>
      <c r="T436" t="s">
        <v>6339</v>
      </c>
      <c r="U436" t="s">
        <v>6340</v>
      </c>
      <c r="AA436" t="s">
        <v>6342</v>
      </c>
      <c r="AB436" t="s">
        <v>6343</v>
      </c>
      <c r="AC436" t="s">
        <v>6344</v>
      </c>
      <c r="AD436" t="s">
        <v>6345</v>
      </c>
      <c r="AF436" t="s">
        <v>2956</v>
      </c>
      <c r="AL436" s="2" t="s">
        <v>1449</v>
      </c>
      <c r="AP436" t="s">
        <v>65</v>
      </c>
      <c r="AQ436" t="s">
        <v>1450</v>
      </c>
      <c r="AR436" t="s">
        <v>66</v>
      </c>
      <c r="AS436" t="s">
        <v>67</v>
      </c>
      <c r="AT436" t="s">
        <v>126</v>
      </c>
      <c r="AU436" t="s">
        <v>68</v>
      </c>
      <c r="AV436" t="s">
        <v>6346</v>
      </c>
    </row>
    <row r="437" spans="1:48" ht="58" x14ac:dyDescent="0.35">
      <c r="A437" s="34">
        <v>436</v>
      </c>
      <c r="B437" s="28" t="s">
        <v>7601</v>
      </c>
      <c r="C437" s="28" t="s">
        <v>7602</v>
      </c>
      <c r="D437" s="28" t="s">
        <v>7603</v>
      </c>
      <c r="E437" s="30" t="s">
        <v>7772</v>
      </c>
      <c r="F437" s="46" t="s">
        <v>10059</v>
      </c>
      <c r="H437">
        <v>2019</v>
      </c>
      <c r="I437" t="s">
        <v>2981</v>
      </c>
      <c r="J437">
        <v>37</v>
      </c>
      <c r="L437">
        <v>100653</v>
      </c>
      <c r="P437">
        <v>12</v>
      </c>
      <c r="Q437" t="s">
        <v>7773</v>
      </c>
      <c r="R437" t="s">
        <v>7774</v>
      </c>
      <c r="S437" t="s">
        <v>7775</v>
      </c>
      <c r="T437" t="s">
        <v>7776</v>
      </c>
      <c r="U437" t="s">
        <v>7777</v>
      </c>
      <c r="V437" t="s">
        <v>7779</v>
      </c>
      <c r="AA437" t="s">
        <v>7780</v>
      </c>
      <c r="AB437" t="s">
        <v>7781</v>
      </c>
      <c r="AC437" t="s">
        <v>7782</v>
      </c>
      <c r="AD437" t="s">
        <v>7783</v>
      </c>
      <c r="AF437" t="s">
        <v>62</v>
      </c>
      <c r="AL437">
        <v>18789293</v>
      </c>
      <c r="AO437">
        <v>31102959</v>
      </c>
      <c r="AP437" t="s">
        <v>65</v>
      </c>
      <c r="AQ437" t="s">
        <v>2992</v>
      </c>
      <c r="AR437" t="s">
        <v>66</v>
      </c>
      <c r="AS437" t="s">
        <v>67</v>
      </c>
      <c r="AT437" t="s">
        <v>257</v>
      </c>
      <c r="AU437" t="s">
        <v>68</v>
      </c>
      <c r="AV437" t="s">
        <v>7784</v>
      </c>
    </row>
    <row r="438" spans="1:48" ht="72.5" x14ac:dyDescent="0.35">
      <c r="A438" s="35">
        <v>437</v>
      </c>
      <c r="B438" s="28" t="s">
        <v>6347</v>
      </c>
      <c r="C438" s="28" t="s">
        <v>6348</v>
      </c>
      <c r="D438" s="28" t="s">
        <v>6349</v>
      </c>
      <c r="E438" s="30" t="s">
        <v>6350</v>
      </c>
      <c r="F438" s="46" t="s">
        <v>10060</v>
      </c>
      <c r="G438" s="4"/>
      <c r="H438">
        <v>2018</v>
      </c>
      <c r="I438" t="s">
        <v>6351</v>
      </c>
      <c r="J438">
        <v>223</v>
      </c>
      <c r="K438">
        <v>6</v>
      </c>
      <c r="M438">
        <v>2561</v>
      </c>
      <c r="N438">
        <v>2574</v>
      </c>
      <c r="O438">
        <v>13</v>
      </c>
      <c r="P438">
        <v>26</v>
      </c>
      <c r="Q438" t="s">
        <v>6352</v>
      </c>
      <c r="R438" t="s">
        <v>6353</v>
      </c>
      <c r="S438" t="s">
        <v>6354</v>
      </c>
      <c r="T438" t="s">
        <v>6355</v>
      </c>
      <c r="U438" t="s">
        <v>6356</v>
      </c>
      <c r="V438" t="s">
        <v>6358</v>
      </c>
      <c r="X438" t="s">
        <v>3006</v>
      </c>
      <c r="Y438" t="s">
        <v>6359</v>
      </c>
      <c r="Z438" t="s">
        <v>6360</v>
      </c>
      <c r="AA438" t="s">
        <v>6361</v>
      </c>
      <c r="AB438" t="s">
        <v>6362</v>
      </c>
      <c r="AC438" t="s">
        <v>6363</v>
      </c>
      <c r="AD438" t="s">
        <v>6364</v>
      </c>
      <c r="AF438" t="s">
        <v>848</v>
      </c>
      <c r="AL438">
        <v>18632653</v>
      </c>
      <c r="AO438">
        <v>29525887</v>
      </c>
      <c r="AP438" t="s">
        <v>65</v>
      </c>
      <c r="AQ438" t="s">
        <v>6365</v>
      </c>
      <c r="AR438" t="s">
        <v>66</v>
      </c>
      <c r="AS438" t="s">
        <v>67</v>
      </c>
      <c r="AU438" t="s">
        <v>68</v>
      </c>
      <c r="AV438" t="s">
        <v>6366</v>
      </c>
    </row>
    <row r="439" spans="1:48" ht="43.5" x14ac:dyDescent="0.35">
      <c r="A439" s="35">
        <v>438</v>
      </c>
      <c r="B439" s="28" t="s">
        <v>259</v>
      </c>
      <c r="C439" s="28" t="s">
        <v>260</v>
      </c>
      <c r="D439" s="28" t="s">
        <v>261</v>
      </c>
      <c r="E439" s="30" t="s">
        <v>6367</v>
      </c>
      <c r="F439" s="46" t="s">
        <v>10061</v>
      </c>
      <c r="G439" s="4"/>
      <c r="H439">
        <v>2009</v>
      </c>
      <c r="I439" t="s">
        <v>5408</v>
      </c>
      <c r="J439">
        <v>27</v>
      </c>
      <c r="K439">
        <v>9</v>
      </c>
      <c r="M439">
        <v>1187</v>
      </c>
      <c r="N439">
        <v>1197</v>
      </c>
      <c r="O439">
        <v>10</v>
      </c>
      <c r="P439">
        <v>42</v>
      </c>
      <c r="Q439" t="s">
        <v>6368</v>
      </c>
      <c r="R439" t="s">
        <v>6369</v>
      </c>
      <c r="S439" t="s">
        <v>6370</v>
      </c>
      <c r="T439" t="s">
        <v>6371</v>
      </c>
      <c r="U439" t="s">
        <v>6372</v>
      </c>
      <c r="V439" t="s">
        <v>6374</v>
      </c>
      <c r="AA439" t="s">
        <v>6375</v>
      </c>
      <c r="AB439" t="s">
        <v>6376</v>
      </c>
      <c r="AC439" t="s">
        <v>6377</v>
      </c>
      <c r="AD439" t="s">
        <v>6378</v>
      </c>
      <c r="AL439" t="s">
        <v>6379</v>
      </c>
      <c r="AN439" t="s">
        <v>5420</v>
      </c>
      <c r="AO439">
        <v>19570639</v>
      </c>
      <c r="AP439" t="s">
        <v>65</v>
      </c>
      <c r="AQ439" t="s">
        <v>5421</v>
      </c>
      <c r="AR439" t="s">
        <v>66</v>
      </c>
      <c r="AS439" t="s">
        <v>67</v>
      </c>
      <c r="AT439" t="s">
        <v>183</v>
      </c>
      <c r="AU439" t="s">
        <v>68</v>
      </c>
      <c r="AV439" t="s">
        <v>6380</v>
      </c>
    </row>
    <row r="440" spans="1:48" ht="72.5" x14ac:dyDescent="0.35">
      <c r="A440" s="34">
        <v>439</v>
      </c>
      <c r="B440" s="28" t="s">
        <v>6381</v>
      </c>
      <c r="C440" s="28" t="s">
        <v>6382</v>
      </c>
      <c r="D440" s="28" t="s">
        <v>6383</v>
      </c>
      <c r="E440" s="30" t="s">
        <v>6384</v>
      </c>
      <c r="F440" s="46" t="s">
        <v>10062</v>
      </c>
      <c r="G440" s="4"/>
      <c r="H440">
        <v>2021</v>
      </c>
      <c r="I440" t="s">
        <v>891</v>
      </c>
      <c r="J440">
        <v>31</v>
      </c>
      <c r="K440">
        <v>12</v>
      </c>
      <c r="M440">
        <v>5579</v>
      </c>
      <c r="N440">
        <v>5597</v>
      </c>
      <c r="O440">
        <v>18</v>
      </c>
      <c r="P440">
        <v>3</v>
      </c>
      <c r="Q440" t="s">
        <v>6385</v>
      </c>
      <c r="R440" t="s">
        <v>6386</v>
      </c>
      <c r="S440" t="s">
        <v>6387</v>
      </c>
      <c r="T440" t="s">
        <v>6388</v>
      </c>
      <c r="U440" t="s">
        <v>6389</v>
      </c>
      <c r="V440" t="s">
        <v>6391</v>
      </c>
      <c r="AC440" t="s">
        <v>6392</v>
      </c>
      <c r="AD440" t="s">
        <v>6393</v>
      </c>
      <c r="AF440" t="s">
        <v>1830</v>
      </c>
      <c r="AL440">
        <v>10473211</v>
      </c>
      <c r="AN440" t="s">
        <v>903</v>
      </c>
      <c r="AO440">
        <v>34255837</v>
      </c>
      <c r="AP440" t="s">
        <v>65</v>
      </c>
      <c r="AQ440" t="s">
        <v>904</v>
      </c>
      <c r="AR440" t="s">
        <v>66</v>
      </c>
      <c r="AS440" t="s">
        <v>67</v>
      </c>
      <c r="AU440" t="s">
        <v>68</v>
      </c>
      <c r="AV440" t="s">
        <v>6394</v>
      </c>
    </row>
    <row r="441" spans="1:48" ht="58" x14ac:dyDescent="0.35">
      <c r="A441" s="35">
        <v>440</v>
      </c>
      <c r="B441" s="28" t="s">
        <v>6395</v>
      </c>
      <c r="C441" s="28" t="s">
        <v>6396</v>
      </c>
      <c r="D441" s="28" t="s">
        <v>6397</v>
      </c>
      <c r="E441" s="30" t="s">
        <v>6398</v>
      </c>
      <c r="F441" s="46" t="s">
        <v>10063</v>
      </c>
      <c r="G441" s="4"/>
      <c r="H441">
        <v>2023</v>
      </c>
      <c r="I441" t="s">
        <v>6399</v>
      </c>
      <c r="J441">
        <v>11</v>
      </c>
      <c r="K441">
        <v>1</v>
      </c>
      <c r="M441">
        <v>93</v>
      </c>
      <c r="N441">
        <v>114</v>
      </c>
      <c r="O441">
        <v>21</v>
      </c>
      <c r="P441">
        <v>0</v>
      </c>
      <c r="Q441" t="s">
        <v>6400</v>
      </c>
      <c r="R441" t="s">
        <v>6401</v>
      </c>
      <c r="S441" t="s">
        <v>6402</v>
      </c>
      <c r="T441" t="s">
        <v>6403</v>
      </c>
      <c r="U441" t="s">
        <v>6404</v>
      </c>
      <c r="AA441" t="s">
        <v>6406</v>
      </c>
      <c r="AB441" t="s">
        <v>6407</v>
      </c>
      <c r="AC441" t="s">
        <v>6408</v>
      </c>
      <c r="AD441" t="s">
        <v>6409</v>
      </c>
      <c r="AF441" t="s">
        <v>6410</v>
      </c>
      <c r="AL441">
        <v>23348496</v>
      </c>
      <c r="AP441" t="s">
        <v>65</v>
      </c>
      <c r="AQ441" t="s">
        <v>6411</v>
      </c>
      <c r="AR441" t="s">
        <v>66</v>
      </c>
      <c r="AS441" t="s">
        <v>67</v>
      </c>
      <c r="AT441" t="s">
        <v>257</v>
      </c>
      <c r="AU441" t="s">
        <v>68</v>
      </c>
      <c r="AV441" t="s">
        <v>6412</v>
      </c>
    </row>
    <row r="442" spans="1:48" ht="72.5" x14ac:dyDescent="0.35">
      <c r="A442" s="35">
        <v>441</v>
      </c>
      <c r="B442" s="28" t="s">
        <v>6413</v>
      </c>
      <c r="C442" s="28" t="s">
        <v>6414</v>
      </c>
      <c r="D442" s="28" t="s">
        <v>6415</v>
      </c>
      <c r="E442" s="30" t="s">
        <v>6416</v>
      </c>
      <c r="F442" s="46" t="s">
        <v>10064</v>
      </c>
      <c r="G442" s="4"/>
      <c r="H442">
        <v>2018</v>
      </c>
      <c r="I442" t="s">
        <v>377</v>
      </c>
      <c r="J442">
        <v>14</v>
      </c>
      <c r="K442">
        <v>1</v>
      </c>
      <c r="L442">
        <v>5</v>
      </c>
      <c r="P442">
        <v>35</v>
      </c>
      <c r="Q442" t="s">
        <v>6417</v>
      </c>
      <c r="R442" t="s">
        <v>6418</v>
      </c>
      <c r="S442" t="s">
        <v>6419</v>
      </c>
      <c r="T442" t="s">
        <v>6420</v>
      </c>
      <c r="U442" t="s">
        <v>6421</v>
      </c>
      <c r="V442" t="s">
        <v>6423</v>
      </c>
      <c r="AA442" t="s">
        <v>6424</v>
      </c>
      <c r="AB442" t="s">
        <v>6425</v>
      </c>
      <c r="AC442" t="s">
        <v>6426</v>
      </c>
      <c r="AD442" t="s">
        <v>6427</v>
      </c>
      <c r="AF442" t="s">
        <v>580</v>
      </c>
      <c r="AL442">
        <v>17449081</v>
      </c>
      <c r="AO442">
        <v>29524965</v>
      </c>
      <c r="AP442" t="s">
        <v>65</v>
      </c>
      <c r="AQ442" t="s">
        <v>390</v>
      </c>
      <c r="AR442" t="s">
        <v>66</v>
      </c>
      <c r="AS442" t="s">
        <v>67</v>
      </c>
      <c r="AT442" t="s">
        <v>257</v>
      </c>
      <c r="AU442" t="s">
        <v>68</v>
      </c>
      <c r="AV442" t="s">
        <v>6428</v>
      </c>
    </row>
    <row r="443" spans="1:48" ht="43.5" x14ac:dyDescent="0.35">
      <c r="A443" s="34">
        <v>442</v>
      </c>
      <c r="B443" s="28" t="s">
        <v>6429</v>
      </c>
      <c r="C443" s="28" t="s">
        <v>6430</v>
      </c>
      <c r="D443" s="28" t="s">
        <v>6431</v>
      </c>
      <c r="E443" s="30" t="s">
        <v>6432</v>
      </c>
      <c r="F443" s="46" t="s">
        <v>10065</v>
      </c>
      <c r="G443" s="4"/>
      <c r="H443">
        <v>2009</v>
      </c>
      <c r="I443" t="s">
        <v>1677</v>
      </c>
      <c r="J443">
        <v>21</v>
      </c>
      <c r="K443">
        <v>11</v>
      </c>
      <c r="M443">
        <v>2217</v>
      </c>
      <c r="N443">
        <v>2229</v>
      </c>
      <c r="O443">
        <v>12</v>
      </c>
      <c r="P443">
        <v>159</v>
      </c>
      <c r="Q443" t="s">
        <v>6433</v>
      </c>
      <c r="R443" t="s">
        <v>6434</v>
      </c>
      <c r="S443" t="s">
        <v>6435</v>
      </c>
      <c r="T443" t="s">
        <v>6436</v>
      </c>
      <c r="U443" t="s">
        <v>6437</v>
      </c>
      <c r="V443" t="s">
        <v>6438</v>
      </c>
      <c r="AA443" t="s">
        <v>6439</v>
      </c>
      <c r="AC443" t="s">
        <v>6440</v>
      </c>
      <c r="AD443" t="s">
        <v>6441</v>
      </c>
      <c r="AL443">
        <v>15308898</v>
      </c>
      <c r="AN443" t="s">
        <v>1688</v>
      </c>
      <c r="AO443">
        <v>19016605</v>
      </c>
      <c r="AP443" t="s">
        <v>65</v>
      </c>
      <c r="AQ443" t="s">
        <v>1689</v>
      </c>
      <c r="AR443" t="s">
        <v>66</v>
      </c>
      <c r="AS443" t="s">
        <v>67</v>
      </c>
      <c r="AT443" t="s">
        <v>183</v>
      </c>
      <c r="AU443" t="s">
        <v>68</v>
      </c>
      <c r="AV443" t="s">
        <v>6442</v>
      </c>
    </row>
    <row r="444" spans="1:48" ht="43.5" x14ac:dyDescent="0.35">
      <c r="A444" s="35">
        <v>443</v>
      </c>
      <c r="B444" s="28" t="s">
        <v>6443</v>
      </c>
      <c r="C444" s="28" t="s">
        <v>6444</v>
      </c>
      <c r="D444" s="28" t="s">
        <v>6445</v>
      </c>
      <c r="E444" s="30" t="s">
        <v>6446</v>
      </c>
      <c r="F444" s="46" t="s">
        <v>10066</v>
      </c>
      <c r="G444" s="4"/>
      <c r="H444">
        <v>2021</v>
      </c>
      <c r="I444" t="s">
        <v>6447</v>
      </c>
      <c r="J444">
        <v>41</v>
      </c>
      <c r="K444">
        <v>1</v>
      </c>
      <c r="M444">
        <v>73</v>
      </c>
      <c r="N444">
        <v>81</v>
      </c>
      <c r="O444">
        <v>8</v>
      </c>
      <c r="P444">
        <v>5</v>
      </c>
      <c r="Q444" t="s">
        <v>6448</v>
      </c>
      <c r="R444" t="s">
        <v>6449</v>
      </c>
      <c r="S444" t="s">
        <v>6450</v>
      </c>
      <c r="T444" t="s">
        <v>6451</v>
      </c>
      <c r="U444" t="s">
        <v>6452</v>
      </c>
      <c r="V444" t="s">
        <v>6454</v>
      </c>
      <c r="AA444" t="s">
        <v>6455</v>
      </c>
      <c r="AB444" t="s">
        <v>6456</v>
      </c>
      <c r="AC444" t="s">
        <v>6457</v>
      </c>
      <c r="AD444" t="s">
        <v>6458</v>
      </c>
      <c r="AF444" t="s">
        <v>1031</v>
      </c>
      <c r="AL444" t="s">
        <v>6459</v>
      </c>
      <c r="AO444">
        <v>33460312</v>
      </c>
      <c r="AP444" t="s">
        <v>65</v>
      </c>
      <c r="AQ444" t="s">
        <v>6447</v>
      </c>
      <c r="AR444" t="s">
        <v>66</v>
      </c>
      <c r="AS444" t="s">
        <v>67</v>
      </c>
      <c r="AT444" t="s">
        <v>257</v>
      </c>
      <c r="AU444" t="s">
        <v>68</v>
      </c>
      <c r="AV444" t="s">
        <v>6460</v>
      </c>
    </row>
    <row r="445" spans="1:48" ht="58" x14ac:dyDescent="0.35">
      <c r="A445" s="35">
        <v>444</v>
      </c>
      <c r="B445" s="28" t="s">
        <v>6461</v>
      </c>
      <c r="C445" s="28" t="s">
        <v>6462</v>
      </c>
      <c r="D445" s="28" t="s">
        <v>6463</v>
      </c>
      <c r="E445" s="30" t="s">
        <v>6464</v>
      </c>
      <c r="F445" s="46" t="s">
        <v>10067</v>
      </c>
      <c r="G445" s="4"/>
      <c r="H445">
        <v>2020</v>
      </c>
      <c r="I445" t="s">
        <v>314</v>
      </c>
      <c r="J445">
        <v>117</v>
      </c>
      <c r="K445">
        <v>11</v>
      </c>
      <c r="M445">
        <v>5726</v>
      </c>
      <c r="N445">
        <v>5732</v>
      </c>
      <c r="O445">
        <v>6</v>
      </c>
      <c r="P445">
        <v>42</v>
      </c>
      <c r="Q445" t="s">
        <v>6465</v>
      </c>
      <c r="R445" t="s">
        <v>6466</v>
      </c>
      <c r="S445" t="s">
        <v>6467</v>
      </c>
      <c r="T445" t="s">
        <v>6468</v>
      </c>
      <c r="U445" t="s">
        <v>6469</v>
      </c>
      <c r="V445" t="s">
        <v>6471</v>
      </c>
      <c r="AA445" t="s">
        <v>6472</v>
      </c>
      <c r="AB445" t="s">
        <v>6473</v>
      </c>
      <c r="AC445" t="s">
        <v>6474</v>
      </c>
      <c r="AD445" t="s">
        <v>6475</v>
      </c>
      <c r="AF445" t="s">
        <v>327</v>
      </c>
      <c r="AL445" s="2" t="s">
        <v>328</v>
      </c>
      <c r="AN445" t="s">
        <v>329</v>
      </c>
      <c r="AO445">
        <v>32123113</v>
      </c>
      <c r="AP445" t="s">
        <v>65</v>
      </c>
      <c r="AQ445" t="s">
        <v>330</v>
      </c>
      <c r="AR445" t="s">
        <v>66</v>
      </c>
      <c r="AS445" t="s">
        <v>67</v>
      </c>
      <c r="AT445" t="s">
        <v>126</v>
      </c>
      <c r="AU445" t="s">
        <v>68</v>
      </c>
      <c r="AV445" t="s">
        <v>6476</v>
      </c>
    </row>
    <row r="446" spans="1:48" ht="43.5" x14ac:dyDescent="0.35">
      <c r="A446" s="34">
        <v>445</v>
      </c>
      <c r="B446" s="28" t="s">
        <v>7785</v>
      </c>
      <c r="C446" s="28" t="s">
        <v>7786</v>
      </c>
      <c r="D446" s="28" t="s">
        <v>7787</v>
      </c>
      <c r="E446" s="30" t="s">
        <v>7788</v>
      </c>
      <c r="F446" s="46" t="s">
        <v>10068</v>
      </c>
      <c r="H446">
        <v>2019</v>
      </c>
      <c r="I446" t="s">
        <v>336</v>
      </c>
      <c r="J446">
        <v>1714</v>
      </c>
      <c r="M446">
        <v>147</v>
      </c>
      <c r="N446">
        <v>157</v>
      </c>
      <c r="O446">
        <v>10</v>
      </c>
      <c r="P446">
        <v>5</v>
      </c>
      <c r="Q446" t="s">
        <v>7789</v>
      </c>
      <c r="R446" t="s">
        <v>7790</v>
      </c>
      <c r="S446" t="s">
        <v>7791</v>
      </c>
      <c r="T446" t="s">
        <v>7792</v>
      </c>
      <c r="U446" t="s">
        <v>7793</v>
      </c>
      <c r="V446" t="s">
        <v>7795</v>
      </c>
      <c r="AA446" t="s">
        <v>7796</v>
      </c>
      <c r="AB446" t="s">
        <v>7797</v>
      </c>
      <c r="AC446" t="s">
        <v>7798</v>
      </c>
      <c r="AD446" t="s">
        <v>7799</v>
      </c>
      <c r="AF446" t="s">
        <v>348</v>
      </c>
      <c r="AL446" s="2" t="s">
        <v>349</v>
      </c>
      <c r="AN446" t="s">
        <v>350</v>
      </c>
      <c r="AO446">
        <v>30836066</v>
      </c>
      <c r="AP446" t="s">
        <v>65</v>
      </c>
      <c r="AQ446" t="s">
        <v>351</v>
      </c>
      <c r="AR446" t="s">
        <v>66</v>
      </c>
      <c r="AS446" t="s">
        <v>67</v>
      </c>
      <c r="AT446" t="s">
        <v>183</v>
      </c>
      <c r="AU446" t="s">
        <v>68</v>
      </c>
      <c r="AV446" t="s">
        <v>7800</v>
      </c>
    </row>
    <row r="447" spans="1:48" ht="43.5" x14ac:dyDescent="0.35">
      <c r="A447" s="35">
        <v>446</v>
      </c>
      <c r="B447" s="28" t="s">
        <v>6477</v>
      </c>
      <c r="C447" s="28" t="s">
        <v>6478</v>
      </c>
      <c r="D447" s="28" t="s">
        <v>6479</v>
      </c>
      <c r="E447" s="30" t="s">
        <v>6480</v>
      </c>
      <c r="F447" s="46" t="s">
        <v>10069</v>
      </c>
      <c r="G447" s="4"/>
      <c r="H447">
        <v>2018</v>
      </c>
      <c r="I447" t="s">
        <v>244</v>
      </c>
      <c r="J447">
        <v>8</v>
      </c>
      <c r="K447">
        <v>1</v>
      </c>
      <c r="L447">
        <v>8500</v>
      </c>
      <c r="P447">
        <v>15</v>
      </c>
      <c r="Q447" t="s">
        <v>6481</v>
      </c>
      <c r="R447" t="s">
        <v>6482</v>
      </c>
      <c r="S447" t="s">
        <v>6483</v>
      </c>
      <c r="T447" t="s">
        <v>6484</v>
      </c>
      <c r="U447" t="s">
        <v>6485</v>
      </c>
      <c r="V447" t="s">
        <v>6486</v>
      </c>
      <c r="AA447" t="s">
        <v>6487</v>
      </c>
      <c r="AB447" t="s">
        <v>6488</v>
      </c>
      <c r="AC447" t="s">
        <v>6489</v>
      </c>
      <c r="AD447" t="s">
        <v>6490</v>
      </c>
      <c r="AF447" t="s">
        <v>629</v>
      </c>
      <c r="AL447">
        <v>20452322</v>
      </c>
      <c r="AO447">
        <v>29855608</v>
      </c>
      <c r="AP447" t="s">
        <v>65</v>
      </c>
      <c r="AQ447" t="s">
        <v>256</v>
      </c>
      <c r="AR447" t="s">
        <v>66</v>
      </c>
      <c r="AS447" t="s">
        <v>67</v>
      </c>
      <c r="AT447" t="s">
        <v>308</v>
      </c>
      <c r="AU447" t="s">
        <v>68</v>
      </c>
      <c r="AV447" t="s">
        <v>6491</v>
      </c>
    </row>
    <row r="448" spans="1:48" ht="58" x14ac:dyDescent="0.35">
      <c r="A448" s="35">
        <v>447</v>
      </c>
      <c r="B448" s="28" t="s">
        <v>6492</v>
      </c>
      <c r="C448" s="28" t="s">
        <v>6493</v>
      </c>
      <c r="D448" s="28" t="s">
        <v>6494</v>
      </c>
      <c r="E448" s="30" t="s">
        <v>6495</v>
      </c>
      <c r="F448" s="46" t="s">
        <v>10070</v>
      </c>
      <c r="G448" s="4"/>
      <c r="H448">
        <v>2012</v>
      </c>
      <c r="I448" t="s">
        <v>6496</v>
      </c>
      <c r="J448">
        <v>23</v>
      </c>
      <c r="K448">
        <v>5</v>
      </c>
      <c r="M448">
        <v>492</v>
      </c>
      <c r="N448">
        <v>501</v>
      </c>
      <c r="O448">
        <v>9</v>
      </c>
      <c r="P448">
        <v>206</v>
      </c>
      <c r="Q448" t="s">
        <v>6497</v>
      </c>
      <c r="R448" t="s">
        <v>6498</v>
      </c>
      <c r="S448" t="s">
        <v>6499</v>
      </c>
      <c r="T448" t="s">
        <v>6500</v>
      </c>
      <c r="U448" t="s">
        <v>6501</v>
      </c>
      <c r="AA448" t="s">
        <v>6503</v>
      </c>
      <c r="AB448" t="s">
        <v>6504</v>
      </c>
      <c r="AC448" t="s">
        <v>6505</v>
      </c>
      <c r="AD448" t="s">
        <v>6506</v>
      </c>
      <c r="AF448" t="s">
        <v>647</v>
      </c>
      <c r="AL448" s="2" t="s">
        <v>6507</v>
      </c>
      <c r="AN448" t="s">
        <v>6508</v>
      </c>
      <c r="AP448" t="s">
        <v>65</v>
      </c>
      <c r="AQ448" t="s">
        <v>6509</v>
      </c>
      <c r="AR448" t="s">
        <v>66</v>
      </c>
      <c r="AS448" t="s">
        <v>67</v>
      </c>
      <c r="AT448" t="s">
        <v>183</v>
      </c>
      <c r="AU448" t="s">
        <v>68</v>
      </c>
      <c r="AV448" t="s">
        <v>6510</v>
      </c>
    </row>
    <row r="449" spans="1:48" ht="43.5" x14ac:dyDescent="0.35">
      <c r="A449" s="34">
        <v>448</v>
      </c>
      <c r="B449" s="28" t="s">
        <v>6511</v>
      </c>
      <c r="C449" s="28" t="s">
        <v>6512</v>
      </c>
      <c r="D449" s="28" t="s">
        <v>2718</v>
      </c>
      <c r="E449" s="30" t="s">
        <v>6513</v>
      </c>
      <c r="F449" s="46" t="s">
        <v>10071</v>
      </c>
      <c r="G449" s="4"/>
      <c r="H449">
        <v>2020</v>
      </c>
      <c r="I449" t="s">
        <v>1380</v>
      </c>
      <c r="J449">
        <v>32</v>
      </c>
      <c r="K449" s="3">
        <v>45418</v>
      </c>
      <c r="M449">
        <v>580</v>
      </c>
      <c r="N449">
        <v>585</v>
      </c>
      <c r="O449">
        <v>5</v>
      </c>
      <c r="P449">
        <v>3</v>
      </c>
      <c r="Q449" t="s">
        <v>6514</v>
      </c>
      <c r="R449" t="s">
        <v>6515</v>
      </c>
      <c r="S449" t="s">
        <v>6516</v>
      </c>
      <c r="T449" t="s">
        <v>6517</v>
      </c>
      <c r="U449" t="s">
        <v>6518</v>
      </c>
      <c r="V449" t="s">
        <v>6520</v>
      </c>
      <c r="AC449" t="s">
        <v>6521</v>
      </c>
      <c r="AD449" t="s">
        <v>6522</v>
      </c>
      <c r="AF449" t="s">
        <v>2694</v>
      </c>
      <c r="AL449">
        <v>20445911</v>
      </c>
      <c r="AP449" t="s">
        <v>65</v>
      </c>
      <c r="AQ449" t="s">
        <v>1393</v>
      </c>
      <c r="AR449" t="s">
        <v>66</v>
      </c>
      <c r="AS449" t="s">
        <v>67</v>
      </c>
      <c r="AU449" t="s">
        <v>68</v>
      </c>
      <c r="AV449" t="s">
        <v>6523</v>
      </c>
    </row>
    <row r="450" spans="1:48" ht="43.5" x14ac:dyDescent="0.35">
      <c r="A450" s="35">
        <v>449</v>
      </c>
      <c r="B450" s="28" t="s">
        <v>6524</v>
      </c>
      <c r="C450" s="28" t="s">
        <v>6525</v>
      </c>
      <c r="D450" s="28">
        <v>7006690890</v>
      </c>
      <c r="E450" s="30" t="s">
        <v>6526</v>
      </c>
      <c r="F450" s="46" t="s">
        <v>10072</v>
      </c>
      <c r="G450" s="4"/>
      <c r="H450">
        <v>1996</v>
      </c>
      <c r="I450" t="s">
        <v>1677</v>
      </c>
      <c r="J450">
        <v>8</v>
      </c>
      <c r="K450">
        <v>1</v>
      </c>
      <c r="M450">
        <v>47</v>
      </c>
      <c r="N450">
        <v>68</v>
      </c>
      <c r="O450">
        <v>21</v>
      </c>
      <c r="P450">
        <v>346</v>
      </c>
      <c r="Q450" t="s">
        <v>6527</v>
      </c>
      <c r="R450" t="s">
        <v>6528</v>
      </c>
      <c r="S450" t="s">
        <v>6529</v>
      </c>
      <c r="T450" t="s">
        <v>6530</v>
      </c>
      <c r="U450" t="s">
        <v>6531</v>
      </c>
      <c r="V450" t="s">
        <v>6532</v>
      </c>
      <c r="AC450" t="s">
        <v>6533</v>
      </c>
      <c r="AF450" t="s">
        <v>1686</v>
      </c>
      <c r="AL450" t="s">
        <v>1687</v>
      </c>
      <c r="AN450" t="s">
        <v>1688</v>
      </c>
      <c r="AP450" t="s">
        <v>65</v>
      </c>
      <c r="AQ450" t="s">
        <v>6534</v>
      </c>
      <c r="AR450" t="s">
        <v>66</v>
      </c>
      <c r="AS450" t="s">
        <v>67</v>
      </c>
      <c r="AU450" t="s">
        <v>68</v>
      </c>
      <c r="AV450" t="s">
        <v>6535</v>
      </c>
    </row>
    <row r="451" spans="1:48" ht="43.5" x14ac:dyDescent="0.35">
      <c r="A451" s="35">
        <v>450</v>
      </c>
      <c r="B451" s="28" t="s">
        <v>7942</v>
      </c>
      <c r="C451" s="28" t="s">
        <v>7943</v>
      </c>
      <c r="E451" s="30" t="s">
        <v>7944</v>
      </c>
      <c r="F451" s="46" t="s">
        <v>10073</v>
      </c>
      <c r="G451" s="9"/>
      <c r="H451">
        <v>2017</v>
      </c>
      <c r="I451" t="s">
        <v>7945</v>
      </c>
      <c r="J451">
        <v>5</v>
      </c>
      <c r="K451">
        <v>12</v>
      </c>
      <c r="M451">
        <v>111</v>
      </c>
      <c r="N451">
        <v>120</v>
      </c>
      <c r="O451">
        <v>10</v>
      </c>
      <c r="P451">
        <v>2</v>
      </c>
      <c r="Q451" t="s">
        <v>7946</v>
      </c>
      <c r="S451" t="s">
        <v>7947</v>
      </c>
    </row>
    <row r="452" spans="1:48" ht="29" x14ac:dyDescent="0.35">
      <c r="A452" s="34">
        <v>451</v>
      </c>
      <c r="B452" s="28" t="s">
        <v>6536</v>
      </c>
      <c r="C452" s="28" t="s">
        <v>6537</v>
      </c>
      <c r="D452" s="28" t="s">
        <v>6538</v>
      </c>
      <c r="E452" s="30" t="s">
        <v>6539</v>
      </c>
      <c r="F452" s="46" t="s">
        <v>10074</v>
      </c>
      <c r="G452" s="4"/>
      <c r="H452">
        <v>2016</v>
      </c>
      <c r="I452" t="s">
        <v>225</v>
      </c>
      <c r="J452">
        <v>124</v>
      </c>
      <c r="M452">
        <v>232</v>
      </c>
      <c r="N452">
        <v>237</v>
      </c>
      <c r="O452">
        <v>5</v>
      </c>
      <c r="P452">
        <v>33</v>
      </c>
      <c r="Q452" t="s">
        <v>6540</v>
      </c>
      <c r="R452" t="s">
        <v>6541</v>
      </c>
      <c r="S452" t="s">
        <v>6542</v>
      </c>
      <c r="T452" t="s">
        <v>6543</v>
      </c>
      <c r="U452" t="s">
        <v>6544</v>
      </c>
      <c r="V452" t="s">
        <v>6546</v>
      </c>
      <c r="AA452" t="s">
        <v>6547</v>
      </c>
      <c r="AB452" t="s">
        <v>6548</v>
      </c>
      <c r="AC452" t="s">
        <v>6549</v>
      </c>
      <c r="AD452" t="s">
        <v>6550</v>
      </c>
      <c r="AF452" t="s">
        <v>237</v>
      </c>
      <c r="AL452">
        <v>10538119</v>
      </c>
      <c r="AN452" t="s">
        <v>238</v>
      </c>
      <c r="AO452">
        <v>26334946</v>
      </c>
      <c r="AP452" t="s">
        <v>65</v>
      </c>
      <c r="AQ452" t="s">
        <v>225</v>
      </c>
      <c r="AR452" t="s">
        <v>66</v>
      </c>
      <c r="AS452" t="s">
        <v>67</v>
      </c>
      <c r="AT452" t="s">
        <v>183</v>
      </c>
      <c r="AU452" t="s">
        <v>68</v>
      </c>
      <c r="AV452" t="s">
        <v>6551</v>
      </c>
    </row>
    <row r="453" spans="1:48" ht="29" x14ac:dyDescent="0.35">
      <c r="A453" s="35">
        <v>452</v>
      </c>
      <c r="B453" s="28" t="s">
        <v>6552</v>
      </c>
      <c r="C453" s="28" t="s">
        <v>6553</v>
      </c>
      <c r="D453" s="28" t="s">
        <v>6554</v>
      </c>
      <c r="E453" s="30" t="s">
        <v>6555</v>
      </c>
      <c r="F453" s="46" t="s">
        <v>10075</v>
      </c>
      <c r="G453" s="4"/>
      <c r="H453">
        <v>2021</v>
      </c>
      <c r="I453" t="s">
        <v>244</v>
      </c>
      <c r="J453">
        <v>11</v>
      </c>
      <c r="K453">
        <v>1</v>
      </c>
      <c r="L453">
        <v>17656</v>
      </c>
      <c r="P453">
        <v>1</v>
      </c>
      <c r="Q453" t="s">
        <v>6556</v>
      </c>
      <c r="R453" t="s">
        <v>6557</v>
      </c>
      <c r="S453" t="s">
        <v>6558</v>
      </c>
      <c r="T453" t="s">
        <v>6559</v>
      </c>
      <c r="U453" t="s">
        <v>6560</v>
      </c>
      <c r="V453" t="s">
        <v>6561</v>
      </c>
      <c r="X453" t="s">
        <v>6562</v>
      </c>
      <c r="AA453" t="s">
        <v>6563</v>
      </c>
      <c r="AB453" t="s">
        <v>6564</v>
      </c>
      <c r="AC453" t="s">
        <v>6565</v>
      </c>
      <c r="AD453" t="s">
        <v>6566</v>
      </c>
      <c r="AF453" t="s">
        <v>255</v>
      </c>
      <c r="AL453">
        <v>20452322</v>
      </c>
      <c r="AO453">
        <v>34480033</v>
      </c>
      <c r="AP453" t="s">
        <v>65</v>
      </c>
      <c r="AQ453" t="s">
        <v>256</v>
      </c>
      <c r="AR453" t="s">
        <v>66</v>
      </c>
      <c r="AS453" t="s">
        <v>67</v>
      </c>
      <c r="AT453" t="s">
        <v>257</v>
      </c>
      <c r="AU453" t="s">
        <v>68</v>
      </c>
      <c r="AV453" t="s">
        <v>6567</v>
      </c>
    </row>
    <row r="454" spans="1:48" ht="72.5" x14ac:dyDescent="0.35">
      <c r="A454" s="35">
        <v>453</v>
      </c>
      <c r="B454" s="28" t="s">
        <v>6568</v>
      </c>
      <c r="C454" s="28" t="s">
        <v>6569</v>
      </c>
      <c r="D454" s="28" t="s">
        <v>6570</v>
      </c>
      <c r="E454" s="30" t="s">
        <v>6571</v>
      </c>
      <c r="F454" s="46" t="s">
        <v>10239</v>
      </c>
      <c r="G454" s="4"/>
      <c r="H454">
        <v>2021</v>
      </c>
      <c r="I454" t="s">
        <v>5877</v>
      </c>
      <c r="J454">
        <v>33</v>
      </c>
      <c r="K454">
        <v>1</v>
      </c>
      <c r="M454">
        <v>51</v>
      </c>
      <c r="N454">
        <v>67</v>
      </c>
      <c r="O454">
        <v>16</v>
      </c>
      <c r="P454">
        <v>31</v>
      </c>
      <c r="Q454" t="s">
        <v>6572</v>
      </c>
      <c r="R454" t="s">
        <v>6573</v>
      </c>
      <c r="S454" t="s">
        <v>6574</v>
      </c>
      <c r="T454" t="s">
        <v>6575</v>
      </c>
      <c r="U454" t="s">
        <v>6576</v>
      </c>
      <c r="AA454" t="s">
        <v>6063</v>
      </c>
      <c r="AB454" t="s">
        <v>6578</v>
      </c>
      <c r="AC454" t="s">
        <v>6579</v>
      </c>
      <c r="AD454" t="s">
        <v>6580</v>
      </c>
      <c r="AF454" t="s">
        <v>561</v>
      </c>
      <c r="AL454" t="s">
        <v>5886</v>
      </c>
      <c r="AP454" t="s">
        <v>65</v>
      </c>
      <c r="AQ454" t="s">
        <v>5887</v>
      </c>
      <c r="AR454" t="s">
        <v>5888</v>
      </c>
      <c r="AS454" t="s">
        <v>67</v>
      </c>
      <c r="AT454" t="s">
        <v>126</v>
      </c>
      <c r="AU454" t="s">
        <v>68</v>
      </c>
      <c r="AV454" t="s">
        <v>6581</v>
      </c>
    </row>
    <row r="455" spans="1:48" ht="72.5" x14ac:dyDescent="0.35">
      <c r="A455" s="34">
        <v>454</v>
      </c>
      <c r="B455" s="28" t="s">
        <v>6593</v>
      </c>
      <c r="C455" s="28" t="s">
        <v>6594</v>
      </c>
      <c r="D455" s="28" t="s">
        <v>6595</v>
      </c>
      <c r="E455" s="30" t="s">
        <v>6596</v>
      </c>
      <c r="F455" s="46" t="s">
        <v>10077</v>
      </c>
      <c r="G455" s="4"/>
      <c r="H455">
        <v>2017</v>
      </c>
      <c r="I455" t="s">
        <v>927</v>
      </c>
      <c r="J455">
        <v>20</v>
      </c>
      <c r="K455">
        <v>6</v>
      </c>
      <c r="L455" t="s">
        <v>6597</v>
      </c>
      <c r="P455">
        <v>7</v>
      </c>
      <c r="Q455" t="s">
        <v>6598</v>
      </c>
      <c r="R455" t="s">
        <v>6599</v>
      </c>
      <c r="S455" t="s">
        <v>3187</v>
      </c>
      <c r="T455" t="s">
        <v>6600</v>
      </c>
      <c r="U455" t="s">
        <v>6601</v>
      </c>
      <c r="V455" t="s">
        <v>6602</v>
      </c>
      <c r="AA455" t="s">
        <v>6603</v>
      </c>
      <c r="AB455" t="s">
        <v>6604</v>
      </c>
      <c r="AC455" t="s">
        <v>6605</v>
      </c>
      <c r="AD455" t="s">
        <v>3193</v>
      </c>
      <c r="AF455" t="s">
        <v>3084</v>
      </c>
      <c r="AL455" t="s">
        <v>936</v>
      </c>
      <c r="AO455">
        <v>27747998</v>
      </c>
      <c r="AP455" t="s">
        <v>65</v>
      </c>
      <c r="AQ455" t="s">
        <v>937</v>
      </c>
      <c r="AR455" t="s">
        <v>66</v>
      </c>
      <c r="AS455" t="s">
        <v>67</v>
      </c>
      <c r="AT455" t="s">
        <v>613</v>
      </c>
      <c r="AU455" t="s">
        <v>68</v>
      </c>
      <c r="AV455" t="s">
        <v>6606</v>
      </c>
    </row>
    <row r="456" spans="1:48" ht="29" x14ac:dyDescent="0.35">
      <c r="A456" s="35">
        <v>455</v>
      </c>
      <c r="B456" s="28" t="s">
        <v>6607</v>
      </c>
      <c r="C456" s="28" t="s">
        <v>6608</v>
      </c>
      <c r="D456" s="28" t="s">
        <v>6609</v>
      </c>
      <c r="E456" s="30" t="s">
        <v>6610</v>
      </c>
      <c r="F456" s="46" t="s">
        <v>10078</v>
      </c>
      <c r="G456" s="4"/>
      <c r="H456">
        <v>2004</v>
      </c>
      <c r="I456" t="s">
        <v>1677</v>
      </c>
      <c r="J456">
        <v>16</v>
      </c>
      <c r="K456">
        <v>4</v>
      </c>
      <c r="M456">
        <v>637</v>
      </c>
      <c r="N456">
        <v>653</v>
      </c>
      <c r="O456">
        <v>16</v>
      </c>
      <c r="P456">
        <v>37</v>
      </c>
      <c r="Q456" t="s">
        <v>6611</v>
      </c>
      <c r="R456" t="s">
        <v>6612</v>
      </c>
      <c r="S456" t="s">
        <v>6613</v>
      </c>
      <c r="T456" t="s">
        <v>6614</v>
      </c>
      <c r="U456" t="s">
        <v>6615</v>
      </c>
      <c r="V456" t="s">
        <v>6616</v>
      </c>
      <c r="X456" t="s">
        <v>1220</v>
      </c>
      <c r="AC456" t="s">
        <v>6617</v>
      </c>
      <c r="AD456" t="s">
        <v>6618</v>
      </c>
      <c r="AL456" t="s">
        <v>1687</v>
      </c>
      <c r="AN456" t="s">
        <v>1688</v>
      </c>
      <c r="AO456">
        <v>15165353</v>
      </c>
      <c r="AP456" t="s">
        <v>65</v>
      </c>
      <c r="AQ456" t="s">
        <v>1689</v>
      </c>
      <c r="AR456" t="s">
        <v>66</v>
      </c>
      <c r="AS456" t="s">
        <v>67</v>
      </c>
      <c r="AU456" t="s">
        <v>68</v>
      </c>
      <c r="AV456" t="s">
        <v>6619</v>
      </c>
    </row>
    <row r="457" spans="1:48" ht="29" x14ac:dyDescent="0.35">
      <c r="A457" s="35">
        <v>456</v>
      </c>
      <c r="B457" s="28" t="s">
        <v>6620</v>
      </c>
      <c r="C457" s="28" t="s">
        <v>6621</v>
      </c>
      <c r="D457" s="28" t="s">
        <v>6622</v>
      </c>
      <c r="E457" s="30" t="s">
        <v>6623</v>
      </c>
      <c r="F457" s="46" t="s">
        <v>10079</v>
      </c>
      <c r="G457" s="4"/>
      <c r="H457">
        <v>2007</v>
      </c>
      <c r="I457" t="s">
        <v>5297</v>
      </c>
      <c r="J457">
        <v>33</v>
      </c>
      <c r="K457">
        <v>6</v>
      </c>
      <c r="M457">
        <v>1389</v>
      </c>
      <c r="N457">
        <v>1399</v>
      </c>
      <c r="O457">
        <v>10</v>
      </c>
      <c r="P457">
        <v>37</v>
      </c>
      <c r="Q457" t="s">
        <v>6624</v>
      </c>
      <c r="R457" t="s">
        <v>6625</v>
      </c>
      <c r="S457" t="s">
        <v>6626</v>
      </c>
      <c r="T457" t="s">
        <v>6627</v>
      </c>
      <c r="U457" t="s">
        <v>6628</v>
      </c>
      <c r="V457" t="s">
        <v>6630</v>
      </c>
      <c r="AC457" t="s">
        <v>6631</v>
      </c>
      <c r="AD457" t="s">
        <v>6632</v>
      </c>
      <c r="AL457" s="2" t="s">
        <v>5307</v>
      </c>
      <c r="AN457" t="s">
        <v>5308</v>
      </c>
      <c r="AO457">
        <v>18085951</v>
      </c>
      <c r="AP457" t="s">
        <v>65</v>
      </c>
      <c r="AQ457" t="s">
        <v>5309</v>
      </c>
      <c r="AR457" t="s">
        <v>66</v>
      </c>
      <c r="AS457" t="s">
        <v>67</v>
      </c>
      <c r="AU457" t="s">
        <v>68</v>
      </c>
      <c r="AV457" t="s">
        <v>6633</v>
      </c>
    </row>
    <row r="458" spans="1:48" ht="58" x14ac:dyDescent="0.35">
      <c r="A458" s="34">
        <v>457</v>
      </c>
      <c r="B458" s="28" t="s">
        <v>6634</v>
      </c>
      <c r="C458" s="28" t="s">
        <v>6635</v>
      </c>
      <c r="D458" s="28" t="s">
        <v>6636</v>
      </c>
      <c r="E458" s="30" t="s">
        <v>6637</v>
      </c>
      <c r="F458" s="46" t="s">
        <v>10080</v>
      </c>
      <c r="G458" s="4"/>
      <c r="H458">
        <v>2011</v>
      </c>
      <c r="I458" t="s">
        <v>499</v>
      </c>
      <c r="J458">
        <v>2</v>
      </c>
      <c r="K458" t="s">
        <v>6638</v>
      </c>
      <c r="L458" t="s">
        <v>6639</v>
      </c>
      <c r="P458">
        <v>36</v>
      </c>
      <c r="Q458" t="s">
        <v>6640</v>
      </c>
      <c r="R458" t="s">
        <v>6641</v>
      </c>
      <c r="S458" t="s">
        <v>6642</v>
      </c>
      <c r="T458" t="s">
        <v>6643</v>
      </c>
      <c r="U458" t="s">
        <v>6644</v>
      </c>
      <c r="AC458" t="s">
        <v>6646</v>
      </c>
      <c r="AD458" t="s">
        <v>6647</v>
      </c>
      <c r="AL458">
        <v>16641078</v>
      </c>
      <c r="AP458" t="s">
        <v>65</v>
      </c>
      <c r="AQ458" t="s">
        <v>512</v>
      </c>
      <c r="AR458" t="s">
        <v>66</v>
      </c>
      <c r="AS458" t="s">
        <v>67</v>
      </c>
      <c r="AT458" t="s">
        <v>257</v>
      </c>
      <c r="AU458" t="s">
        <v>68</v>
      </c>
      <c r="AV458" t="s">
        <v>6648</v>
      </c>
    </row>
    <row r="459" spans="1:48" ht="58" x14ac:dyDescent="0.35">
      <c r="A459" s="35">
        <v>458</v>
      </c>
      <c r="B459" s="28" t="s">
        <v>6649</v>
      </c>
      <c r="C459" s="28" t="s">
        <v>6650</v>
      </c>
      <c r="D459" s="28" t="s">
        <v>6651</v>
      </c>
      <c r="E459" s="30" t="s">
        <v>6652</v>
      </c>
      <c r="F459" s="46" t="s">
        <v>10081</v>
      </c>
      <c r="G459" s="4"/>
      <c r="H459">
        <v>2023</v>
      </c>
      <c r="I459" t="s">
        <v>2252</v>
      </c>
      <c r="J459">
        <v>86</v>
      </c>
      <c r="L459">
        <v>101752</v>
      </c>
      <c r="P459">
        <v>0</v>
      </c>
      <c r="Q459" t="s">
        <v>6653</v>
      </c>
      <c r="R459" t="s">
        <v>6654</v>
      </c>
      <c r="S459" t="s">
        <v>6655</v>
      </c>
      <c r="T459" t="s">
        <v>6656</v>
      </c>
      <c r="U459" t="s">
        <v>6657</v>
      </c>
      <c r="AA459" t="s">
        <v>6659</v>
      </c>
      <c r="AB459" t="s">
        <v>6660</v>
      </c>
      <c r="AC459" t="s">
        <v>6661</v>
      </c>
      <c r="AD459" t="s">
        <v>6662</v>
      </c>
      <c r="AF459" t="s">
        <v>62</v>
      </c>
      <c r="AL459" s="2" t="s">
        <v>2263</v>
      </c>
      <c r="AN459" t="s">
        <v>2264</v>
      </c>
      <c r="AP459" t="s">
        <v>65</v>
      </c>
      <c r="AQ459" t="s">
        <v>2265</v>
      </c>
      <c r="AR459" t="s">
        <v>66</v>
      </c>
      <c r="AS459" t="s">
        <v>67</v>
      </c>
      <c r="AT459" t="s">
        <v>126</v>
      </c>
      <c r="AU459" t="s">
        <v>68</v>
      </c>
      <c r="AV459" t="s">
        <v>6663</v>
      </c>
    </row>
    <row r="460" spans="1:48" ht="43.5" x14ac:dyDescent="0.35">
      <c r="A460" s="35">
        <v>459</v>
      </c>
      <c r="B460" s="28" t="s">
        <v>6664</v>
      </c>
      <c r="C460" s="28" t="s">
        <v>6665</v>
      </c>
      <c r="D460" s="28" t="s">
        <v>6666</v>
      </c>
      <c r="E460" s="30" t="s">
        <v>6667</v>
      </c>
      <c r="F460" s="46" t="s">
        <v>10082</v>
      </c>
      <c r="G460" s="4"/>
      <c r="H460">
        <v>2018</v>
      </c>
      <c r="I460" t="s">
        <v>6668</v>
      </c>
      <c r="J460">
        <v>11</v>
      </c>
      <c r="K460">
        <v>4</v>
      </c>
      <c r="M460">
        <v>79</v>
      </c>
      <c r="N460">
        <v>95</v>
      </c>
      <c r="O460">
        <v>16</v>
      </c>
      <c r="P460">
        <v>1</v>
      </c>
      <c r="Q460" t="s">
        <v>6669</v>
      </c>
      <c r="R460" t="s">
        <v>6670</v>
      </c>
      <c r="S460" t="s">
        <v>6671</v>
      </c>
      <c r="T460" t="s">
        <v>6672</v>
      </c>
      <c r="U460" t="s">
        <v>6673</v>
      </c>
      <c r="AC460" t="s">
        <v>6675</v>
      </c>
      <c r="AD460" t="s">
        <v>6676</v>
      </c>
      <c r="AF460" t="s">
        <v>6677</v>
      </c>
      <c r="AL460">
        <v>20746857</v>
      </c>
      <c r="AP460" t="s">
        <v>65</v>
      </c>
      <c r="AQ460" t="s">
        <v>6678</v>
      </c>
      <c r="AR460" t="s">
        <v>66</v>
      </c>
      <c r="AS460" t="s">
        <v>67</v>
      </c>
      <c r="AT460" t="s">
        <v>257</v>
      </c>
      <c r="AU460" t="s">
        <v>68</v>
      </c>
      <c r="AV460" t="s">
        <v>6679</v>
      </c>
    </row>
    <row r="461" spans="1:48" ht="58" x14ac:dyDescent="0.35">
      <c r="A461" s="34">
        <v>460</v>
      </c>
      <c r="B461" s="28" t="s">
        <v>6680</v>
      </c>
      <c r="C461" s="28" t="s">
        <v>6681</v>
      </c>
      <c r="D461" s="28" t="s">
        <v>6682</v>
      </c>
      <c r="E461" s="30" t="s">
        <v>6683</v>
      </c>
      <c r="F461" s="46" t="s">
        <v>10083</v>
      </c>
      <c r="G461" s="4"/>
      <c r="H461">
        <v>2002</v>
      </c>
      <c r="I461" t="s">
        <v>891</v>
      </c>
      <c r="J461">
        <v>12</v>
      </c>
      <c r="K461">
        <v>11</v>
      </c>
      <c r="M461">
        <v>1157</v>
      </c>
      <c r="N461">
        <v>1170</v>
      </c>
      <c r="O461">
        <v>13</v>
      </c>
      <c r="P461">
        <v>165</v>
      </c>
      <c r="Q461" t="s">
        <v>6684</v>
      </c>
      <c r="R461" t="s">
        <v>6685</v>
      </c>
      <c r="S461" t="s">
        <v>6686</v>
      </c>
      <c r="T461" t="s">
        <v>6687</v>
      </c>
      <c r="U461" t="s">
        <v>6688</v>
      </c>
      <c r="V461" t="s">
        <v>6689</v>
      </c>
      <c r="AC461" t="s">
        <v>6690</v>
      </c>
      <c r="AD461" t="s">
        <v>6691</v>
      </c>
      <c r="AF461" t="s">
        <v>1830</v>
      </c>
      <c r="AL461">
        <v>10473211</v>
      </c>
      <c r="AN461" t="s">
        <v>903</v>
      </c>
      <c r="AO461">
        <v>12379604</v>
      </c>
      <c r="AP461" t="s">
        <v>65</v>
      </c>
      <c r="AQ461" t="s">
        <v>904</v>
      </c>
      <c r="AR461" t="s">
        <v>66</v>
      </c>
      <c r="AS461" t="s">
        <v>67</v>
      </c>
      <c r="AU461" t="s">
        <v>68</v>
      </c>
      <c r="AV461" t="s">
        <v>6692</v>
      </c>
    </row>
    <row r="462" spans="1:48" ht="58" x14ac:dyDescent="0.35">
      <c r="A462" s="35">
        <v>461</v>
      </c>
      <c r="B462" s="28" t="s">
        <v>6693</v>
      </c>
      <c r="C462" s="28" t="s">
        <v>6694</v>
      </c>
      <c r="D462" s="28" t="s">
        <v>6695</v>
      </c>
      <c r="E462" s="30" t="s">
        <v>6696</v>
      </c>
      <c r="F462" s="46" t="s">
        <v>10084</v>
      </c>
      <c r="G462" s="4"/>
      <c r="H462">
        <v>2016</v>
      </c>
      <c r="I462" t="s">
        <v>6697</v>
      </c>
      <c r="J462">
        <v>22</v>
      </c>
      <c r="K462">
        <v>3</v>
      </c>
      <c r="M462">
        <v>295</v>
      </c>
      <c r="N462">
        <v>304</v>
      </c>
      <c r="O462">
        <v>9</v>
      </c>
      <c r="P462">
        <v>5</v>
      </c>
      <c r="Q462" t="s">
        <v>6698</v>
      </c>
      <c r="R462" t="s">
        <v>6699</v>
      </c>
      <c r="S462" t="s">
        <v>6700</v>
      </c>
      <c r="T462" t="s">
        <v>6701</v>
      </c>
      <c r="U462" t="s">
        <v>6702</v>
      </c>
      <c r="V462" t="s">
        <v>6704</v>
      </c>
      <c r="AA462" t="s">
        <v>6705</v>
      </c>
      <c r="AB462" t="s">
        <v>6706</v>
      </c>
      <c r="AC462" t="s">
        <v>6707</v>
      </c>
      <c r="AD462" t="s">
        <v>6708</v>
      </c>
      <c r="AF462" t="s">
        <v>4691</v>
      </c>
      <c r="AL462" t="s">
        <v>6709</v>
      </c>
      <c r="AN462" t="s">
        <v>6710</v>
      </c>
      <c r="AO462">
        <v>27253680</v>
      </c>
      <c r="AP462" t="s">
        <v>65</v>
      </c>
      <c r="AQ462" t="s">
        <v>6711</v>
      </c>
      <c r="AR462" t="s">
        <v>66</v>
      </c>
      <c r="AS462" t="s">
        <v>67</v>
      </c>
      <c r="AT462" t="s">
        <v>613</v>
      </c>
      <c r="AU462" t="s">
        <v>68</v>
      </c>
      <c r="AV462" t="s">
        <v>6712</v>
      </c>
    </row>
    <row r="463" spans="1:48" ht="58" x14ac:dyDescent="0.35">
      <c r="A463" s="35">
        <v>462</v>
      </c>
      <c r="B463" s="28" t="s">
        <v>6713</v>
      </c>
      <c r="C463" s="28" t="s">
        <v>6714</v>
      </c>
      <c r="D463" s="28" t="s">
        <v>6715</v>
      </c>
      <c r="E463" s="30" t="s">
        <v>6716</v>
      </c>
      <c r="F463" s="46" t="s">
        <v>10085</v>
      </c>
      <c r="G463" s="4"/>
      <c r="H463">
        <v>2007</v>
      </c>
      <c r="I463" t="s">
        <v>225</v>
      </c>
      <c r="J463">
        <v>35</v>
      </c>
      <c r="K463">
        <v>3</v>
      </c>
      <c r="M463">
        <v>1365</v>
      </c>
      <c r="N463">
        <v>1377</v>
      </c>
      <c r="O463">
        <v>12</v>
      </c>
      <c r="P463">
        <v>47</v>
      </c>
      <c r="Q463" t="s">
        <v>6717</v>
      </c>
      <c r="R463" t="s">
        <v>6718</v>
      </c>
      <c r="S463" t="s">
        <v>6719</v>
      </c>
      <c r="T463" t="s">
        <v>6720</v>
      </c>
      <c r="U463" t="s">
        <v>6721</v>
      </c>
      <c r="V463" t="s">
        <v>6722</v>
      </c>
      <c r="Y463" t="s">
        <v>6723</v>
      </c>
      <c r="Z463" t="s">
        <v>1167</v>
      </c>
      <c r="AA463" t="s">
        <v>1221</v>
      </c>
      <c r="AB463" t="s">
        <v>6724</v>
      </c>
      <c r="AC463" t="s">
        <v>6725</v>
      </c>
      <c r="AD463" t="s">
        <v>6726</v>
      </c>
      <c r="AL463">
        <v>10538119</v>
      </c>
      <c r="AN463" t="s">
        <v>238</v>
      </c>
      <c r="AO463">
        <v>17355908</v>
      </c>
      <c r="AP463" t="s">
        <v>65</v>
      </c>
      <c r="AQ463" t="s">
        <v>225</v>
      </c>
      <c r="AR463" t="s">
        <v>66</v>
      </c>
      <c r="AS463" t="s">
        <v>67</v>
      </c>
      <c r="AU463" t="s">
        <v>68</v>
      </c>
      <c r="AV463" t="s">
        <v>6727</v>
      </c>
    </row>
    <row r="464" spans="1:48" ht="58" x14ac:dyDescent="0.35">
      <c r="A464" s="34">
        <v>463</v>
      </c>
      <c r="B464" s="28" t="s">
        <v>6728</v>
      </c>
      <c r="C464" s="28" t="s">
        <v>6729</v>
      </c>
      <c r="D464" s="28" t="s">
        <v>6730</v>
      </c>
      <c r="E464" s="30" t="s">
        <v>6731</v>
      </c>
      <c r="F464" s="46" t="s">
        <v>10086</v>
      </c>
      <c r="G464" s="4"/>
      <c r="H464">
        <v>2020</v>
      </c>
      <c r="I464" t="s">
        <v>50</v>
      </c>
      <c r="J464">
        <v>141</v>
      </c>
      <c r="L464">
        <v>107405</v>
      </c>
      <c r="P464">
        <v>19</v>
      </c>
      <c r="Q464" t="s">
        <v>6732</v>
      </c>
      <c r="R464" t="s">
        <v>6733</v>
      </c>
      <c r="S464" t="s">
        <v>6734</v>
      </c>
      <c r="T464" t="s">
        <v>6735</v>
      </c>
      <c r="U464" t="s">
        <v>6736</v>
      </c>
      <c r="V464" t="s">
        <v>6738</v>
      </c>
      <c r="AA464" t="s">
        <v>6739</v>
      </c>
      <c r="AB464" t="s">
        <v>6740</v>
      </c>
      <c r="AC464" t="s">
        <v>6741</v>
      </c>
      <c r="AD464" t="s">
        <v>6742</v>
      </c>
      <c r="AF464" t="s">
        <v>62</v>
      </c>
      <c r="AL464" s="2" t="s">
        <v>63</v>
      </c>
      <c r="AN464" t="s">
        <v>64</v>
      </c>
      <c r="AO464">
        <v>32087204</v>
      </c>
      <c r="AP464" t="s">
        <v>65</v>
      </c>
      <c r="AQ464" t="s">
        <v>50</v>
      </c>
      <c r="AR464" t="s">
        <v>66</v>
      </c>
      <c r="AS464" t="s">
        <v>67</v>
      </c>
      <c r="AT464" t="s">
        <v>183</v>
      </c>
      <c r="AU464" t="s">
        <v>68</v>
      </c>
      <c r="AV464" t="s">
        <v>6743</v>
      </c>
    </row>
    <row r="465" spans="1:48" ht="58" x14ac:dyDescent="0.35">
      <c r="A465" s="35">
        <v>464</v>
      </c>
      <c r="B465" s="28" t="s">
        <v>6744</v>
      </c>
      <c r="C465" s="28" t="s">
        <v>6745</v>
      </c>
      <c r="D465" s="28" t="s">
        <v>6746</v>
      </c>
      <c r="E465" s="30" t="s">
        <v>6747</v>
      </c>
      <c r="F465" s="46" t="s">
        <v>10087</v>
      </c>
      <c r="G465" s="4"/>
      <c r="H465">
        <v>2019</v>
      </c>
      <c r="I465" t="s">
        <v>281</v>
      </c>
      <c r="J465">
        <v>33</v>
      </c>
      <c r="K465">
        <v>6</v>
      </c>
      <c r="M465">
        <v>842</v>
      </c>
      <c r="N465">
        <v>854</v>
      </c>
      <c r="O465">
        <v>12</v>
      </c>
      <c r="P465">
        <v>13</v>
      </c>
      <c r="Q465" t="s">
        <v>6748</v>
      </c>
      <c r="R465" t="s">
        <v>6749</v>
      </c>
      <c r="S465" t="s">
        <v>6750</v>
      </c>
      <c r="T465" t="s">
        <v>6751</v>
      </c>
      <c r="U465" t="s">
        <v>6752</v>
      </c>
      <c r="V465" t="s">
        <v>6754</v>
      </c>
      <c r="AA465" t="s">
        <v>6755</v>
      </c>
      <c r="AB465" t="s">
        <v>6756</v>
      </c>
      <c r="AC465" t="s">
        <v>6757</v>
      </c>
      <c r="AD465" t="s">
        <v>6758</v>
      </c>
      <c r="AF465" t="s">
        <v>4691</v>
      </c>
      <c r="AL465" s="2" t="s">
        <v>291</v>
      </c>
      <c r="AN465" t="s">
        <v>292</v>
      </c>
      <c r="AO465">
        <v>31094551</v>
      </c>
      <c r="AP465" t="s">
        <v>65</v>
      </c>
      <c r="AQ465" t="s">
        <v>281</v>
      </c>
      <c r="AR465" t="s">
        <v>66</v>
      </c>
      <c r="AS465" t="s">
        <v>67</v>
      </c>
      <c r="AU465" t="s">
        <v>68</v>
      </c>
      <c r="AV465" t="s">
        <v>6759</v>
      </c>
    </row>
    <row r="466" spans="1:48" ht="58" x14ac:dyDescent="0.35">
      <c r="A466" s="35">
        <v>465</v>
      </c>
      <c r="B466" s="28" t="s">
        <v>6760</v>
      </c>
      <c r="C466" s="28" t="s">
        <v>6761</v>
      </c>
      <c r="D466" s="28" t="s">
        <v>6762</v>
      </c>
      <c r="E466" s="30" t="s">
        <v>6763</v>
      </c>
      <c r="F466" s="46" t="s">
        <v>10088</v>
      </c>
      <c r="G466" s="4"/>
      <c r="H466">
        <v>2017</v>
      </c>
      <c r="I466" t="s">
        <v>1677</v>
      </c>
      <c r="J466">
        <v>29</v>
      </c>
      <c r="K466">
        <v>6</v>
      </c>
      <c r="M466">
        <v>1033</v>
      </c>
      <c r="N466">
        <v>1043</v>
      </c>
      <c r="O466">
        <v>10</v>
      </c>
      <c r="P466">
        <v>12</v>
      </c>
      <c r="Q466" t="s">
        <v>6764</v>
      </c>
      <c r="R466" t="s">
        <v>6765</v>
      </c>
      <c r="S466" t="s">
        <v>6766</v>
      </c>
      <c r="T466" t="s">
        <v>6767</v>
      </c>
      <c r="U466" t="s">
        <v>6768</v>
      </c>
      <c r="V466" t="s">
        <v>6769</v>
      </c>
      <c r="AA466" t="s">
        <v>6770</v>
      </c>
      <c r="AB466" t="s">
        <v>6771</v>
      </c>
      <c r="AC466" t="s">
        <v>6772</v>
      </c>
      <c r="AD466" t="s">
        <v>6773</v>
      </c>
      <c r="AF466" t="s">
        <v>1686</v>
      </c>
      <c r="AL466" t="s">
        <v>1687</v>
      </c>
      <c r="AN466" t="s">
        <v>1688</v>
      </c>
      <c r="AO466">
        <v>28195524</v>
      </c>
      <c r="AP466" t="s">
        <v>65</v>
      </c>
      <c r="AQ466" t="s">
        <v>1689</v>
      </c>
      <c r="AR466" t="s">
        <v>66</v>
      </c>
      <c r="AS466" t="s">
        <v>67</v>
      </c>
      <c r="AT466" t="s">
        <v>183</v>
      </c>
      <c r="AU466" t="s">
        <v>68</v>
      </c>
      <c r="AV466" t="s">
        <v>6774</v>
      </c>
    </row>
    <row r="467" spans="1:48" ht="58" x14ac:dyDescent="0.35">
      <c r="A467" s="34">
        <v>466</v>
      </c>
      <c r="B467" s="28" t="s">
        <v>6775</v>
      </c>
      <c r="C467" s="28" t="s">
        <v>6776</v>
      </c>
      <c r="D467" s="28" t="s">
        <v>6777</v>
      </c>
      <c r="E467" s="30" t="s">
        <v>6778</v>
      </c>
      <c r="F467" s="46" t="s">
        <v>10089</v>
      </c>
      <c r="G467" s="4"/>
      <c r="H467">
        <v>2023</v>
      </c>
      <c r="I467" t="s">
        <v>6779</v>
      </c>
      <c r="P467">
        <v>0</v>
      </c>
      <c r="Q467" t="s">
        <v>6780</v>
      </c>
      <c r="R467" t="s">
        <v>6781</v>
      </c>
      <c r="S467" t="s">
        <v>6782</v>
      </c>
      <c r="T467" t="s">
        <v>6783</v>
      </c>
      <c r="U467" t="s">
        <v>6784</v>
      </c>
      <c r="AC467" t="s">
        <v>6786</v>
      </c>
      <c r="AD467" t="s">
        <v>6787</v>
      </c>
      <c r="AF467" t="s">
        <v>1753</v>
      </c>
      <c r="AL467">
        <v>14794802</v>
      </c>
      <c r="AP467" t="s">
        <v>65</v>
      </c>
      <c r="AQ467" t="s">
        <v>6788</v>
      </c>
      <c r="AR467" t="s">
        <v>66</v>
      </c>
      <c r="AS467" t="s">
        <v>563</v>
      </c>
      <c r="AT467" t="s">
        <v>87</v>
      </c>
      <c r="AU467" t="s">
        <v>68</v>
      </c>
      <c r="AV467" t="s">
        <v>6789</v>
      </c>
    </row>
    <row r="468" spans="1:48" ht="43.5" x14ac:dyDescent="0.35">
      <c r="A468" s="35">
        <v>467</v>
      </c>
      <c r="B468" s="28" t="s">
        <v>6790</v>
      </c>
      <c r="C468" s="28" t="s">
        <v>6791</v>
      </c>
      <c r="D468" s="28" t="s">
        <v>6792</v>
      </c>
      <c r="E468" s="30" t="s">
        <v>6793</v>
      </c>
      <c r="F468" s="46" t="s">
        <v>10090</v>
      </c>
      <c r="G468" s="4"/>
      <c r="H468">
        <v>2021</v>
      </c>
      <c r="I468" t="s">
        <v>2571</v>
      </c>
      <c r="J468">
        <v>161</v>
      </c>
      <c r="L468">
        <v>108062</v>
      </c>
      <c r="P468">
        <v>7</v>
      </c>
      <c r="Q468" t="s">
        <v>6794</v>
      </c>
      <c r="R468" t="s">
        <v>6795</v>
      </c>
      <c r="S468" t="s">
        <v>6796</v>
      </c>
      <c r="T468" t="s">
        <v>6797</v>
      </c>
      <c r="U468" t="s">
        <v>6798</v>
      </c>
      <c r="V468" t="s">
        <v>6800</v>
      </c>
      <c r="AA468" t="s">
        <v>6801</v>
      </c>
      <c r="AB468" t="s">
        <v>6802</v>
      </c>
      <c r="AC468" t="s">
        <v>6803</v>
      </c>
      <c r="AD468" t="s">
        <v>3861</v>
      </c>
      <c r="AF468" t="s">
        <v>348</v>
      </c>
      <c r="AL468" s="2" t="s">
        <v>2582</v>
      </c>
      <c r="AN468" t="s">
        <v>2583</v>
      </c>
      <c r="AO468">
        <v>33667612</v>
      </c>
      <c r="AP468" t="s">
        <v>65</v>
      </c>
      <c r="AQ468" t="s">
        <v>2584</v>
      </c>
      <c r="AR468" t="s">
        <v>66</v>
      </c>
      <c r="AS468" t="s">
        <v>67</v>
      </c>
      <c r="AT468" t="s">
        <v>87</v>
      </c>
      <c r="AU468" t="s">
        <v>68</v>
      </c>
      <c r="AV468" t="s">
        <v>6804</v>
      </c>
    </row>
    <row r="469" spans="1:48" ht="29" x14ac:dyDescent="0.35">
      <c r="A469" s="35">
        <v>468</v>
      </c>
      <c r="B469" s="28" t="s">
        <v>1376</v>
      </c>
      <c r="C469" s="28" t="s">
        <v>6805</v>
      </c>
      <c r="D469" s="28" t="s">
        <v>1378</v>
      </c>
      <c r="E469" s="30" t="s">
        <v>6806</v>
      </c>
      <c r="F469" s="46" t="s">
        <v>10091</v>
      </c>
      <c r="G469" s="4"/>
      <c r="H469">
        <v>2023</v>
      </c>
      <c r="I469" t="s">
        <v>4227</v>
      </c>
      <c r="J469">
        <v>76</v>
      </c>
      <c r="K469">
        <v>3</v>
      </c>
      <c r="M469">
        <v>538</v>
      </c>
      <c r="N469">
        <v>553</v>
      </c>
      <c r="O469">
        <v>15</v>
      </c>
      <c r="P469">
        <v>1</v>
      </c>
      <c r="Q469" t="s">
        <v>6807</v>
      </c>
      <c r="R469" t="s">
        <v>6808</v>
      </c>
      <c r="S469" t="s">
        <v>6809</v>
      </c>
      <c r="T469" t="s">
        <v>6810</v>
      </c>
      <c r="U469" t="s">
        <v>6811</v>
      </c>
      <c r="V469" t="s">
        <v>6813</v>
      </c>
      <c r="AA469" t="s">
        <v>1388</v>
      </c>
      <c r="AB469" t="s">
        <v>6814</v>
      </c>
      <c r="AC469" t="s">
        <v>6815</v>
      </c>
      <c r="AD469" t="s">
        <v>1391</v>
      </c>
      <c r="AF469" t="s">
        <v>5748</v>
      </c>
      <c r="AL469">
        <v>17470218</v>
      </c>
      <c r="AO469">
        <v>35361005</v>
      </c>
      <c r="AP469" t="s">
        <v>65</v>
      </c>
      <c r="AQ469" t="s">
        <v>4238</v>
      </c>
      <c r="AR469" t="s">
        <v>66</v>
      </c>
      <c r="AS469" t="s">
        <v>67</v>
      </c>
      <c r="AU469" t="s">
        <v>68</v>
      </c>
      <c r="AV469" t="s">
        <v>6816</v>
      </c>
    </row>
    <row r="470" spans="1:48" ht="58" x14ac:dyDescent="0.35">
      <c r="A470" s="34">
        <v>469</v>
      </c>
      <c r="B470" s="28" t="s">
        <v>6817</v>
      </c>
      <c r="C470" s="28" t="s">
        <v>6818</v>
      </c>
      <c r="D470" s="28" t="s">
        <v>6819</v>
      </c>
      <c r="E470" s="30" t="s">
        <v>6820</v>
      </c>
      <c r="F470" s="46" t="s">
        <v>10092</v>
      </c>
      <c r="G470" s="4"/>
      <c r="H470">
        <v>2023</v>
      </c>
      <c r="I470" t="s">
        <v>943</v>
      </c>
      <c r="J470">
        <v>8</v>
      </c>
      <c r="L470">
        <v>1253459</v>
      </c>
      <c r="P470">
        <v>0</v>
      </c>
      <c r="Q470" t="s">
        <v>6821</v>
      </c>
      <c r="R470" t="s">
        <v>6822</v>
      </c>
      <c r="S470" t="s">
        <v>6823</v>
      </c>
      <c r="T470" t="s">
        <v>6824</v>
      </c>
      <c r="U470" t="s">
        <v>6825</v>
      </c>
      <c r="AA470" t="s">
        <v>6827</v>
      </c>
      <c r="AB470" t="s">
        <v>6828</v>
      </c>
      <c r="AC470" t="s">
        <v>6829</v>
      </c>
      <c r="AD470" t="s">
        <v>6830</v>
      </c>
      <c r="AF470" t="s">
        <v>3763</v>
      </c>
      <c r="AL470" t="s">
        <v>954</v>
      </c>
      <c r="AP470" t="s">
        <v>65</v>
      </c>
      <c r="AQ470" t="s">
        <v>955</v>
      </c>
      <c r="AR470" t="s">
        <v>66</v>
      </c>
      <c r="AS470" t="s">
        <v>67</v>
      </c>
      <c r="AT470" t="s">
        <v>308</v>
      </c>
      <c r="AU470" t="s">
        <v>68</v>
      </c>
      <c r="AV470" t="s">
        <v>6831</v>
      </c>
    </row>
    <row r="471" spans="1:48" ht="58" x14ac:dyDescent="0.35">
      <c r="A471" s="35">
        <v>470</v>
      </c>
      <c r="B471" s="28" t="s">
        <v>6832</v>
      </c>
      <c r="C471" s="28" t="s">
        <v>6833</v>
      </c>
      <c r="D471" s="28" t="s">
        <v>6834</v>
      </c>
      <c r="E471" s="30" t="s">
        <v>6835</v>
      </c>
      <c r="F471" s="46" t="s">
        <v>10093</v>
      </c>
      <c r="G471" s="4"/>
      <c r="H471">
        <v>2012</v>
      </c>
      <c r="I471" t="s">
        <v>225</v>
      </c>
      <c r="J471">
        <v>59</v>
      </c>
      <c r="K471">
        <v>4</v>
      </c>
      <c r="M471">
        <v>3103</v>
      </c>
      <c r="N471">
        <v>3109</v>
      </c>
      <c r="O471">
        <v>6</v>
      </c>
      <c r="P471">
        <v>16</v>
      </c>
      <c r="Q471" t="s">
        <v>6836</v>
      </c>
      <c r="R471" t="s">
        <v>6837</v>
      </c>
      <c r="S471" t="s">
        <v>6838</v>
      </c>
      <c r="T471" t="s">
        <v>6839</v>
      </c>
      <c r="U471" t="s">
        <v>6840</v>
      </c>
      <c r="V471" t="s">
        <v>6842</v>
      </c>
      <c r="AA471" t="s">
        <v>6843</v>
      </c>
      <c r="AB471" t="s">
        <v>6844</v>
      </c>
      <c r="AC471" t="s">
        <v>6845</v>
      </c>
      <c r="AD471" t="s">
        <v>6846</v>
      </c>
      <c r="AL471">
        <v>10959572</v>
      </c>
      <c r="AN471" t="s">
        <v>238</v>
      </c>
      <c r="AO471">
        <v>22138125</v>
      </c>
      <c r="AP471" t="s">
        <v>65</v>
      </c>
      <c r="AQ471" t="s">
        <v>225</v>
      </c>
      <c r="AR471" t="s">
        <v>66</v>
      </c>
      <c r="AS471" t="s">
        <v>67</v>
      </c>
      <c r="AU471" t="s">
        <v>68</v>
      </c>
      <c r="AV471" t="s">
        <v>6847</v>
      </c>
    </row>
    <row r="472" spans="1:48" ht="29" x14ac:dyDescent="0.35">
      <c r="A472" s="35">
        <v>471</v>
      </c>
      <c r="B472" s="28" t="s">
        <v>6848</v>
      </c>
      <c r="C472" s="28" t="s">
        <v>6849</v>
      </c>
      <c r="D472" s="28" t="s">
        <v>6850</v>
      </c>
      <c r="E472" s="30" t="s">
        <v>6851</v>
      </c>
      <c r="F472" s="46" t="s">
        <v>10094</v>
      </c>
      <c r="G472" s="4"/>
      <c r="H472">
        <v>2022</v>
      </c>
      <c r="I472" t="s">
        <v>244</v>
      </c>
      <c r="J472">
        <v>12</v>
      </c>
      <c r="K472">
        <v>1</v>
      </c>
      <c r="L472">
        <v>21654</v>
      </c>
      <c r="P472">
        <v>0</v>
      </c>
      <c r="Q472" t="s">
        <v>6852</v>
      </c>
      <c r="R472" t="s">
        <v>6853</v>
      </c>
      <c r="S472" t="s">
        <v>6854</v>
      </c>
      <c r="T472" t="s">
        <v>6855</v>
      </c>
      <c r="U472" t="s">
        <v>6856</v>
      </c>
      <c r="V472" t="s">
        <v>6857</v>
      </c>
      <c r="AA472" t="s">
        <v>6858</v>
      </c>
      <c r="AB472" t="s">
        <v>6859</v>
      </c>
      <c r="AC472" t="s">
        <v>6860</v>
      </c>
      <c r="AD472" t="s">
        <v>6861</v>
      </c>
      <c r="AF472" t="s">
        <v>255</v>
      </c>
      <c r="AL472">
        <v>20452322</v>
      </c>
      <c r="AO472">
        <v>36522380</v>
      </c>
      <c r="AP472" t="s">
        <v>65</v>
      </c>
      <c r="AQ472" t="s">
        <v>256</v>
      </c>
      <c r="AR472" t="s">
        <v>66</v>
      </c>
      <c r="AS472" t="s">
        <v>67</v>
      </c>
      <c r="AT472" t="s">
        <v>257</v>
      </c>
      <c r="AU472" t="s">
        <v>68</v>
      </c>
      <c r="AV472" t="s">
        <v>6862</v>
      </c>
    </row>
    <row r="473" spans="1:48" ht="58" x14ac:dyDescent="0.35">
      <c r="A473" s="34">
        <v>472</v>
      </c>
      <c r="B473" s="28" t="s">
        <v>6863</v>
      </c>
      <c r="C473" s="28" t="s">
        <v>6864</v>
      </c>
      <c r="D473" s="28" t="s">
        <v>6865</v>
      </c>
      <c r="E473" s="30" t="s">
        <v>6866</v>
      </c>
      <c r="F473" s="46" t="s">
        <v>10095</v>
      </c>
      <c r="G473" s="4"/>
      <c r="H473">
        <v>2019</v>
      </c>
      <c r="I473" t="s">
        <v>1021</v>
      </c>
      <c r="J473">
        <v>13</v>
      </c>
      <c r="K473">
        <v>3</v>
      </c>
      <c r="M473">
        <v>211</v>
      </c>
      <c r="N473">
        <v>223</v>
      </c>
      <c r="O473">
        <v>12</v>
      </c>
      <c r="P473">
        <v>9</v>
      </c>
      <c r="Q473" t="s">
        <v>6867</v>
      </c>
      <c r="R473" t="s">
        <v>6868</v>
      </c>
      <c r="S473" t="s">
        <v>6869</v>
      </c>
      <c r="T473" t="s">
        <v>6870</v>
      </c>
      <c r="U473" t="s">
        <v>6871</v>
      </c>
      <c r="AA473" t="s">
        <v>6872</v>
      </c>
      <c r="AB473" t="s">
        <v>6873</v>
      </c>
      <c r="AC473" t="s">
        <v>6874</v>
      </c>
      <c r="AD473" t="s">
        <v>6875</v>
      </c>
      <c r="AF473" t="s">
        <v>3557</v>
      </c>
      <c r="AL473">
        <v>17512271</v>
      </c>
      <c r="AP473" t="s">
        <v>65</v>
      </c>
      <c r="AQ473" t="s">
        <v>1032</v>
      </c>
      <c r="AR473" t="s">
        <v>66</v>
      </c>
      <c r="AS473" t="s">
        <v>67</v>
      </c>
      <c r="AT473" t="s">
        <v>126</v>
      </c>
      <c r="AU473" t="s">
        <v>68</v>
      </c>
      <c r="AV473" t="s">
        <v>6876</v>
      </c>
    </row>
    <row r="474" spans="1:48" ht="58" x14ac:dyDescent="0.35">
      <c r="A474" s="35">
        <v>473</v>
      </c>
      <c r="B474" s="28" t="s">
        <v>7756</v>
      </c>
      <c r="C474" s="28" t="s">
        <v>7757</v>
      </c>
      <c r="D474" s="28" t="s">
        <v>7758</v>
      </c>
      <c r="E474" s="30" t="s">
        <v>7801</v>
      </c>
      <c r="F474" s="46" t="s">
        <v>10096</v>
      </c>
      <c r="H474">
        <v>2021</v>
      </c>
      <c r="I474" t="s">
        <v>1105</v>
      </c>
      <c r="J474">
        <v>144</v>
      </c>
      <c r="M474">
        <v>99</v>
      </c>
      <c r="N474">
        <v>108</v>
      </c>
      <c r="O474">
        <v>9</v>
      </c>
      <c r="P474">
        <v>3</v>
      </c>
      <c r="Q474" t="s">
        <v>7802</v>
      </c>
      <c r="R474" t="s">
        <v>7803</v>
      </c>
      <c r="S474" t="s">
        <v>7804</v>
      </c>
      <c r="T474" t="s">
        <v>7805</v>
      </c>
      <c r="U474" t="s">
        <v>7806</v>
      </c>
      <c r="V474" t="s">
        <v>7808</v>
      </c>
      <c r="AA474" t="s">
        <v>7809</v>
      </c>
      <c r="AB474" t="s">
        <v>7810</v>
      </c>
      <c r="AC474" t="s">
        <v>7811</v>
      </c>
      <c r="AD474" t="s">
        <v>7812</v>
      </c>
      <c r="AF474" t="s">
        <v>1117</v>
      </c>
      <c r="AL474" s="2" t="s">
        <v>1118</v>
      </c>
      <c r="AN474" t="s">
        <v>1119</v>
      </c>
      <c r="AO474">
        <v>34666301</v>
      </c>
      <c r="AP474" t="s">
        <v>65</v>
      </c>
      <c r="AQ474" t="s">
        <v>1105</v>
      </c>
      <c r="AR474" t="s">
        <v>66</v>
      </c>
      <c r="AS474" t="s">
        <v>67</v>
      </c>
      <c r="AU474" t="s">
        <v>68</v>
      </c>
      <c r="AV474" t="s">
        <v>7813</v>
      </c>
    </row>
    <row r="475" spans="1:48" ht="29" x14ac:dyDescent="0.35">
      <c r="A475" s="35">
        <v>474</v>
      </c>
      <c r="B475" s="28" t="s">
        <v>7814</v>
      </c>
      <c r="C475" s="28" t="s">
        <v>7815</v>
      </c>
      <c r="D475" s="28" t="s">
        <v>7816</v>
      </c>
      <c r="E475" s="30" t="s">
        <v>7817</v>
      </c>
      <c r="F475" s="46" t="s">
        <v>10097</v>
      </c>
      <c r="H475">
        <v>2017</v>
      </c>
      <c r="I475" t="s">
        <v>1917</v>
      </c>
      <c r="J475">
        <v>45</v>
      </c>
      <c r="K475">
        <v>2</v>
      </c>
      <c r="M475">
        <v>263</v>
      </c>
      <c r="N475">
        <v>287</v>
      </c>
      <c r="O475">
        <v>24</v>
      </c>
      <c r="P475">
        <v>17</v>
      </c>
      <c r="Q475" t="s">
        <v>7818</v>
      </c>
      <c r="R475" t="s">
        <v>7819</v>
      </c>
      <c r="S475" t="s">
        <v>7820</v>
      </c>
      <c r="T475" t="s">
        <v>7821</v>
      </c>
      <c r="U475" t="s">
        <v>7822</v>
      </c>
      <c r="AA475" t="s">
        <v>7824</v>
      </c>
      <c r="AB475" t="s">
        <v>7825</v>
      </c>
      <c r="AC475" t="s">
        <v>7826</v>
      </c>
      <c r="AD475" t="s">
        <v>7827</v>
      </c>
      <c r="AF475" t="s">
        <v>2010</v>
      </c>
      <c r="AL475" s="2" t="s">
        <v>1927</v>
      </c>
      <c r="AP475" t="s">
        <v>65</v>
      </c>
      <c r="AQ475" t="s">
        <v>1928</v>
      </c>
      <c r="AR475" t="s">
        <v>66</v>
      </c>
      <c r="AS475" t="s">
        <v>67</v>
      </c>
      <c r="AT475" t="s">
        <v>87</v>
      </c>
      <c r="AU475" t="s">
        <v>68</v>
      </c>
      <c r="AV475" t="s">
        <v>7828</v>
      </c>
    </row>
    <row r="476" spans="1:48" ht="58" x14ac:dyDescent="0.35">
      <c r="A476" s="34">
        <v>475</v>
      </c>
      <c r="B476" s="28" t="s">
        <v>6877</v>
      </c>
      <c r="C476" s="28" t="s">
        <v>6878</v>
      </c>
      <c r="D476" s="28" t="s">
        <v>6879</v>
      </c>
      <c r="E476" s="30" t="s">
        <v>6880</v>
      </c>
      <c r="F476" s="46" t="s">
        <v>10098</v>
      </c>
      <c r="G476" s="4"/>
      <c r="H476">
        <v>2021</v>
      </c>
      <c r="I476" t="s">
        <v>5508</v>
      </c>
      <c r="J476">
        <v>477</v>
      </c>
      <c r="M476">
        <v>89</v>
      </c>
      <c r="N476">
        <v>105</v>
      </c>
      <c r="O476">
        <v>16</v>
      </c>
      <c r="P476">
        <v>6</v>
      </c>
      <c r="Q476" t="s">
        <v>6881</v>
      </c>
      <c r="R476" t="s">
        <v>6882</v>
      </c>
      <c r="S476" t="s">
        <v>6883</v>
      </c>
      <c r="T476" t="s">
        <v>6884</v>
      </c>
      <c r="U476" t="s">
        <v>6885</v>
      </c>
      <c r="V476" t="s">
        <v>6887</v>
      </c>
      <c r="AA476" t="s">
        <v>2278</v>
      </c>
      <c r="AB476" t="s">
        <v>6888</v>
      </c>
      <c r="AC476" t="s">
        <v>6889</v>
      </c>
      <c r="AD476" t="s">
        <v>6890</v>
      </c>
      <c r="AF476" t="s">
        <v>62</v>
      </c>
      <c r="AL476" s="2" t="s">
        <v>5520</v>
      </c>
      <c r="AN476" t="s">
        <v>5521</v>
      </c>
      <c r="AO476">
        <v>34648868</v>
      </c>
      <c r="AP476" t="s">
        <v>65</v>
      </c>
      <c r="AQ476" t="s">
        <v>5508</v>
      </c>
      <c r="AR476" t="s">
        <v>66</v>
      </c>
      <c r="AS476" t="s">
        <v>67</v>
      </c>
      <c r="AT476" t="s">
        <v>87</v>
      </c>
      <c r="AU476" t="s">
        <v>68</v>
      </c>
      <c r="AV476" t="s">
        <v>6891</v>
      </c>
    </row>
    <row r="477" spans="1:48" ht="43.5" x14ac:dyDescent="0.35">
      <c r="A477" s="35">
        <v>476</v>
      </c>
      <c r="B477" s="28" t="s">
        <v>6892</v>
      </c>
      <c r="C477" s="28" t="s">
        <v>6893</v>
      </c>
      <c r="D477" s="28" t="s">
        <v>6894</v>
      </c>
      <c r="E477" s="30" t="s">
        <v>6895</v>
      </c>
      <c r="F477" s="46" t="s">
        <v>10099</v>
      </c>
      <c r="G477" s="4"/>
      <c r="H477">
        <v>2009</v>
      </c>
      <c r="I477" t="s">
        <v>50</v>
      </c>
      <c r="J477">
        <v>47</v>
      </c>
      <c r="K477">
        <v>2</v>
      </c>
      <c r="M477">
        <v>604</v>
      </c>
      <c r="N477">
        <v>608</v>
      </c>
      <c r="O477">
        <v>4</v>
      </c>
      <c r="P477">
        <v>286</v>
      </c>
      <c r="Q477" t="s">
        <v>6896</v>
      </c>
      <c r="R477" t="s">
        <v>6897</v>
      </c>
      <c r="S477" t="s">
        <v>6898</v>
      </c>
      <c r="T477" t="s">
        <v>6899</v>
      </c>
      <c r="U477" t="s">
        <v>6900</v>
      </c>
      <c r="V477" t="s">
        <v>6902</v>
      </c>
      <c r="AA477" t="s">
        <v>6903</v>
      </c>
      <c r="AB477" t="s">
        <v>6904</v>
      </c>
      <c r="AC477" t="s">
        <v>6905</v>
      </c>
      <c r="AD477" t="s">
        <v>6906</v>
      </c>
      <c r="AL477" s="2" t="s">
        <v>63</v>
      </c>
      <c r="AN477" t="s">
        <v>64</v>
      </c>
      <c r="AO477">
        <v>19007800</v>
      </c>
      <c r="AP477" t="s">
        <v>65</v>
      </c>
      <c r="AQ477" t="s">
        <v>50</v>
      </c>
      <c r="AR477" t="s">
        <v>66</v>
      </c>
      <c r="AS477" t="s">
        <v>67</v>
      </c>
      <c r="AU477" t="s">
        <v>68</v>
      </c>
      <c r="AV477" t="s">
        <v>6907</v>
      </c>
    </row>
    <row r="478" spans="1:48" ht="43.5" x14ac:dyDescent="0.35">
      <c r="A478" s="35">
        <v>477</v>
      </c>
      <c r="B478" s="28" t="s">
        <v>6908</v>
      </c>
      <c r="C478" s="28" t="s">
        <v>6909</v>
      </c>
      <c r="D478" s="28" t="s">
        <v>6910</v>
      </c>
      <c r="E478" s="30" t="s">
        <v>6911</v>
      </c>
      <c r="F478" s="46" t="s">
        <v>10100</v>
      </c>
      <c r="G478" s="4"/>
      <c r="H478">
        <v>2013</v>
      </c>
      <c r="I478" t="s">
        <v>189</v>
      </c>
      <c r="J478">
        <v>83</v>
      </c>
      <c r="K478">
        <v>3</v>
      </c>
      <c r="M478">
        <v>307</v>
      </c>
      <c r="N478">
        <v>314</v>
      </c>
      <c r="O478">
        <v>7</v>
      </c>
      <c r="P478">
        <v>8</v>
      </c>
      <c r="Q478" t="s">
        <v>6912</v>
      </c>
      <c r="R478" t="s">
        <v>6913</v>
      </c>
      <c r="S478" t="s">
        <v>6914</v>
      </c>
      <c r="T478" t="s">
        <v>6915</v>
      </c>
      <c r="U478" t="s">
        <v>6916</v>
      </c>
      <c r="V478" t="s">
        <v>6918</v>
      </c>
      <c r="AA478" t="s">
        <v>6919</v>
      </c>
      <c r="AB478" t="s">
        <v>6920</v>
      </c>
      <c r="AC478" t="s">
        <v>6921</v>
      </c>
      <c r="AD478" t="s">
        <v>6922</v>
      </c>
      <c r="AL478">
        <v>10902147</v>
      </c>
      <c r="AN478" t="s">
        <v>201</v>
      </c>
      <c r="AO478">
        <v>24128658</v>
      </c>
      <c r="AP478" t="s">
        <v>65</v>
      </c>
      <c r="AQ478" t="s">
        <v>202</v>
      </c>
      <c r="AR478" t="s">
        <v>66</v>
      </c>
      <c r="AS478" t="s">
        <v>67</v>
      </c>
      <c r="AU478" t="s">
        <v>68</v>
      </c>
      <c r="AV478" t="s">
        <v>6923</v>
      </c>
    </row>
    <row r="479" spans="1:48" ht="58" x14ac:dyDescent="0.35">
      <c r="A479" s="34">
        <v>478</v>
      </c>
      <c r="B479" s="28" t="s">
        <v>6924</v>
      </c>
      <c r="C479" s="28" t="s">
        <v>6925</v>
      </c>
      <c r="D479" s="28" t="s">
        <v>6926</v>
      </c>
      <c r="E479" s="30" t="s">
        <v>6927</v>
      </c>
      <c r="F479" s="46" t="s">
        <v>10101</v>
      </c>
      <c r="G479" s="4"/>
      <c r="H479">
        <v>2015</v>
      </c>
      <c r="I479" t="s">
        <v>2946</v>
      </c>
      <c r="J479">
        <v>41</v>
      </c>
      <c r="K479">
        <v>3</v>
      </c>
      <c r="M479">
        <v>732</v>
      </c>
      <c r="N479">
        <v>745</v>
      </c>
      <c r="O479">
        <v>13</v>
      </c>
      <c r="P479">
        <v>20</v>
      </c>
      <c r="Q479" t="s">
        <v>6928</v>
      </c>
      <c r="R479" t="s">
        <v>6929</v>
      </c>
      <c r="S479" t="s">
        <v>6930</v>
      </c>
      <c r="T479" t="s">
        <v>6931</v>
      </c>
      <c r="U479" t="s">
        <v>6932</v>
      </c>
      <c r="V479" t="s">
        <v>6934</v>
      </c>
      <c r="AC479" t="s">
        <v>6935</v>
      </c>
      <c r="AD479" t="s">
        <v>6936</v>
      </c>
      <c r="AF479" t="s">
        <v>2956</v>
      </c>
      <c r="AL479" s="2" t="s">
        <v>2957</v>
      </c>
      <c r="AN479" t="s">
        <v>2958</v>
      </c>
      <c r="AO479">
        <v>25068853</v>
      </c>
      <c r="AP479" t="s">
        <v>65</v>
      </c>
      <c r="AQ479" t="s">
        <v>2959</v>
      </c>
      <c r="AR479" t="s">
        <v>66</v>
      </c>
      <c r="AS479" t="s">
        <v>67</v>
      </c>
      <c r="AU479" t="s">
        <v>68</v>
      </c>
      <c r="AV479" t="s">
        <v>6937</v>
      </c>
    </row>
    <row r="480" spans="1:48" ht="29" x14ac:dyDescent="0.35">
      <c r="A480" s="35">
        <v>479</v>
      </c>
      <c r="B480" s="28" t="s">
        <v>3515</v>
      </c>
      <c r="C480" s="28" t="s">
        <v>6938</v>
      </c>
      <c r="D480" s="28" t="s">
        <v>1281</v>
      </c>
      <c r="E480" s="30" t="s">
        <v>6939</v>
      </c>
      <c r="F480" s="46" t="s">
        <v>10102</v>
      </c>
      <c r="G480" s="4"/>
      <c r="H480">
        <v>2014</v>
      </c>
      <c r="I480" t="s">
        <v>1883</v>
      </c>
      <c r="J480">
        <v>7</v>
      </c>
      <c r="K480">
        <v>1</v>
      </c>
      <c r="L480">
        <v>2</v>
      </c>
      <c r="P480">
        <v>26</v>
      </c>
      <c r="R480" t="s">
        <v>6940</v>
      </c>
      <c r="S480" t="s">
        <v>3521</v>
      </c>
      <c r="T480" t="s">
        <v>3522</v>
      </c>
      <c r="U480" t="s">
        <v>6941</v>
      </c>
      <c r="AC480" t="s">
        <v>6943</v>
      </c>
      <c r="AF480" t="s">
        <v>1891</v>
      </c>
      <c r="AL480">
        <v>19958692</v>
      </c>
      <c r="AP480" t="s">
        <v>65</v>
      </c>
      <c r="AQ480" t="s">
        <v>1892</v>
      </c>
      <c r="AR480" t="s">
        <v>66</v>
      </c>
      <c r="AS480" t="s">
        <v>67</v>
      </c>
      <c r="AU480" t="s">
        <v>68</v>
      </c>
      <c r="AV480" t="s">
        <v>6944</v>
      </c>
    </row>
    <row r="481" spans="1:48" ht="29" x14ac:dyDescent="0.35">
      <c r="A481" s="35">
        <v>480</v>
      </c>
      <c r="B481" s="28" t="s">
        <v>6945</v>
      </c>
      <c r="C481" s="28" t="s">
        <v>6946</v>
      </c>
      <c r="D481" s="28" t="s">
        <v>6947</v>
      </c>
      <c r="E481" s="30" t="s">
        <v>6948</v>
      </c>
      <c r="F481" s="46" t="s">
        <v>10103</v>
      </c>
      <c r="G481" s="4"/>
      <c r="H481">
        <v>2016</v>
      </c>
      <c r="I481" t="s">
        <v>153</v>
      </c>
      <c r="J481">
        <v>80</v>
      </c>
      <c r="K481">
        <v>3</v>
      </c>
      <c r="M481">
        <v>434</v>
      </c>
      <c r="N481">
        <v>448</v>
      </c>
      <c r="O481">
        <v>14</v>
      </c>
      <c r="P481">
        <v>15</v>
      </c>
      <c r="Q481" t="s">
        <v>6949</v>
      </c>
      <c r="R481" t="s">
        <v>6950</v>
      </c>
      <c r="S481" t="s">
        <v>8004</v>
      </c>
      <c r="T481" t="s">
        <v>6951</v>
      </c>
      <c r="U481" t="s">
        <v>6952</v>
      </c>
      <c r="V481" t="s">
        <v>6953</v>
      </c>
      <c r="AA481" t="s">
        <v>6954</v>
      </c>
      <c r="AB481" t="s">
        <v>6955</v>
      </c>
      <c r="AC481" t="s">
        <v>6956</v>
      </c>
      <c r="AD481" t="s">
        <v>6957</v>
      </c>
      <c r="AF481" t="s">
        <v>848</v>
      </c>
      <c r="AL481" s="2" t="s">
        <v>165</v>
      </c>
      <c r="AO481">
        <v>26553343</v>
      </c>
      <c r="AP481" t="s">
        <v>65</v>
      </c>
      <c r="AQ481" t="s">
        <v>166</v>
      </c>
      <c r="AR481" t="s">
        <v>66</v>
      </c>
      <c r="AS481" t="s">
        <v>67</v>
      </c>
      <c r="AU481" t="s">
        <v>68</v>
      </c>
      <c r="AV481" t="s">
        <v>6958</v>
      </c>
    </row>
    <row r="482" spans="1:48" ht="43.5" x14ac:dyDescent="0.35">
      <c r="A482" s="34">
        <v>481</v>
      </c>
      <c r="B482" s="28" t="s">
        <v>6959</v>
      </c>
      <c r="C482" s="28" t="s">
        <v>6960</v>
      </c>
      <c r="D482" s="28">
        <v>55731026900</v>
      </c>
      <c r="E482" s="30" t="s">
        <v>6961</v>
      </c>
      <c r="F482" s="46" t="s">
        <v>10104</v>
      </c>
      <c r="G482" s="4"/>
      <c r="H482">
        <v>2012</v>
      </c>
      <c r="I482" t="s">
        <v>50</v>
      </c>
      <c r="J482">
        <v>50</v>
      </c>
      <c r="K482">
        <v>4</v>
      </c>
      <c r="M482">
        <v>487</v>
      </c>
      <c r="N482">
        <v>498</v>
      </c>
      <c r="O482">
        <v>11</v>
      </c>
      <c r="P482">
        <v>19</v>
      </c>
      <c r="Q482" t="s">
        <v>6962</v>
      </c>
      <c r="R482" t="s">
        <v>6963</v>
      </c>
      <c r="S482" t="s">
        <v>2753</v>
      </c>
      <c r="T482" t="s">
        <v>6964</v>
      </c>
      <c r="U482" t="s">
        <v>6965</v>
      </c>
      <c r="V482" t="s">
        <v>6967</v>
      </c>
      <c r="AA482" t="s">
        <v>6968</v>
      </c>
      <c r="AB482" t="s">
        <v>6969</v>
      </c>
      <c r="AC482" t="s">
        <v>6970</v>
      </c>
      <c r="AD482" t="s">
        <v>2761</v>
      </c>
      <c r="AL482">
        <v>18733514</v>
      </c>
      <c r="AN482" t="s">
        <v>64</v>
      </c>
      <c r="AO482">
        <v>21820455</v>
      </c>
      <c r="AP482" t="s">
        <v>65</v>
      </c>
      <c r="AQ482" t="s">
        <v>50</v>
      </c>
      <c r="AR482" t="s">
        <v>66</v>
      </c>
      <c r="AS482" t="s">
        <v>67</v>
      </c>
      <c r="AT482" t="s">
        <v>183</v>
      </c>
      <c r="AU482" t="s">
        <v>68</v>
      </c>
      <c r="AV482" t="s">
        <v>6971</v>
      </c>
    </row>
    <row r="483" spans="1:48" ht="43.5" x14ac:dyDescent="0.35">
      <c r="A483" s="35">
        <v>482</v>
      </c>
      <c r="B483" s="28" t="s">
        <v>6972</v>
      </c>
      <c r="C483" s="28" t="s">
        <v>6973</v>
      </c>
      <c r="D483" s="28" t="s">
        <v>6974</v>
      </c>
      <c r="E483" s="30" t="s">
        <v>6975</v>
      </c>
      <c r="F483" s="46" t="s">
        <v>10105</v>
      </c>
      <c r="G483" s="4"/>
      <c r="H483">
        <v>2014</v>
      </c>
      <c r="I483" t="s">
        <v>1898</v>
      </c>
      <c r="J483">
        <v>28</v>
      </c>
      <c r="K483">
        <v>5</v>
      </c>
      <c r="M483">
        <v>738</v>
      </c>
      <c r="N483">
        <v>752</v>
      </c>
      <c r="O483">
        <v>14</v>
      </c>
      <c r="P483">
        <v>35</v>
      </c>
      <c r="Q483" t="s">
        <v>6976</v>
      </c>
      <c r="R483" t="s">
        <v>6977</v>
      </c>
      <c r="S483" t="s">
        <v>6978</v>
      </c>
      <c r="T483" t="s">
        <v>6979</v>
      </c>
      <c r="U483" t="s">
        <v>6980</v>
      </c>
      <c r="V483" t="s">
        <v>6981</v>
      </c>
      <c r="AC483" t="s">
        <v>6982</v>
      </c>
      <c r="AD483" t="s">
        <v>6983</v>
      </c>
      <c r="AF483" t="s">
        <v>1908</v>
      </c>
      <c r="AL483" s="2" t="s">
        <v>1909</v>
      </c>
      <c r="AN483" t="s">
        <v>1910</v>
      </c>
      <c r="AP483" t="s">
        <v>65</v>
      </c>
      <c r="AQ483" t="s">
        <v>1911</v>
      </c>
      <c r="AR483" t="s">
        <v>66</v>
      </c>
      <c r="AS483" t="s">
        <v>67</v>
      </c>
      <c r="AU483" t="s">
        <v>68</v>
      </c>
      <c r="AV483" t="s">
        <v>6984</v>
      </c>
    </row>
    <row r="484" spans="1:48" ht="43.5" x14ac:dyDescent="0.35">
      <c r="A484" s="35">
        <v>483</v>
      </c>
      <c r="B484" s="28" t="s">
        <v>6985</v>
      </c>
      <c r="C484" s="28" t="s">
        <v>6986</v>
      </c>
      <c r="D484" s="28" t="s">
        <v>6987</v>
      </c>
      <c r="E484" s="30" t="s">
        <v>6988</v>
      </c>
      <c r="F484" s="46" t="s">
        <v>10106</v>
      </c>
      <c r="G484" s="4"/>
      <c r="H484">
        <v>2021</v>
      </c>
      <c r="I484" t="s">
        <v>6989</v>
      </c>
      <c r="J484">
        <v>69</v>
      </c>
      <c r="K484">
        <v>6</v>
      </c>
      <c r="M484">
        <v>3153</v>
      </c>
      <c r="N484">
        <v>3178</v>
      </c>
      <c r="O484">
        <v>25</v>
      </c>
      <c r="P484">
        <v>21</v>
      </c>
      <c r="Q484" t="s">
        <v>6990</v>
      </c>
      <c r="R484" t="s">
        <v>6991</v>
      </c>
      <c r="S484" t="s">
        <v>6992</v>
      </c>
      <c r="T484" t="s">
        <v>6993</v>
      </c>
      <c r="U484" t="s">
        <v>6994</v>
      </c>
      <c r="AA484" t="s">
        <v>6996</v>
      </c>
      <c r="AB484" t="s">
        <v>6997</v>
      </c>
      <c r="AC484" t="s">
        <v>6998</v>
      </c>
      <c r="AD484" t="s">
        <v>6999</v>
      </c>
      <c r="AF484" t="s">
        <v>561</v>
      </c>
      <c r="AL484">
        <v>10421629</v>
      </c>
      <c r="AP484" t="s">
        <v>65</v>
      </c>
      <c r="AQ484" t="s">
        <v>7000</v>
      </c>
      <c r="AR484" t="s">
        <v>66</v>
      </c>
      <c r="AS484" t="s">
        <v>67</v>
      </c>
      <c r="AU484" t="s">
        <v>68</v>
      </c>
      <c r="AV484" t="s">
        <v>7001</v>
      </c>
    </row>
    <row r="485" spans="1:48" ht="43.5" x14ac:dyDescent="0.35">
      <c r="A485" s="34">
        <v>484</v>
      </c>
      <c r="B485" s="28" t="s">
        <v>7002</v>
      </c>
      <c r="C485" s="28" t="s">
        <v>7003</v>
      </c>
      <c r="D485" s="28" t="s">
        <v>7004</v>
      </c>
      <c r="E485" s="30" t="s">
        <v>7005</v>
      </c>
      <c r="F485" s="46" t="s">
        <v>10107</v>
      </c>
      <c r="G485" s="4"/>
      <c r="H485">
        <v>2022</v>
      </c>
      <c r="I485" t="s">
        <v>6351</v>
      </c>
      <c r="J485">
        <v>227</v>
      </c>
      <c r="K485">
        <v>5</v>
      </c>
      <c r="M485">
        <v>1757</v>
      </c>
      <c r="N485">
        <v>1771</v>
      </c>
      <c r="O485">
        <v>14</v>
      </c>
      <c r="P485">
        <v>4</v>
      </c>
      <c r="Q485" t="s">
        <v>7006</v>
      </c>
      <c r="R485" t="s">
        <v>7007</v>
      </c>
      <c r="S485" t="s">
        <v>7008</v>
      </c>
      <c r="T485" t="s">
        <v>7009</v>
      </c>
      <c r="U485" t="s">
        <v>7010</v>
      </c>
      <c r="V485" t="s">
        <v>7012</v>
      </c>
      <c r="AA485" t="s">
        <v>7013</v>
      </c>
      <c r="AB485" t="s">
        <v>7014</v>
      </c>
      <c r="AC485" t="s">
        <v>7015</v>
      </c>
      <c r="AD485" t="s">
        <v>7016</v>
      </c>
      <c r="AF485" t="s">
        <v>164</v>
      </c>
      <c r="AL485">
        <v>18632653</v>
      </c>
      <c r="AO485">
        <v>35257218</v>
      </c>
      <c r="AP485" t="s">
        <v>65</v>
      </c>
      <c r="AQ485" t="s">
        <v>6365</v>
      </c>
      <c r="AR485" t="s">
        <v>66</v>
      </c>
      <c r="AS485" t="s">
        <v>67</v>
      </c>
      <c r="AT485" t="s">
        <v>87</v>
      </c>
      <c r="AU485" t="s">
        <v>68</v>
      </c>
      <c r="AV485" t="s">
        <v>7017</v>
      </c>
    </row>
    <row r="486" spans="1:48" ht="43.5" x14ac:dyDescent="0.35">
      <c r="A486" s="35">
        <v>485</v>
      </c>
      <c r="B486" s="28" t="s">
        <v>7018</v>
      </c>
      <c r="C486" s="28" t="s">
        <v>7019</v>
      </c>
      <c r="D486" s="28" t="s">
        <v>7020</v>
      </c>
      <c r="E486" s="30" t="s">
        <v>7021</v>
      </c>
      <c r="F486" s="46" t="s">
        <v>10108</v>
      </c>
      <c r="G486" s="4"/>
      <c r="H486">
        <v>2021</v>
      </c>
      <c r="I486" t="s">
        <v>74</v>
      </c>
      <c r="J486">
        <v>39</v>
      </c>
      <c r="K486">
        <v>33</v>
      </c>
      <c r="M486">
        <v>6439</v>
      </c>
      <c r="N486">
        <v>6448</v>
      </c>
      <c r="O486">
        <v>9</v>
      </c>
      <c r="P486">
        <v>30</v>
      </c>
      <c r="Q486" t="s">
        <v>7022</v>
      </c>
      <c r="R486" t="s">
        <v>7023</v>
      </c>
      <c r="S486" t="s">
        <v>7024</v>
      </c>
      <c r="T486" t="s">
        <v>7025</v>
      </c>
      <c r="U486" t="s">
        <v>7026</v>
      </c>
      <c r="V486" t="s">
        <v>7028</v>
      </c>
      <c r="AA486" t="s">
        <v>7029</v>
      </c>
      <c r="AB486" t="s">
        <v>7030</v>
      </c>
      <c r="AC486" t="s">
        <v>7031</v>
      </c>
      <c r="AD486" t="s">
        <v>7032</v>
      </c>
      <c r="AF486" t="s">
        <v>1259</v>
      </c>
      <c r="AL486" s="2" t="s">
        <v>1260</v>
      </c>
      <c r="AN486" t="s">
        <v>85</v>
      </c>
      <c r="AO486">
        <v>31209171</v>
      </c>
      <c r="AP486" t="s">
        <v>65</v>
      </c>
      <c r="AQ486" t="s">
        <v>86</v>
      </c>
      <c r="AR486" t="s">
        <v>66</v>
      </c>
      <c r="AS486" t="s">
        <v>67</v>
      </c>
      <c r="AT486" t="s">
        <v>613</v>
      </c>
      <c r="AU486" t="s">
        <v>68</v>
      </c>
      <c r="AV486" t="s">
        <v>7033</v>
      </c>
    </row>
    <row r="487" spans="1:48" ht="43.5" x14ac:dyDescent="0.35">
      <c r="A487" s="35">
        <v>486</v>
      </c>
      <c r="B487" s="28" t="s">
        <v>7034</v>
      </c>
      <c r="C487" s="28" t="s">
        <v>7035</v>
      </c>
      <c r="D487" s="28" t="s">
        <v>7036</v>
      </c>
      <c r="E487" s="30" t="s">
        <v>7037</v>
      </c>
      <c r="F487" s="46" t="s">
        <v>10109</v>
      </c>
      <c r="G487" s="4"/>
      <c r="H487">
        <v>2015</v>
      </c>
      <c r="I487" t="s">
        <v>3850</v>
      </c>
      <c r="J487">
        <v>42</v>
      </c>
      <c r="K487">
        <v>1</v>
      </c>
      <c r="M487">
        <v>1667</v>
      </c>
      <c r="N487">
        <v>1674</v>
      </c>
      <c r="O487">
        <v>7</v>
      </c>
      <c r="P487">
        <v>23</v>
      </c>
      <c r="Q487" t="s">
        <v>7038</v>
      </c>
      <c r="R487" t="s">
        <v>7039</v>
      </c>
      <c r="S487" t="s">
        <v>7040</v>
      </c>
      <c r="T487" t="s">
        <v>7041</v>
      </c>
      <c r="U487" t="s">
        <v>7042</v>
      </c>
      <c r="V487" t="s">
        <v>7044</v>
      </c>
      <c r="AA487" t="s">
        <v>7045</v>
      </c>
      <c r="AC487" t="s">
        <v>7046</v>
      </c>
      <c r="AD487" t="s">
        <v>7047</v>
      </c>
      <c r="AF487" t="s">
        <v>3084</v>
      </c>
      <c r="AL487" t="s">
        <v>3862</v>
      </c>
      <c r="AN487" t="s">
        <v>3863</v>
      </c>
      <c r="AO487">
        <v>25970697</v>
      </c>
      <c r="AP487" t="s">
        <v>65</v>
      </c>
      <c r="AQ487" t="s">
        <v>3864</v>
      </c>
      <c r="AR487" t="s">
        <v>66</v>
      </c>
      <c r="AS487" t="s">
        <v>67</v>
      </c>
      <c r="AT487" t="s">
        <v>183</v>
      </c>
      <c r="AU487" t="s">
        <v>68</v>
      </c>
      <c r="AV487" t="s">
        <v>7048</v>
      </c>
    </row>
    <row r="488" spans="1:48" ht="43.5" x14ac:dyDescent="0.35">
      <c r="A488" s="34">
        <v>487</v>
      </c>
      <c r="B488" s="28" t="s">
        <v>7049</v>
      </c>
      <c r="C488" s="28" t="s">
        <v>7050</v>
      </c>
      <c r="D488" s="28" t="s">
        <v>7051</v>
      </c>
      <c r="E488" s="30" t="s">
        <v>7052</v>
      </c>
      <c r="F488" s="46" t="s">
        <v>10110</v>
      </c>
      <c r="G488" s="4"/>
      <c r="H488">
        <v>2019</v>
      </c>
      <c r="I488" t="s">
        <v>5508</v>
      </c>
      <c r="J488">
        <v>408</v>
      </c>
      <c r="M488">
        <v>135</v>
      </c>
      <c r="N488">
        <v>146</v>
      </c>
      <c r="O488">
        <v>11</v>
      </c>
      <c r="P488">
        <v>16</v>
      </c>
      <c r="Q488" t="s">
        <v>7053</v>
      </c>
      <c r="R488" t="s">
        <v>7054</v>
      </c>
      <c r="S488" t="s">
        <v>7055</v>
      </c>
      <c r="T488" t="s">
        <v>7056</v>
      </c>
      <c r="U488" t="s">
        <v>7057</v>
      </c>
      <c r="V488" t="s">
        <v>7059</v>
      </c>
      <c r="AA488" t="s">
        <v>7060</v>
      </c>
      <c r="AB488" t="s">
        <v>7061</v>
      </c>
      <c r="AC488" t="s">
        <v>7062</v>
      </c>
      <c r="AD488" t="s">
        <v>7063</v>
      </c>
      <c r="AF488" t="s">
        <v>62</v>
      </c>
      <c r="AL488" s="2" t="s">
        <v>5520</v>
      </c>
      <c r="AN488" t="s">
        <v>5521</v>
      </c>
      <c r="AO488">
        <v>30981864</v>
      </c>
      <c r="AP488" t="s">
        <v>65</v>
      </c>
      <c r="AQ488" t="s">
        <v>5508</v>
      </c>
      <c r="AR488" t="s">
        <v>66</v>
      </c>
      <c r="AS488" t="s">
        <v>67</v>
      </c>
      <c r="AU488" t="s">
        <v>68</v>
      </c>
      <c r="AV488" t="s">
        <v>7064</v>
      </c>
    </row>
    <row r="489" spans="1:48" ht="43.5" x14ac:dyDescent="0.35">
      <c r="A489" s="35">
        <v>488</v>
      </c>
      <c r="B489" s="28" t="s">
        <v>7065</v>
      </c>
      <c r="C489" s="28" t="s">
        <v>7066</v>
      </c>
      <c r="D489" s="28" t="s">
        <v>7067</v>
      </c>
      <c r="E489" s="30" t="s">
        <v>7068</v>
      </c>
      <c r="F489" s="46" t="s">
        <v>10111</v>
      </c>
      <c r="G489" s="4"/>
      <c r="H489">
        <v>2007</v>
      </c>
      <c r="I489" t="s">
        <v>7069</v>
      </c>
      <c r="J489">
        <v>24</v>
      </c>
      <c r="K489">
        <v>4</v>
      </c>
      <c r="M489">
        <v>373</v>
      </c>
      <c r="N489">
        <v>392</v>
      </c>
      <c r="O489">
        <v>19</v>
      </c>
      <c r="P489">
        <v>37</v>
      </c>
      <c r="Q489" t="s">
        <v>7070</v>
      </c>
      <c r="R489" t="s">
        <v>7071</v>
      </c>
      <c r="S489" t="s">
        <v>7072</v>
      </c>
      <c r="T489" t="s">
        <v>7073</v>
      </c>
      <c r="U489" t="s">
        <v>7074</v>
      </c>
      <c r="V489" t="s">
        <v>7075</v>
      </c>
      <c r="AA489" t="s">
        <v>7076</v>
      </c>
      <c r="AB489" t="s">
        <v>7077</v>
      </c>
      <c r="AC489" t="s">
        <v>7078</v>
      </c>
      <c r="AL489">
        <v>14640627</v>
      </c>
      <c r="AN489" t="s">
        <v>7079</v>
      </c>
      <c r="AO489">
        <v>18416497</v>
      </c>
      <c r="AP489" t="s">
        <v>65</v>
      </c>
      <c r="AQ489" t="s">
        <v>7080</v>
      </c>
      <c r="AR489" t="s">
        <v>66</v>
      </c>
      <c r="AS489" t="s">
        <v>67</v>
      </c>
      <c r="AU489" t="s">
        <v>68</v>
      </c>
      <c r="AV489" t="s">
        <v>7081</v>
      </c>
    </row>
    <row r="490" spans="1:48" ht="43.5" x14ac:dyDescent="0.35">
      <c r="A490" s="35">
        <v>489</v>
      </c>
      <c r="B490" s="28" t="s">
        <v>7082</v>
      </c>
      <c r="C490" s="28" t="s">
        <v>7083</v>
      </c>
      <c r="D490" s="28" t="s">
        <v>7084</v>
      </c>
      <c r="E490" s="30" t="s">
        <v>7085</v>
      </c>
      <c r="F490" s="46" t="s">
        <v>10112</v>
      </c>
      <c r="G490" s="4"/>
      <c r="H490">
        <v>2013</v>
      </c>
      <c r="I490" t="s">
        <v>5160</v>
      </c>
      <c r="J490">
        <v>23</v>
      </c>
      <c r="K490" s="3">
        <v>45295</v>
      </c>
      <c r="M490">
        <v>136</v>
      </c>
      <c r="N490">
        <v>161</v>
      </c>
      <c r="O490">
        <v>25</v>
      </c>
      <c r="P490">
        <v>59</v>
      </c>
      <c r="Q490" t="s">
        <v>7086</v>
      </c>
      <c r="R490" t="s">
        <v>7087</v>
      </c>
      <c r="S490" t="s">
        <v>7088</v>
      </c>
      <c r="T490" t="s">
        <v>7089</v>
      </c>
      <c r="U490" t="s">
        <v>7090</v>
      </c>
      <c r="V490" t="s">
        <v>7092</v>
      </c>
      <c r="AC490" t="s">
        <v>7093</v>
      </c>
      <c r="AD490" t="s">
        <v>7094</v>
      </c>
      <c r="AF490" t="s">
        <v>7095</v>
      </c>
      <c r="AL490">
        <v>15604292</v>
      </c>
      <c r="AP490" t="s">
        <v>65</v>
      </c>
      <c r="AQ490" t="s">
        <v>5172</v>
      </c>
      <c r="AR490" t="s">
        <v>66</v>
      </c>
      <c r="AS490" t="s">
        <v>67</v>
      </c>
      <c r="AT490" t="s">
        <v>219</v>
      </c>
      <c r="AU490" t="s">
        <v>68</v>
      </c>
      <c r="AV490" t="s">
        <v>7096</v>
      </c>
    </row>
    <row r="491" spans="1:48" ht="43.5" x14ac:dyDescent="0.35">
      <c r="A491" s="34">
        <v>490</v>
      </c>
      <c r="B491" s="28" t="s">
        <v>7097</v>
      </c>
      <c r="C491" s="28" t="s">
        <v>7098</v>
      </c>
      <c r="D491" s="28" t="s">
        <v>7099</v>
      </c>
      <c r="E491" s="30" t="s">
        <v>7100</v>
      </c>
      <c r="F491" s="46" t="s">
        <v>10113</v>
      </c>
      <c r="G491" s="4"/>
      <c r="H491">
        <v>2023</v>
      </c>
      <c r="I491" t="s">
        <v>1193</v>
      </c>
      <c r="P491">
        <v>1</v>
      </c>
      <c r="Q491" t="s">
        <v>7101</v>
      </c>
      <c r="R491" t="s">
        <v>7102</v>
      </c>
      <c r="S491" t="s">
        <v>7103</v>
      </c>
      <c r="T491" t="s">
        <v>7104</v>
      </c>
      <c r="U491" t="s">
        <v>7105</v>
      </c>
      <c r="AA491" t="s">
        <v>7107</v>
      </c>
      <c r="AB491" t="s">
        <v>7108</v>
      </c>
      <c r="AC491" t="s">
        <v>7109</v>
      </c>
      <c r="AD491" t="s">
        <v>7110</v>
      </c>
      <c r="AF491" t="s">
        <v>1204</v>
      </c>
      <c r="AL491" s="2" t="s">
        <v>1205</v>
      </c>
      <c r="AP491" t="s">
        <v>65</v>
      </c>
      <c r="AQ491" t="s">
        <v>1206</v>
      </c>
      <c r="AR491" t="s">
        <v>66</v>
      </c>
      <c r="AS491" t="s">
        <v>563</v>
      </c>
      <c r="AU491" t="s">
        <v>68</v>
      </c>
      <c r="AV491" t="s">
        <v>7111</v>
      </c>
    </row>
    <row r="492" spans="1:48" ht="58" x14ac:dyDescent="0.35">
      <c r="A492" s="35">
        <v>491</v>
      </c>
      <c r="B492" s="28" t="s">
        <v>7112</v>
      </c>
      <c r="C492" s="28" t="s">
        <v>7113</v>
      </c>
      <c r="D492" s="28" t="s">
        <v>7114</v>
      </c>
      <c r="E492" s="30" t="s">
        <v>7115</v>
      </c>
      <c r="F492" s="46" t="s">
        <v>10114</v>
      </c>
      <c r="G492" s="4"/>
      <c r="H492">
        <v>2023</v>
      </c>
      <c r="I492" t="s">
        <v>7116</v>
      </c>
      <c r="J492">
        <v>35</v>
      </c>
      <c r="K492">
        <v>2</v>
      </c>
      <c r="M492">
        <v>361</v>
      </c>
      <c r="N492">
        <v>399</v>
      </c>
      <c r="O492">
        <v>38</v>
      </c>
      <c r="P492">
        <v>7</v>
      </c>
      <c r="Q492" t="s">
        <v>7117</v>
      </c>
      <c r="R492" t="s">
        <v>7118</v>
      </c>
      <c r="S492" t="s">
        <v>7119</v>
      </c>
      <c r="T492" t="s">
        <v>7120</v>
      </c>
      <c r="U492" t="s">
        <v>7121</v>
      </c>
      <c r="AC492" t="s">
        <v>7123</v>
      </c>
      <c r="AD492" t="s">
        <v>7124</v>
      </c>
      <c r="AF492" t="s">
        <v>1204</v>
      </c>
      <c r="AL492">
        <v>10332170</v>
      </c>
      <c r="AP492" t="s">
        <v>65</v>
      </c>
      <c r="AQ492" t="s">
        <v>7125</v>
      </c>
      <c r="AR492" t="s">
        <v>66</v>
      </c>
      <c r="AS492" t="s">
        <v>67</v>
      </c>
      <c r="AU492" t="s">
        <v>68</v>
      </c>
      <c r="AV492" t="s">
        <v>7126</v>
      </c>
    </row>
    <row r="493" spans="1:48" ht="29" x14ac:dyDescent="0.35">
      <c r="A493" s="35">
        <v>492</v>
      </c>
      <c r="B493" s="28" t="s">
        <v>7127</v>
      </c>
      <c r="C493" s="28" t="s">
        <v>7128</v>
      </c>
      <c r="D493" s="28" t="s">
        <v>7129</v>
      </c>
      <c r="E493" s="30" t="s">
        <v>7130</v>
      </c>
      <c r="F493" s="46" t="s">
        <v>10115</v>
      </c>
      <c r="G493" s="4"/>
      <c r="H493">
        <v>2011</v>
      </c>
      <c r="I493" t="s">
        <v>7131</v>
      </c>
      <c r="J493">
        <v>26</v>
      </c>
      <c r="K493">
        <v>5</v>
      </c>
      <c r="L493">
        <v>5936052</v>
      </c>
      <c r="M493">
        <v>22</v>
      </c>
      <c r="N493">
        <v>29</v>
      </c>
      <c r="O493">
        <v>7</v>
      </c>
      <c r="P493">
        <v>1</v>
      </c>
      <c r="Q493" t="s">
        <v>7132</v>
      </c>
      <c r="R493" t="s">
        <v>7133</v>
      </c>
      <c r="S493" t="s">
        <v>7134</v>
      </c>
      <c r="T493" t="s">
        <v>7135</v>
      </c>
      <c r="U493" t="s">
        <v>7136</v>
      </c>
      <c r="V493" t="s">
        <v>7138</v>
      </c>
      <c r="AA493" t="s">
        <v>7139</v>
      </c>
      <c r="AB493" t="s">
        <v>7140</v>
      </c>
      <c r="AC493" t="s">
        <v>7141</v>
      </c>
      <c r="AD493" t="s">
        <v>7142</v>
      </c>
      <c r="AL493">
        <v>15411672</v>
      </c>
      <c r="AP493" t="s">
        <v>65</v>
      </c>
      <c r="AQ493" t="s">
        <v>7143</v>
      </c>
      <c r="AR493" t="s">
        <v>66</v>
      </c>
      <c r="AS493" t="s">
        <v>67</v>
      </c>
      <c r="AU493" t="s">
        <v>68</v>
      </c>
      <c r="AV493" t="s">
        <v>7144</v>
      </c>
    </row>
    <row r="494" spans="1:48" ht="43.5" x14ac:dyDescent="0.35">
      <c r="A494" s="34">
        <v>493</v>
      </c>
      <c r="B494" s="28" t="s">
        <v>7145</v>
      </c>
      <c r="C494" s="28" t="s">
        <v>7146</v>
      </c>
      <c r="D494" s="28" t="s">
        <v>7147</v>
      </c>
      <c r="E494" s="30" t="s">
        <v>7148</v>
      </c>
      <c r="F494" s="46" t="s">
        <v>10116</v>
      </c>
      <c r="G494" s="4"/>
      <c r="H494">
        <v>2015</v>
      </c>
      <c r="I494" t="s">
        <v>7149</v>
      </c>
      <c r="J494">
        <v>42</v>
      </c>
      <c r="M494">
        <v>127</v>
      </c>
      <c r="N494">
        <v>137</v>
      </c>
      <c r="O494">
        <v>10</v>
      </c>
      <c r="P494">
        <v>40</v>
      </c>
      <c r="Q494" t="s">
        <v>7150</v>
      </c>
      <c r="R494" t="s">
        <v>7151</v>
      </c>
      <c r="S494" t="s">
        <v>7152</v>
      </c>
      <c r="T494" t="s">
        <v>7153</v>
      </c>
      <c r="U494" t="s">
        <v>7154</v>
      </c>
      <c r="V494" t="s">
        <v>7156</v>
      </c>
      <c r="AA494" t="s">
        <v>7157</v>
      </c>
      <c r="AB494" t="s">
        <v>7158</v>
      </c>
      <c r="AC494" t="s">
        <v>7159</v>
      </c>
      <c r="AF494" t="s">
        <v>62</v>
      </c>
      <c r="AL494" s="2" t="s">
        <v>7160</v>
      </c>
      <c r="AN494" t="s">
        <v>7161</v>
      </c>
      <c r="AP494" t="s">
        <v>65</v>
      </c>
      <c r="AQ494" t="s">
        <v>7162</v>
      </c>
      <c r="AR494" t="s">
        <v>66</v>
      </c>
      <c r="AS494" t="s">
        <v>67</v>
      </c>
      <c r="AU494" t="s">
        <v>68</v>
      </c>
      <c r="AV494" t="s">
        <v>7163</v>
      </c>
    </row>
    <row r="495" spans="1:48" ht="58" x14ac:dyDescent="0.35">
      <c r="A495" s="35">
        <v>494</v>
      </c>
      <c r="B495" s="28" t="s">
        <v>7164</v>
      </c>
      <c r="C495" s="28" t="s">
        <v>7165</v>
      </c>
      <c r="D495" s="28" t="s">
        <v>7166</v>
      </c>
      <c r="E495" s="30" t="s">
        <v>7167</v>
      </c>
      <c r="F495" s="46" t="s">
        <v>10117</v>
      </c>
      <c r="G495" s="4"/>
      <c r="H495">
        <v>2014</v>
      </c>
      <c r="I495" t="s">
        <v>3475</v>
      </c>
      <c r="J495">
        <v>13</v>
      </c>
      <c r="M495">
        <v>129</v>
      </c>
      <c r="N495">
        <v>140</v>
      </c>
      <c r="O495">
        <v>11</v>
      </c>
      <c r="P495">
        <v>14</v>
      </c>
      <c r="Q495" t="s">
        <v>7168</v>
      </c>
      <c r="R495" t="s">
        <v>7169</v>
      </c>
      <c r="S495" t="s">
        <v>7170</v>
      </c>
      <c r="T495" t="s">
        <v>7171</v>
      </c>
      <c r="U495" t="s">
        <v>7172</v>
      </c>
      <c r="AA495" t="s">
        <v>7174</v>
      </c>
      <c r="AB495" t="s">
        <v>7175</v>
      </c>
      <c r="AC495" t="s">
        <v>7176</v>
      </c>
      <c r="AD495" t="s">
        <v>7177</v>
      </c>
      <c r="AF495" t="s">
        <v>62</v>
      </c>
      <c r="AL495">
        <v>18711871</v>
      </c>
      <c r="AP495" t="s">
        <v>65</v>
      </c>
      <c r="AQ495" t="s">
        <v>3486</v>
      </c>
      <c r="AR495" t="s">
        <v>66</v>
      </c>
      <c r="AS495" t="s">
        <v>67</v>
      </c>
      <c r="AU495" t="s">
        <v>68</v>
      </c>
      <c r="AV495" t="s">
        <v>7178</v>
      </c>
    </row>
    <row r="496" spans="1:48" ht="43.5" x14ac:dyDescent="0.35">
      <c r="A496" s="35">
        <v>495</v>
      </c>
      <c r="B496" s="28" t="s">
        <v>7179</v>
      </c>
      <c r="C496" s="28" t="s">
        <v>7180</v>
      </c>
      <c r="D496" s="28" t="s">
        <v>7181</v>
      </c>
      <c r="E496" s="30" t="s">
        <v>7182</v>
      </c>
      <c r="F496" s="46" t="s">
        <v>10240</v>
      </c>
      <c r="G496" s="4"/>
      <c r="H496">
        <v>2019</v>
      </c>
      <c r="I496" t="s">
        <v>3124</v>
      </c>
      <c r="J496">
        <v>15</v>
      </c>
      <c r="K496">
        <v>1</v>
      </c>
      <c r="L496" s="2" t="s">
        <v>7183</v>
      </c>
      <c r="P496">
        <v>19</v>
      </c>
      <c r="Q496" t="s">
        <v>7184</v>
      </c>
      <c r="R496" t="s">
        <v>7185</v>
      </c>
      <c r="S496" t="s">
        <v>7186</v>
      </c>
      <c r="T496" t="s">
        <v>7187</v>
      </c>
      <c r="U496" t="s">
        <v>7188</v>
      </c>
      <c r="AC496" t="s">
        <v>7189</v>
      </c>
      <c r="AF496" t="s">
        <v>3133</v>
      </c>
      <c r="AL496">
        <v>24699896</v>
      </c>
      <c r="AN496" t="s">
        <v>3134</v>
      </c>
      <c r="AP496" t="s">
        <v>65</v>
      </c>
      <c r="AQ496" t="s">
        <v>3135</v>
      </c>
      <c r="AR496" t="s">
        <v>66</v>
      </c>
      <c r="AS496" t="s">
        <v>67</v>
      </c>
      <c r="AT496" t="s">
        <v>308</v>
      </c>
      <c r="AU496" t="s">
        <v>68</v>
      </c>
      <c r="AV496" t="s">
        <v>7190</v>
      </c>
    </row>
    <row r="497" spans="1:48" ht="43.5" x14ac:dyDescent="0.35">
      <c r="A497" s="34">
        <v>496</v>
      </c>
      <c r="B497" s="28" t="s">
        <v>7191</v>
      </c>
      <c r="C497" s="28" t="s">
        <v>7192</v>
      </c>
      <c r="D497" s="28" t="s">
        <v>7193</v>
      </c>
      <c r="E497" s="30" t="s">
        <v>7194</v>
      </c>
      <c r="F497" s="46" t="s">
        <v>10119</v>
      </c>
      <c r="G497" s="4"/>
      <c r="H497">
        <v>2019</v>
      </c>
      <c r="I497" t="s">
        <v>7195</v>
      </c>
      <c r="J497">
        <v>97</v>
      </c>
      <c r="K497">
        <v>8</v>
      </c>
      <c r="M497" t="s">
        <v>7196</v>
      </c>
      <c r="N497" t="s">
        <v>7197</v>
      </c>
      <c r="O497">
        <v>7</v>
      </c>
      <c r="P497">
        <v>29</v>
      </c>
      <c r="Q497" t="s">
        <v>7198</v>
      </c>
      <c r="R497" t="s">
        <v>7199</v>
      </c>
      <c r="S497" t="s">
        <v>7200</v>
      </c>
      <c r="T497" t="s">
        <v>7201</v>
      </c>
      <c r="U497" t="s">
        <v>7202</v>
      </c>
      <c r="V497" t="s">
        <v>7204</v>
      </c>
      <c r="AC497" t="s">
        <v>7205</v>
      </c>
      <c r="AD497" t="s">
        <v>7206</v>
      </c>
      <c r="AF497" t="s">
        <v>3084</v>
      </c>
      <c r="AL497" t="s">
        <v>7207</v>
      </c>
      <c r="AO497">
        <v>31228337</v>
      </c>
      <c r="AP497" t="s">
        <v>65</v>
      </c>
      <c r="AQ497" t="s">
        <v>7208</v>
      </c>
      <c r="AR497" t="s">
        <v>66</v>
      </c>
      <c r="AS497" t="s">
        <v>67</v>
      </c>
      <c r="AT497" t="s">
        <v>613</v>
      </c>
      <c r="AU497" t="s">
        <v>68</v>
      </c>
      <c r="AV497" t="s">
        <v>7209</v>
      </c>
    </row>
    <row r="498" spans="1:48" ht="29" x14ac:dyDescent="0.35">
      <c r="A498" s="35">
        <v>497</v>
      </c>
      <c r="B498" s="28" t="s">
        <v>7210</v>
      </c>
      <c r="C498" s="28" t="s">
        <v>7211</v>
      </c>
      <c r="D498" s="28" t="s">
        <v>7212</v>
      </c>
      <c r="E498" s="30" t="s">
        <v>7213</v>
      </c>
      <c r="F498" s="46" t="s">
        <v>10120</v>
      </c>
      <c r="G498" s="4"/>
      <c r="H498">
        <v>2017</v>
      </c>
      <c r="I498" t="s">
        <v>281</v>
      </c>
      <c r="J498">
        <v>31</v>
      </c>
      <c r="K498">
        <v>5</v>
      </c>
      <c r="M498">
        <v>535</v>
      </c>
      <c r="N498">
        <v>545</v>
      </c>
      <c r="O498">
        <v>10</v>
      </c>
      <c r="P498">
        <v>2</v>
      </c>
      <c r="Q498" t="s">
        <v>7214</v>
      </c>
      <c r="R498" t="s">
        <v>7215</v>
      </c>
      <c r="S498" t="s">
        <v>7216</v>
      </c>
      <c r="T498" t="s">
        <v>7217</v>
      </c>
      <c r="U498" t="s">
        <v>7218</v>
      </c>
      <c r="V498" t="s">
        <v>7220</v>
      </c>
      <c r="AC498" t="s">
        <v>7221</v>
      </c>
      <c r="AD498" t="s">
        <v>7222</v>
      </c>
      <c r="AF498" t="s">
        <v>4691</v>
      </c>
      <c r="AL498" s="2" t="s">
        <v>291</v>
      </c>
      <c r="AN498" t="s">
        <v>292</v>
      </c>
      <c r="AO498">
        <v>28383970</v>
      </c>
      <c r="AP498" t="s">
        <v>65</v>
      </c>
      <c r="AQ498" t="s">
        <v>281</v>
      </c>
      <c r="AR498" t="s">
        <v>66</v>
      </c>
      <c r="AS498" t="s">
        <v>67</v>
      </c>
      <c r="AU498" t="s">
        <v>68</v>
      </c>
      <c r="AV498" t="s">
        <v>7223</v>
      </c>
    </row>
    <row r="499" spans="1:48" ht="72.5" x14ac:dyDescent="0.35">
      <c r="A499" s="35">
        <v>498</v>
      </c>
      <c r="B499" s="28" t="s">
        <v>7224</v>
      </c>
      <c r="C499" s="28" t="s">
        <v>7225</v>
      </c>
      <c r="D499" s="28" t="s">
        <v>7226</v>
      </c>
      <c r="E499" s="30" t="s">
        <v>7227</v>
      </c>
      <c r="F499" s="46" t="s">
        <v>10121</v>
      </c>
      <c r="G499" s="4"/>
      <c r="H499">
        <v>2014</v>
      </c>
      <c r="I499" t="s">
        <v>1212</v>
      </c>
      <c r="J499">
        <v>15</v>
      </c>
      <c r="K499">
        <v>1</v>
      </c>
      <c r="M499">
        <v>229</v>
      </c>
      <c r="N499">
        <v>250</v>
      </c>
      <c r="O499">
        <v>21</v>
      </c>
      <c r="P499">
        <v>8</v>
      </c>
      <c r="Q499" t="s">
        <v>7228</v>
      </c>
      <c r="R499" t="s">
        <v>7229</v>
      </c>
      <c r="S499" t="s">
        <v>7230</v>
      </c>
      <c r="T499" t="s">
        <v>7231</v>
      </c>
      <c r="U499" t="s">
        <v>7232</v>
      </c>
      <c r="V499" t="s">
        <v>7234</v>
      </c>
      <c r="AA499" t="s">
        <v>7235</v>
      </c>
      <c r="AB499" t="s">
        <v>7236</v>
      </c>
      <c r="AC499" t="s">
        <v>7237</v>
      </c>
      <c r="AF499" t="s">
        <v>2142</v>
      </c>
      <c r="AL499">
        <v>15307026</v>
      </c>
      <c r="AN499" t="s">
        <v>1225</v>
      </c>
      <c r="AO499">
        <v>25239150</v>
      </c>
      <c r="AP499" t="s">
        <v>65</v>
      </c>
      <c r="AQ499" t="s">
        <v>1226</v>
      </c>
      <c r="AR499" t="s">
        <v>66</v>
      </c>
      <c r="AS499" t="s">
        <v>67</v>
      </c>
      <c r="AU499" t="s">
        <v>68</v>
      </c>
      <c r="AV499" t="s">
        <v>7238</v>
      </c>
    </row>
    <row r="500" spans="1:48" ht="72.5" x14ac:dyDescent="0.35">
      <c r="A500" s="34">
        <v>499</v>
      </c>
      <c r="B500" s="28" t="s">
        <v>7239</v>
      </c>
      <c r="C500" s="28" t="s">
        <v>7240</v>
      </c>
      <c r="D500" s="28" t="s">
        <v>7241</v>
      </c>
      <c r="E500" s="30" t="s">
        <v>7242</v>
      </c>
      <c r="F500" s="46" t="s">
        <v>10122</v>
      </c>
      <c r="G500" s="4"/>
      <c r="H500">
        <v>2013</v>
      </c>
      <c r="I500" t="s">
        <v>50</v>
      </c>
      <c r="J500">
        <v>51</v>
      </c>
      <c r="K500">
        <v>11</v>
      </c>
      <c r="M500">
        <v>2305</v>
      </c>
      <c r="N500">
        <v>2317</v>
      </c>
      <c r="O500">
        <v>12</v>
      </c>
      <c r="P500">
        <v>108</v>
      </c>
      <c r="Q500" t="s">
        <v>7243</v>
      </c>
      <c r="R500" t="s">
        <v>7244</v>
      </c>
      <c r="S500" t="s">
        <v>7993</v>
      </c>
      <c r="T500" t="s">
        <v>7245</v>
      </c>
      <c r="U500" t="s">
        <v>7246</v>
      </c>
      <c r="V500" t="s">
        <v>7248</v>
      </c>
      <c r="AA500" t="s">
        <v>7249</v>
      </c>
      <c r="AB500" t="s">
        <v>7250</v>
      </c>
      <c r="AC500" t="s">
        <v>7251</v>
      </c>
      <c r="AD500" t="s">
        <v>7252</v>
      </c>
      <c r="AL500">
        <v>18733514</v>
      </c>
      <c r="AN500" t="s">
        <v>64</v>
      </c>
      <c r="AO500">
        <v>23896444</v>
      </c>
      <c r="AP500" t="s">
        <v>65</v>
      </c>
      <c r="AQ500" t="s">
        <v>50</v>
      </c>
      <c r="AR500" t="s">
        <v>66</v>
      </c>
      <c r="AS500" t="s">
        <v>67</v>
      </c>
      <c r="AT500" t="s">
        <v>183</v>
      </c>
      <c r="AU500" t="s">
        <v>68</v>
      </c>
      <c r="AV500" t="s">
        <v>7253</v>
      </c>
    </row>
    <row r="501" spans="1:48" ht="16.5" customHeight="1" x14ac:dyDescent="0.35">
      <c r="A501" s="35">
        <v>500</v>
      </c>
      <c r="B501" s="28" t="s">
        <v>7254</v>
      </c>
      <c r="C501" s="28" t="s">
        <v>7255</v>
      </c>
      <c r="D501" s="28" t="s">
        <v>7256</v>
      </c>
      <c r="E501" s="30" t="s">
        <v>7257</v>
      </c>
      <c r="F501" s="46" t="s">
        <v>10123</v>
      </c>
      <c r="G501" s="4"/>
      <c r="H501">
        <v>2012</v>
      </c>
      <c r="I501" t="s">
        <v>2981</v>
      </c>
      <c r="J501">
        <v>2</v>
      </c>
      <c r="K501" t="s">
        <v>7258</v>
      </c>
      <c r="M501" t="s">
        <v>7259</v>
      </c>
      <c r="N501" t="s">
        <v>7260</v>
      </c>
      <c r="O501">
        <v>14</v>
      </c>
      <c r="P501">
        <v>96</v>
      </c>
      <c r="Q501" t="s">
        <v>7261</v>
      </c>
      <c r="R501" t="s">
        <v>7262</v>
      </c>
      <c r="S501" t="s">
        <v>7263</v>
      </c>
      <c r="T501" t="s">
        <v>7264</v>
      </c>
      <c r="U501" t="s">
        <v>7265</v>
      </c>
      <c r="V501" t="s">
        <v>7267</v>
      </c>
      <c r="AA501" t="s">
        <v>7268</v>
      </c>
      <c r="AB501" t="s">
        <v>7269</v>
      </c>
      <c r="AC501" t="s">
        <v>7270</v>
      </c>
      <c r="AD501" t="s">
        <v>7271</v>
      </c>
      <c r="AL501">
        <v>18789307</v>
      </c>
      <c r="AO501">
        <v>22682904</v>
      </c>
      <c r="AP501" t="s">
        <v>65</v>
      </c>
      <c r="AQ501" t="s">
        <v>2992</v>
      </c>
      <c r="AR501" t="s">
        <v>66</v>
      </c>
      <c r="AS501" t="s">
        <v>67</v>
      </c>
      <c r="AT501" t="s">
        <v>126</v>
      </c>
      <c r="AU501" t="s">
        <v>68</v>
      </c>
      <c r="AV501" t="s">
        <v>7272</v>
      </c>
    </row>
    <row r="502" spans="1:48" ht="58" x14ac:dyDescent="0.35">
      <c r="A502" s="35">
        <v>501</v>
      </c>
      <c r="B502" s="28" t="s">
        <v>7273</v>
      </c>
      <c r="C502" s="28" t="s">
        <v>7274</v>
      </c>
      <c r="D502" s="28" t="s">
        <v>7275</v>
      </c>
      <c r="E502" s="30" t="s">
        <v>7276</v>
      </c>
      <c r="F502" s="46" t="s">
        <v>10124</v>
      </c>
      <c r="G502" s="4"/>
      <c r="H502">
        <v>2022</v>
      </c>
      <c r="I502" t="s">
        <v>943</v>
      </c>
      <c r="J502">
        <v>7</v>
      </c>
      <c r="L502">
        <v>1003740</v>
      </c>
      <c r="P502">
        <v>4</v>
      </c>
      <c r="Q502" t="s">
        <v>7277</v>
      </c>
      <c r="R502" t="s">
        <v>7278</v>
      </c>
      <c r="S502" t="s">
        <v>7279</v>
      </c>
      <c r="T502" t="s">
        <v>7280</v>
      </c>
      <c r="U502" t="s">
        <v>7281</v>
      </c>
      <c r="AA502" t="s">
        <v>7283</v>
      </c>
      <c r="AB502" t="s">
        <v>7284</v>
      </c>
      <c r="AC502" t="s">
        <v>7285</v>
      </c>
      <c r="AD502" t="s">
        <v>7286</v>
      </c>
      <c r="AF502" t="s">
        <v>511</v>
      </c>
      <c r="AL502" t="s">
        <v>954</v>
      </c>
      <c r="AP502" t="s">
        <v>65</v>
      </c>
      <c r="AQ502" t="s">
        <v>955</v>
      </c>
      <c r="AR502" t="s">
        <v>66</v>
      </c>
      <c r="AS502" t="s">
        <v>67</v>
      </c>
      <c r="AT502" t="s">
        <v>308</v>
      </c>
      <c r="AU502" t="s">
        <v>68</v>
      </c>
      <c r="AV502" t="s">
        <v>7287</v>
      </c>
    </row>
    <row r="503" spans="1:48" ht="58" x14ac:dyDescent="0.35">
      <c r="A503" s="34">
        <v>502</v>
      </c>
      <c r="B503" s="28" t="s">
        <v>7288</v>
      </c>
      <c r="C503" s="28" t="s">
        <v>7289</v>
      </c>
      <c r="D503" s="28" t="s">
        <v>7290</v>
      </c>
      <c r="E503" s="30" t="s">
        <v>7291</v>
      </c>
      <c r="F503" s="46" t="s">
        <v>10125</v>
      </c>
      <c r="G503" s="4"/>
      <c r="H503">
        <v>2023</v>
      </c>
      <c r="I503" t="s">
        <v>1917</v>
      </c>
      <c r="J503">
        <v>51</v>
      </c>
      <c r="K503">
        <v>3</v>
      </c>
      <c r="M503">
        <v>363</v>
      </c>
      <c r="N503">
        <v>396</v>
      </c>
      <c r="O503">
        <v>33</v>
      </c>
      <c r="P503">
        <v>2</v>
      </c>
      <c r="Q503" t="s">
        <v>7292</v>
      </c>
      <c r="R503" t="s">
        <v>7293</v>
      </c>
      <c r="S503" t="s">
        <v>7294</v>
      </c>
      <c r="T503" t="s">
        <v>7295</v>
      </c>
      <c r="U503" t="s">
        <v>7296</v>
      </c>
      <c r="AA503" t="s">
        <v>7298</v>
      </c>
      <c r="AB503" t="s">
        <v>7299</v>
      </c>
      <c r="AC503" t="s">
        <v>7300</v>
      </c>
      <c r="AD503" t="s">
        <v>7301</v>
      </c>
      <c r="AF503" t="s">
        <v>1204</v>
      </c>
      <c r="AL503" s="2" t="s">
        <v>1927</v>
      </c>
      <c r="AP503" t="s">
        <v>65</v>
      </c>
      <c r="AQ503" t="s">
        <v>1928</v>
      </c>
      <c r="AR503" t="s">
        <v>66</v>
      </c>
      <c r="AS503" t="s">
        <v>67</v>
      </c>
      <c r="AU503" t="s">
        <v>68</v>
      </c>
      <c r="AV503" t="s">
        <v>7302</v>
      </c>
    </row>
    <row r="504" spans="1:48" ht="87" x14ac:dyDescent="0.35">
      <c r="A504" s="35">
        <v>503</v>
      </c>
      <c r="B504" s="28" t="s">
        <v>7303</v>
      </c>
      <c r="C504" s="28" t="s">
        <v>7304</v>
      </c>
      <c r="D504" s="28" t="s">
        <v>7305</v>
      </c>
      <c r="E504" s="30" t="s">
        <v>7306</v>
      </c>
      <c r="F504" s="46" t="s">
        <v>10126</v>
      </c>
      <c r="G504" s="4"/>
      <c r="H504">
        <v>2011</v>
      </c>
      <c r="I504" t="s">
        <v>225</v>
      </c>
      <c r="J504">
        <v>57</v>
      </c>
      <c r="K504">
        <v>3</v>
      </c>
      <c r="M504">
        <v>796</v>
      </c>
      <c r="N504">
        <v>808</v>
      </c>
      <c r="O504">
        <v>12</v>
      </c>
      <c r="P504">
        <v>115</v>
      </c>
      <c r="Q504" t="s">
        <v>7307</v>
      </c>
      <c r="R504" t="s">
        <v>7308</v>
      </c>
      <c r="S504" t="s">
        <v>7309</v>
      </c>
      <c r="T504" t="s">
        <v>7310</v>
      </c>
      <c r="U504" t="s">
        <v>7311</v>
      </c>
      <c r="V504" t="s">
        <v>7313</v>
      </c>
      <c r="AA504" t="s">
        <v>7314</v>
      </c>
      <c r="AB504" t="s">
        <v>7315</v>
      </c>
      <c r="AC504" t="s">
        <v>7316</v>
      </c>
      <c r="AD504" t="s">
        <v>7317</v>
      </c>
      <c r="AL504">
        <v>10959572</v>
      </c>
      <c r="AN504" t="s">
        <v>238</v>
      </c>
      <c r="AO504">
        <v>21620984</v>
      </c>
      <c r="AP504" t="s">
        <v>65</v>
      </c>
      <c r="AQ504" t="s">
        <v>225</v>
      </c>
      <c r="AR504" t="s">
        <v>66</v>
      </c>
      <c r="AS504" t="s">
        <v>67</v>
      </c>
      <c r="AT504" t="s">
        <v>183</v>
      </c>
      <c r="AU504" t="s">
        <v>68</v>
      </c>
      <c r="AV504" t="s">
        <v>7318</v>
      </c>
    </row>
    <row r="505" spans="1:48" ht="29" x14ac:dyDescent="0.35">
      <c r="A505" s="35">
        <v>504</v>
      </c>
      <c r="B505" s="28" t="s">
        <v>7319</v>
      </c>
      <c r="C505" s="28" t="s">
        <v>7320</v>
      </c>
      <c r="D505" s="28" t="s">
        <v>7321</v>
      </c>
      <c r="E505" s="30" t="s">
        <v>7322</v>
      </c>
      <c r="F505" s="46" t="s">
        <v>10127</v>
      </c>
      <c r="G505" s="4"/>
      <c r="H505">
        <v>2008</v>
      </c>
      <c r="I505" t="s">
        <v>5563</v>
      </c>
      <c r="J505">
        <v>33</v>
      </c>
      <c r="K505">
        <v>3</v>
      </c>
      <c r="M505">
        <v>394</v>
      </c>
      <c r="N505">
        <v>409</v>
      </c>
      <c r="O505">
        <v>15</v>
      </c>
      <c r="P505">
        <v>17</v>
      </c>
      <c r="Q505" t="s">
        <v>7323</v>
      </c>
      <c r="R505" t="s">
        <v>7324</v>
      </c>
      <c r="S505" t="s">
        <v>8006</v>
      </c>
      <c r="T505" t="s">
        <v>7325</v>
      </c>
      <c r="U505" t="s">
        <v>7326</v>
      </c>
      <c r="V505" t="s">
        <v>7327</v>
      </c>
      <c r="AA505" t="s">
        <v>7328</v>
      </c>
      <c r="AB505" t="s">
        <v>7329</v>
      </c>
      <c r="AC505" t="s">
        <v>7330</v>
      </c>
      <c r="AD505" t="s">
        <v>7331</v>
      </c>
      <c r="AL505">
        <v>87565641</v>
      </c>
      <c r="AN505" t="s">
        <v>5572</v>
      </c>
      <c r="AO505">
        <v>18473205</v>
      </c>
      <c r="AP505" t="s">
        <v>65</v>
      </c>
      <c r="AQ505" t="s">
        <v>5573</v>
      </c>
      <c r="AR505" t="s">
        <v>66</v>
      </c>
      <c r="AS505" t="s">
        <v>67</v>
      </c>
      <c r="AU505" t="s">
        <v>68</v>
      </c>
      <c r="AV505" t="s">
        <v>7332</v>
      </c>
    </row>
    <row r="506" spans="1:48" ht="43.5" x14ac:dyDescent="0.35">
      <c r="A506" s="34">
        <v>505</v>
      </c>
      <c r="B506" s="28" t="s">
        <v>7333</v>
      </c>
      <c r="C506" s="28" t="s">
        <v>7334</v>
      </c>
      <c r="D506" s="28" t="s">
        <v>7335</v>
      </c>
      <c r="E506" s="30" t="s">
        <v>7336</v>
      </c>
      <c r="F506" s="46" t="s">
        <v>10128</v>
      </c>
      <c r="G506" s="4"/>
      <c r="H506">
        <v>2016</v>
      </c>
      <c r="I506" t="s">
        <v>838</v>
      </c>
      <c r="J506">
        <v>48</v>
      </c>
      <c r="K506">
        <v>3</v>
      </c>
      <c r="M506">
        <v>351</v>
      </c>
      <c r="N506">
        <v>363</v>
      </c>
      <c r="O506">
        <v>12</v>
      </c>
      <c r="P506">
        <v>9</v>
      </c>
      <c r="Q506" t="s">
        <v>7337</v>
      </c>
      <c r="R506" t="s">
        <v>7338</v>
      </c>
      <c r="S506" t="s">
        <v>7339</v>
      </c>
      <c r="T506" t="s">
        <v>7340</v>
      </c>
      <c r="U506" t="s">
        <v>7341</v>
      </c>
      <c r="AC506" t="s">
        <v>7343</v>
      </c>
      <c r="AD506" t="s">
        <v>7344</v>
      </c>
      <c r="AF506" t="s">
        <v>848</v>
      </c>
      <c r="AL506">
        <v>18639690</v>
      </c>
      <c r="AP506" t="s">
        <v>65</v>
      </c>
      <c r="AQ506" t="s">
        <v>849</v>
      </c>
      <c r="AR506" t="s">
        <v>66</v>
      </c>
      <c r="AS506" t="s">
        <v>67</v>
      </c>
      <c r="AT506" t="s">
        <v>183</v>
      </c>
      <c r="AU506" t="s">
        <v>68</v>
      </c>
      <c r="AV506" t="s">
        <v>7345</v>
      </c>
    </row>
    <row r="507" spans="1:48" ht="58" x14ac:dyDescent="0.35">
      <c r="A507" s="35">
        <v>506</v>
      </c>
      <c r="B507" s="28" t="s">
        <v>7346</v>
      </c>
      <c r="C507" s="28" t="s">
        <v>7347</v>
      </c>
      <c r="D507" s="28" t="s">
        <v>7348</v>
      </c>
      <c r="E507" s="30" t="s">
        <v>7349</v>
      </c>
      <c r="F507" s="46" t="s">
        <v>10129</v>
      </c>
      <c r="G507" s="4"/>
      <c r="H507">
        <v>2017</v>
      </c>
      <c r="I507" t="s">
        <v>225</v>
      </c>
      <c r="J507">
        <v>153</v>
      </c>
      <c r="M507">
        <v>319</v>
      </c>
      <c r="N507">
        <v>335</v>
      </c>
      <c r="O507">
        <v>16</v>
      </c>
      <c r="P507">
        <v>8</v>
      </c>
      <c r="Q507" t="s">
        <v>7350</v>
      </c>
      <c r="R507" t="s">
        <v>7351</v>
      </c>
      <c r="S507" t="s">
        <v>7352</v>
      </c>
      <c r="T507" t="s">
        <v>7353</v>
      </c>
      <c r="U507" t="s">
        <v>7354</v>
      </c>
      <c r="V507" t="s">
        <v>7356</v>
      </c>
      <c r="AA507" t="s">
        <v>7357</v>
      </c>
      <c r="AB507" t="s">
        <v>7358</v>
      </c>
      <c r="AC507" t="s">
        <v>7359</v>
      </c>
      <c r="AD507" t="s">
        <v>7360</v>
      </c>
      <c r="AF507" t="s">
        <v>237</v>
      </c>
      <c r="AL507">
        <v>10538119</v>
      </c>
      <c r="AN507" t="s">
        <v>238</v>
      </c>
      <c r="AO507">
        <v>28363837</v>
      </c>
      <c r="AP507" t="s">
        <v>65</v>
      </c>
      <c r="AQ507" t="s">
        <v>225</v>
      </c>
      <c r="AR507" t="s">
        <v>66</v>
      </c>
      <c r="AS507" t="s">
        <v>67</v>
      </c>
      <c r="AT507" t="s">
        <v>126</v>
      </c>
      <c r="AU507" t="s">
        <v>68</v>
      </c>
      <c r="AV507" t="s">
        <v>7361</v>
      </c>
    </row>
    <row r="508" spans="1:48" ht="43.5" x14ac:dyDescent="0.35">
      <c r="A508" s="35">
        <v>507</v>
      </c>
      <c r="B508" s="28" t="s">
        <v>7362</v>
      </c>
      <c r="C508" s="28" t="s">
        <v>7363</v>
      </c>
      <c r="D508" s="28" t="s">
        <v>7364</v>
      </c>
      <c r="E508" s="30" t="s">
        <v>7365</v>
      </c>
      <c r="F508" s="46" t="s">
        <v>10130</v>
      </c>
      <c r="G508" s="4"/>
      <c r="H508">
        <v>2015</v>
      </c>
      <c r="I508" t="s">
        <v>298</v>
      </c>
      <c r="J508">
        <v>10</v>
      </c>
      <c r="K508">
        <v>3</v>
      </c>
      <c r="L508" s="5" t="s">
        <v>7366</v>
      </c>
      <c r="P508">
        <v>24</v>
      </c>
      <c r="Q508" t="s">
        <v>7367</v>
      </c>
      <c r="R508" t="s">
        <v>7368</v>
      </c>
      <c r="S508" t="s">
        <v>7369</v>
      </c>
      <c r="T508" t="s">
        <v>7370</v>
      </c>
      <c r="U508" t="s">
        <v>7371</v>
      </c>
      <c r="V508" t="s">
        <v>7372</v>
      </c>
      <c r="AA508" t="s">
        <v>7373</v>
      </c>
      <c r="AC508" t="s">
        <v>7374</v>
      </c>
      <c r="AF508" t="s">
        <v>476</v>
      </c>
      <c r="AL508">
        <v>19326203</v>
      </c>
      <c r="AN508" t="s">
        <v>307</v>
      </c>
      <c r="AO508">
        <v>25789486</v>
      </c>
      <c r="AP508" t="s">
        <v>65</v>
      </c>
      <c r="AQ508" t="s">
        <v>298</v>
      </c>
      <c r="AR508" t="s">
        <v>66</v>
      </c>
      <c r="AS508" t="s">
        <v>67</v>
      </c>
      <c r="AT508" t="s">
        <v>257</v>
      </c>
      <c r="AU508" t="s">
        <v>68</v>
      </c>
      <c r="AV508" t="s">
        <v>7375</v>
      </c>
    </row>
    <row r="509" spans="1:48" ht="43.5" x14ac:dyDescent="0.35">
      <c r="A509" s="34">
        <v>508</v>
      </c>
      <c r="B509" s="28" t="s">
        <v>7376</v>
      </c>
      <c r="C509" s="28" t="s">
        <v>7377</v>
      </c>
      <c r="D509" s="28" t="s">
        <v>7378</v>
      </c>
      <c r="E509" s="30" t="s">
        <v>7379</v>
      </c>
      <c r="F509" s="46" t="s">
        <v>10131</v>
      </c>
      <c r="G509" s="4"/>
      <c r="H509">
        <v>2021</v>
      </c>
      <c r="I509" t="s">
        <v>804</v>
      </c>
      <c r="J509">
        <v>58</v>
      </c>
      <c r="K509">
        <v>3</v>
      </c>
      <c r="L509" s="5" t="s">
        <v>7380</v>
      </c>
      <c r="P509">
        <v>9</v>
      </c>
      <c r="Q509" t="s">
        <v>7381</v>
      </c>
      <c r="R509" t="s">
        <v>7382</v>
      </c>
      <c r="S509" t="s">
        <v>7383</v>
      </c>
      <c r="T509" t="s">
        <v>7384</v>
      </c>
      <c r="U509" t="s">
        <v>7385</v>
      </c>
      <c r="V509" t="s">
        <v>7387</v>
      </c>
      <c r="AA509" t="s">
        <v>7388</v>
      </c>
      <c r="AB509" t="s">
        <v>7389</v>
      </c>
      <c r="AC509" t="s">
        <v>7390</v>
      </c>
      <c r="AD509" t="s">
        <v>7391</v>
      </c>
      <c r="AF509" t="s">
        <v>816</v>
      </c>
      <c r="AL509" s="2" t="s">
        <v>817</v>
      </c>
      <c r="AN509" t="s">
        <v>818</v>
      </c>
      <c r="AO509">
        <v>33314155</v>
      </c>
      <c r="AP509" t="s">
        <v>65</v>
      </c>
      <c r="AQ509" t="s">
        <v>804</v>
      </c>
      <c r="AR509" t="s">
        <v>66</v>
      </c>
      <c r="AS509" t="s">
        <v>67</v>
      </c>
      <c r="AU509" t="s">
        <v>68</v>
      </c>
      <c r="AV509" t="s">
        <v>7392</v>
      </c>
    </row>
    <row r="510" spans="1:48" ht="58" x14ac:dyDescent="0.35">
      <c r="A510" s="35">
        <v>509</v>
      </c>
      <c r="B510" s="28" t="s">
        <v>7393</v>
      </c>
      <c r="C510" s="28" t="s">
        <v>7394</v>
      </c>
      <c r="D510" s="28" t="s">
        <v>7395</v>
      </c>
      <c r="E510" s="30" t="s">
        <v>7396</v>
      </c>
      <c r="F510" s="46" t="s">
        <v>10132</v>
      </c>
      <c r="G510" s="4"/>
      <c r="H510">
        <v>2014</v>
      </c>
      <c r="I510" t="s">
        <v>111</v>
      </c>
      <c r="J510">
        <v>35</v>
      </c>
      <c r="K510">
        <v>6</v>
      </c>
      <c r="M510">
        <v>2619</v>
      </c>
      <c r="N510">
        <v>2631</v>
      </c>
      <c r="O510">
        <v>12</v>
      </c>
      <c r="P510">
        <v>107</v>
      </c>
      <c r="Q510" t="s">
        <v>7397</v>
      </c>
      <c r="R510" t="s">
        <v>7398</v>
      </c>
      <c r="S510" t="s">
        <v>7399</v>
      </c>
      <c r="T510" t="s">
        <v>7400</v>
      </c>
      <c r="U510" t="s">
        <v>7401</v>
      </c>
      <c r="V510" t="s">
        <v>7403</v>
      </c>
      <c r="AC510" t="s">
        <v>7404</v>
      </c>
      <c r="AD510" t="s">
        <v>7405</v>
      </c>
      <c r="AF510" t="s">
        <v>7406</v>
      </c>
      <c r="AL510">
        <v>10659471</v>
      </c>
      <c r="AN510" t="s">
        <v>124</v>
      </c>
      <c r="AO510">
        <v>24038774</v>
      </c>
      <c r="AP510" t="s">
        <v>65</v>
      </c>
      <c r="AQ510" t="s">
        <v>125</v>
      </c>
      <c r="AR510" t="s">
        <v>66</v>
      </c>
      <c r="AS510" t="s">
        <v>67</v>
      </c>
      <c r="AT510" t="s">
        <v>183</v>
      </c>
      <c r="AU510" t="s">
        <v>68</v>
      </c>
      <c r="AV510" t="s">
        <v>7407</v>
      </c>
    </row>
    <row r="511" spans="1:48" ht="43.5" x14ac:dyDescent="0.35">
      <c r="A511" s="35">
        <v>510</v>
      </c>
      <c r="B511" s="28" t="s">
        <v>7408</v>
      </c>
      <c r="C511" s="28" t="s">
        <v>7409</v>
      </c>
      <c r="D511" s="28" t="s">
        <v>7410</v>
      </c>
      <c r="E511" s="30" t="s">
        <v>7411</v>
      </c>
      <c r="F511" s="46" t="s">
        <v>10133</v>
      </c>
      <c r="G511" s="4"/>
      <c r="H511">
        <v>2020</v>
      </c>
      <c r="I511" t="s">
        <v>7412</v>
      </c>
      <c r="J511">
        <v>13</v>
      </c>
      <c r="K511">
        <v>3</v>
      </c>
      <c r="M511">
        <v>201</v>
      </c>
      <c r="N511">
        <v>213</v>
      </c>
      <c r="O511">
        <v>12</v>
      </c>
      <c r="P511">
        <v>0</v>
      </c>
      <c r="Q511" t="s">
        <v>7413</v>
      </c>
      <c r="R511" t="s">
        <v>7414</v>
      </c>
      <c r="S511" t="s">
        <v>7415</v>
      </c>
      <c r="T511" t="s">
        <v>7416</v>
      </c>
      <c r="U511" t="s">
        <v>7417</v>
      </c>
      <c r="AC511" t="s">
        <v>7419</v>
      </c>
      <c r="AD511" t="s">
        <v>7420</v>
      </c>
      <c r="AF511" t="s">
        <v>7421</v>
      </c>
      <c r="AL511">
        <v>17411009</v>
      </c>
      <c r="AP511" t="s">
        <v>65</v>
      </c>
      <c r="AQ511" t="s">
        <v>7422</v>
      </c>
      <c r="AR511" t="s">
        <v>66</v>
      </c>
      <c r="AS511" t="s">
        <v>67</v>
      </c>
      <c r="AU511" t="s">
        <v>68</v>
      </c>
      <c r="AV511" t="s">
        <v>7423</v>
      </c>
    </row>
    <row r="512" spans="1:48" ht="43.5" x14ac:dyDescent="0.35">
      <c r="A512" s="34">
        <v>511</v>
      </c>
      <c r="B512" s="28" t="s">
        <v>7424</v>
      </c>
      <c r="C512" s="28" t="s">
        <v>7425</v>
      </c>
      <c r="D512" s="28" t="s">
        <v>7426</v>
      </c>
      <c r="E512" s="30" t="s">
        <v>7427</v>
      </c>
      <c r="F512" s="46" t="s">
        <v>10134</v>
      </c>
      <c r="G512" s="4"/>
      <c r="H512">
        <v>2013</v>
      </c>
      <c r="I512" t="s">
        <v>74</v>
      </c>
      <c r="J512">
        <v>33</v>
      </c>
      <c r="K512">
        <v>1</v>
      </c>
      <c r="M512">
        <v>156</v>
      </c>
      <c r="N512">
        <v>163</v>
      </c>
      <c r="O512">
        <v>7</v>
      </c>
      <c r="P512">
        <v>126</v>
      </c>
      <c r="Q512" t="s">
        <v>7428</v>
      </c>
      <c r="R512" t="s">
        <v>7429</v>
      </c>
      <c r="S512" t="s">
        <v>7430</v>
      </c>
      <c r="T512" t="s">
        <v>7431</v>
      </c>
      <c r="U512" t="s">
        <v>7432</v>
      </c>
      <c r="V512" t="s">
        <v>7433</v>
      </c>
      <c r="AC512" t="s">
        <v>7434</v>
      </c>
      <c r="AD512" t="s">
        <v>7435</v>
      </c>
      <c r="AL512">
        <v>15292401</v>
      </c>
      <c r="AN512" t="s">
        <v>85</v>
      </c>
      <c r="AO512">
        <v>23283330</v>
      </c>
      <c r="AP512" t="s">
        <v>65</v>
      </c>
      <c r="AQ512" t="s">
        <v>86</v>
      </c>
      <c r="AR512" t="s">
        <v>66</v>
      </c>
      <c r="AS512" t="s">
        <v>67</v>
      </c>
      <c r="AT512" t="s">
        <v>87</v>
      </c>
      <c r="AU512" t="s">
        <v>68</v>
      </c>
      <c r="AV512" t="s">
        <v>7436</v>
      </c>
    </row>
    <row r="513" spans="1:48" ht="43.5" x14ac:dyDescent="0.35">
      <c r="A513" s="35">
        <v>512</v>
      </c>
      <c r="B513" s="28" t="s">
        <v>7437</v>
      </c>
      <c r="C513" s="28" t="s">
        <v>7438</v>
      </c>
      <c r="D513" s="28" t="s">
        <v>7439</v>
      </c>
      <c r="E513" s="30" t="s">
        <v>7440</v>
      </c>
      <c r="F513" s="46" t="s">
        <v>10135</v>
      </c>
      <c r="G513" s="4"/>
      <c r="H513">
        <v>2018</v>
      </c>
      <c r="I513" t="s">
        <v>586</v>
      </c>
      <c r="J513">
        <v>12</v>
      </c>
      <c r="L513">
        <v>154</v>
      </c>
      <c r="P513">
        <v>21</v>
      </c>
      <c r="Q513" t="s">
        <v>7441</v>
      </c>
      <c r="R513" t="s">
        <v>7442</v>
      </c>
      <c r="S513" t="s">
        <v>7443</v>
      </c>
      <c r="T513" t="s">
        <v>7444</v>
      </c>
      <c r="U513" t="s">
        <v>7445</v>
      </c>
      <c r="V513" t="s">
        <v>7447</v>
      </c>
      <c r="AA513" t="s">
        <v>7448</v>
      </c>
      <c r="AB513" t="s">
        <v>7449</v>
      </c>
      <c r="AC513" t="s">
        <v>7450</v>
      </c>
      <c r="AD513" t="s">
        <v>7451</v>
      </c>
      <c r="AF513" t="s">
        <v>7452</v>
      </c>
      <c r="AL513">
        <v>16625161</v>
      </c>
      <c r="AP513" t="s">
        <v>65</v>
      </c>
      <c r="AQ513" t="s">
        <v>598</v>
      </c>
      <c r="AR513" t="s">
        <v>66</v>
      </c>
      <c r="AS513" t="s">
        <v>67</v>
      </c>
      <c r="AT513" t="s">
        <v>257</v>
      </c>
      <c r="AU513" t="s">
        <v>68</v>
      </c>
      <c r="AV513" t="s">
        <v>7453</v>
      </c>
    </row>
    <row r="514" spans="1:48" ht="43.5" x14ac:dyDescent="0.35">
      <c r="A514" s="35">
        <v>513</v>
      </c>
      <c r="B514" s="28" t="s">
        <v>8007</v>
      </c>
      <c r="C514" s="28" t="s">
        <v>8008</v>
      </c>
      <c r="D514" s="28" t="s">
        <v>8009</v>
      </c>
      <c r="E514" s="30" t="s">
        <v>8010</v>
      </c>
      <c r="F514" s="46" t="s">
        <v>10137</v>
      </c>
      <c r="H514">
        <v>2019</v>
      </c>
      <c r="I514" t="s">
        <v>225</v>
      </c>
      <c r="J514">
        <v>189</v>
      </c>
      <c r="M514">
        <v>19</v>
      </c>
      <c r="N514">
        <v>31</v>
      </c>
      <c r="O514">
        <v>12</v>
      </c>
      <c r="P514">
        <v>56</v>
      </c>
      <c r="Q514" t="s">
        <v>8011</v>
      </c>
      <c r="R514" t="s">
        <v>8012</v>
      </c>
      <c r="S514" t="s">
        <v>8013</v>
      </c>
      <c r="T514" t="s">
        <v>8014</v>
      </c>
      <c r="U514" t="s">
        <v>8015</v>
      </c>
      <c r="V514" t="s">
        <v>8017</v>
      </c>
      <c r="AA514" t="s">
        <v>8018</v>
      </c>
      <c r="AB514" t="s">
        <v>8019</v>
      </c>
      <c r="AC514" t="s">
        <v>8020</v>
      </c>
      <c r="AD514" t="s">
        <v>8021</v>
      </c>
      <c r="AF514" t="s">
        <v>237</v>
      </c>
      <c r="AL514">
        <v>10538119</v>
      </c>
      <c r="AN514" t="s">
        <v>238</v>
      </c>
      <c r="AO514">
        <v>30611876</v>
      </c>
      <c r="AP514" t="s">
        <v>65</v>
      </c>
      <c r="AQ514" t="s">
        <v>225</v>
      </c>
      <c r="AR514" t="s">
        <v>66</v>
      </c>
      <c r="AS514" t="s">
        <v>67</v>
      </c>
      <c r="AT514" t="s">
        <v>126</v>
      </c>
      <c r="AU514" t="s">
        <v>68</v>
      </c>
      <c r="AV514" t="s">
        <v>8022</v>
      </c>
    </row>
    <row r="515" spans="1:48" ht="72.5" x14ac:dyDescent="0.35">
      <c r="A515" s="35">
        <v>514</v>
      </c>
      <c r="B515" s="28" t="s">
        <v>8241</v>
      </c>
      <c r="C515" s="28" t="s">
        <v>8242</v>
      </c>
      <c r="D515" s="28" t="s">
        <v>8243</v>
      </c>
      <c r="E515" s="30" t="s">
        <v>8244</v>
      </c>
      <c r="F515" s="46" t="s">
        <v>10150</v>
      </c>
      <c r="H515">
        <v>2017</v>
      </c>
      <c r="I515" t="s">
        <v>111</v>
      </c>
      <c r="J515">
        <v>38</v>
      </c>
      <c r="K515">
        <v>10</v>
      </c>
      <c r="M515">
        <v>4908</v>
      </c>
      <c r="N515">
        <v>4921</v>
      </c>
      <c r="O515">
        <v>13</v>
      </c>
      <c r="P515">
        <v>12</v>
      </c>
      <c r="Q515" t="s">
        <v>8245</v>
      </c>
      <c r="R515" t="s">
        <v>8246</v>
      </c>
      <c r="S515" t="s">
        <v>8247</v>
      </c>
      <c r="T515" t="s">
        <v>8248</v>
      </c>
      <c r="U515" t="s">
        <v>8249</v>
      </c>
      <c r="V515" t="s">
        <v>8251</v>
      </c>
      <c r="AC515" t="s">
        <v>8252</v>
      </c>
      <c r="AD515" t="s">
        <v>8253</v>
      </c>
      <c r="AF515" t="s">
        <v>123</v>
      </c>
      <c r="AL515">
        <v>10659471</v>
      </c>
      <c r="AN515" t="s">
        <v>124</v>
      </c>
      <c r="AO515">
        <v>28660701</v>
      </c>
      <c r="AP515" t="s">
        <v>65</v>
      </c>
      <c r="AQ515" t="s">
        <v>125</v>
      </c>
      <c r="AR515" t="s">
        <v>66</v>
      </c>
      <c r="AS515" t="s">
        <v>67</v>
      </c>
      <c r="AT515" t="s">
        <v>613</v>
      </c>
      <c r="AU515" t="s">
        <v>68</v>
      </c>
      <c r="AV515" t="s">
        <v>8254</v>
      </c>
    </row>
    <row r="516" spans="1:48" ht="58" x14ac:dyDescent="0.35">
      <c r="A516" s="35">
        <v>515</v>
      </c>
      <c r="B516" s="28" t="s">
        <v>8034</v>
      </c>
      <c r="C516" s="28" t="s">
        <v>8035</v>
      </c>
      <c r="D516" s="28" t="s">
        <v>8036</v>
      </c>
      <c r="E516" s="30" t="s">
        <v>8037</v>
      </c>
      <c r="F516" s="46" t="s">
        <v>10139</v>
      </c>
      <c r="H516">
        <v>2006</v>
      </c>
      <c r="I516" t="s">
        <v>1677</v>
      </c>
      <c r="J516">
        <v>18</v>
      </c>
      <c r="K516">
        <v>11</v>
      </c>
      <c r="M516">
        <v>1820</v>
      </c>
      <c r="N516">
        <v>1828</v>
      </c>
      <c r="O516">
        <v>8</v>
      </c>
      <c r="P516">
        <v>225</v>
      </c>
      <c r="Q516" t="s">
        <v>8038</v>
      </c>
      <c r="R516" t="s">
        <v>8039</v>
      </c>
      <c r="S516" t="s">
        <v>8040</v>
      </c>
      <c r="T516" t="s">
        <v>8041</v>
      </c>
      <c r="U516" t="s">
        <v>8042</v>
      </c>
      <c r="V516" t="s">
        <v>8043</v>
      </c>
      <c r="AC516" t="s">
        <v>8044</v>
      </c>
      <c r="AD516" t="s">
        <v>8045</v>
      </c>
      <c r="AL516">
        <v>15308898</v>
      </c>
      <c r="AN516" t="s">
        <v>1688</v>
      </c>
      <c r="AO516">
        <v>17069473</v>
      </c>
      <c r="AP516" t="s">
        <v>65</v>
      </c>
      <c r="AQ516" t="s">
        <v>1689</v>
      </c>
      <c r="AR516" t="s">
        <v>66</v>
      </c>
      <c r="AS516" t="s">
        <v>67</v>
      </c>
      <c r="AU516" t="s">
        <v>68</v>
      </c>
      <c r="AV516" t="s">
        <v>8046</v>
      </c>
    </row>
    <row r="517" spans="1:48" ht="58" x14ac:dyDescent="0.35">
      <c r="A517" s="35">
        <v>516</v>
      </c>
      <c r="B517" s="28" t="s">
        <v>8180</v>
      </c>
      <c r="C517" s="28" t="s">
        <v>8181</v>
      </c>
      <c r="D517" s="28" t="s">
        <v>8182</v>
      </c>
      <c r="E517" s="30" t="s">
        <v>8183</v>
      </c>
      <c r="F517" s="46" t="s">
        <v>10148</v>
      </c>
      <c r="H517">
        <v>2013</v>
      </c>
      <c r="I517" t="s">
        <v>1105</v>
      </c>
      <c r="J517">
        <v>49</v>
      </c>
      <c r="K517">
        <v>8</v>
      </c>
      <c r="M517">
        <v>2162</v>
      </c>
      <c r="N517">
        <v>2177</v>
      </c>
      <c r="O517">
        <v>15</v>
      </c>
      <c r="P517">
        <v>24</v>
      </c>
      <c r="Q517" t="s">
        <v>8184</v>
      </c>
      <c r="R517" t="s">
        <v>8185</v>
      </c>
      <c r="S517" t="s">
        <v>8186</v>
      </c>
      <c r="T517" t="s">
        <v>8187</v>
      </c>
      <c r="U517" t="s">
        <v>8188</v>
      </c>
      <c r="V517" t="s">
        <v>8190</v>
      </c>
      <c r="AA517" t="s">
        <v>8191</v>
      </c>
      <c r="AB517" t="s">
        <v>8192</v>
      </c>
      <c r="AC517" t="s">
        <v>8193</v>
      </c>
      <c r="AD517" t="s">
        <v>8194</v>
      </c>
      <c r="AF517" t="s">
        <v>1117</v>
      </c>
      <c r="AL517" s="2" t="s">
        <v>1118</v>
      </c>
      <c r="AN517" t="s">
        <v>1119</v>
      </c>
      <c r="AO517">
        <v>23287447</v>
      </c>
      <c r="AP517" t="s">
        <v>65</v>
      </c>
      <c r="AQ517" t="s">
        <v>1105</v>
      </c>
      <c r="AR517" t="s">
        <v>66</v>
      </c>
      <c r="AS517" t="s">
        <v>67</v>
      </c>
      <c r="AT517" t="s">
        <v>183</v>
      </c>
      <c r="AU517" t="s">
        <v>68</v>
      </c>
      <c r="AV517" t="s">
        <v>8195</v>
      </c>
    </row>
    <row r="518" spans="1:48" ht="58" x14ac:dyDescent="0.35">
      <c r="A518" s="35">
        <v>517</v>
      </c>
      <c r="B518" s="28" t="s">
        <v>9074</v>
      </c>
      <c r="C518" s="28" t="s">
        <v>9075</v>
      </c>
      <c r="D518" s="28" t="s">
        <v>9076</v>
      </c>
      <c r="E518" s="30" t="s">
        <v>9077</v>
      </c>
      <c r="F518" s="46" t="s">
        <v>10203</v>
      </c>
      <c r="H518">
        <v>2009</v>
      </c>
      <c r="I518" t="s">
        <v>718</v>
      </c>
      <c r="J518">
        <v>24</v>
      </c>
      <c r="K518">
        <v>4</v>
      </c>
      <c r="M518">
        <v>473</v>
      </c>
      <c r="N518">
        <v>485</v>
      </c>
      <c r="O518">
        <v>12</v>
      </c>
      <c r="P518">
        <v>4</v>
      </c>
      <c r="Q518" t="s">
        <v>9078</v>
      </c>
      <c r="R518" t="s">
        <v>9079</v>
      </c>
      <c r="S518" t="s">
        <v>9080</v>
      </c>
      <c r="T518" t="s">
        <v>9081</v>
      </c>
      <c r="U518" t="s">
        <v>9082</v>
      </c>
      <c r="AC518" t="s">
        <v>9084</v>
      </c>
      <c r="AD518" t="s">
        <v>9085</v>
      </c>
      <c r="AL518" s="2" t="s">
        <v>728</v>
      </c>
      <c r="AN518" t="s">
        <v>729</v>
      </c>
      <c r="AP518" t="s">
        <v>65</v>
      </c>
      <c r="AQ518" t="s">
        <v>730</v>
      </c>
      <c r="AR518" t="s">
        <v>66</v>
      </c>
      <c r="AS518" t="s">
        <v>67</v>
      </c>
      <c r="AU518" t="s">
        <v>68</v>
      </c>
      <c r="AV518" t="s">
        <v>9086</v>
      </c>
    </row>
    <row r="519" spans="1:48" ht="43.5" x14ac:dyDescent="0.35">
      <c r="A519" s="35">
        <v>518</v>
      </c>
      <c r="B519" s="28" t="s">
        <v>8894</v>
      </c>
      <c r="C519" s="28" t="s">
        <v>8895</v>
      </c>
      <c r="D519" s="28" t="s">
        <v>8896</v>
      </c>
      <c r="E519" s="30" t="s">
        <v>8897</v>
      </c>
      <c r="F519" s="46" t="s">
        <v>10196</v>
      </c>
      <c r="H519">
        <v>2007</v>
      </c>
      <c r="I519" t="s">
        <v>357</v>
      </c>
      <c r="J519">
        <v>64</v>
      </c>
      <c r="K519">
        <v>2</v>
      </c>
      <c r="M519">
        <v>165</v>
      </c>
      <c r="N519">
        <v>173</v>
      </c>
      <c r="O519">
        <v>8</v>
      </c>
      <c r="P519">
        <v>35</v>
      </c>
      <c r="Q519" t="s">
        <v>8898</v>
      </c>
      <c r="R519" t="s">
        <v>8899</v>
      </c>
      <c r="S519" t="s">
        <v>8900</v>
      </c>
      <c r="T519" t="s">
        <v>8901</v>
      </c>
      <c r="U519" t="s">
        <v>8902</v>
      </c>
      <c r="V519" t="s">
        <v>8904</v>
      </c>
      <c r="AA519" t="s">
        <v>8873</v>
      </c>
      <c r="AB519" t="s">
        <v>8905</v>
      </c>
      <c r="AC519" t="s">
        <v>8906</v>
      </c>
      <c r="AD519" t="s">
        <v>8907</v>
      </c>
      <c r="AL519" s="2" t="s">
        <v>369</v>
      </c>
      <c r="AN519" t="s">
        <v>370</v>
      </c>
      <c r="AO519">
        <v>17360062</v>
      </c>
      <c r="AP519" t="s">
        <v>65</v>
      </c>
      <c r="AQ519" t="s">
        <v>371</v>
      </c>
      <c r="AR519" t="s">
        <v>66</v>
      </c>
      <c r="AS519" t="s">
        <v>67</v>
      </c>
      <c r="AU519" t="s">
        <v>68</v>
      </c>
      <c r="AV519" t="s">
        <v>8908</v>
      </c>
    </row>
    <row r="520" spans="1:48" ht="58" x14ac:dyDescent="0.35">
      <c r="A520" s="35">
        <v>519</v>
      </c>
      <c r="B520" s="28" t="s">
        <v>8833</v>
      </c>
      <c r="C520" s="28" t="s">
        <v>8834</v>
      </c>
      <c r="D520" s="28" t="s">
        <v>8835</v>
      </c>
      <c r="E520" s="30" t="s">
        <v>8836</v>
      </c>
      <c r="F520" s="46" t="s">
        <v>10191</v>
      </c>
      <c r="H520">
        <v>2014</v>
      </c>
      <c r="I520" t="s">
        <v>518</v>
      </c>
      <c r="J520">
        <v>3</v>
      </c>
      <c r="K520">
        <v>2</v>
      </c>
      <c r="M520">
        <v>50</v>
      </c>
      <c r="N520">
        <v>62</v>
      </c>
      <c r="O520">
        <v>12</v>
      </c>
      <c r="P520">
        <v>11</v>
      </c>
      <c r="Q520" t="s">
        <v>8837</v>
      </c>
      <c r="R520" t="s">
        <v>8838</v>
      </c>
      <c r="S520" t="s">
        <v>8839</v>
      </c>
      <c r="T520" t="s">
        <v>8840</v>
      </c>
      <c r="U520" t="s">
        <v>8841</v>
      </c>
      <c r="V520" t="s">
        <v>8843</v>
      </c>
      <c r="AA520" t="s">
        <v>1801</v>
      </c>
      <c r="AB520" t="s">
        <v>8844</v>
      </c>
      <c r="AC520" t="s">
        <v>8845</v>
      </c>
      <c r="AD520" t="s">
        <v>8846</v>
      </c>
      <c r="AF520" t="s">
        <v>530</v>
      </c>
      <c r="AL520">
        <v>22119493</v>
      </c>
      <c r="AP520" t="s">
        <v>65</v>
      </c>
      <c r="AQ520" t="s">
        <v>531</v>
      </c>
      <c r="AR520" t="s">
        <v>66</v>
      </c>
      <c r="AS520" t="s">
        <v>67</v>
      </c>
      <c r="AU520" t="s">
        <v>68</v>
      </c>
      <c r="AV520" t="s">
        <v>8847</v>
      </c>
    </row>
    <row r="521" spans="1:48" ht="43.5" x14ac:dyDescent="0.35">
      <c r="A521" s="35">
        <v>520</v>
      </c>
      <c r="B521" s="28" t="s">
        <v>8776</v>
      </c>
      <c r="C521" s="28" t="s">
        <v>8777</v>
      </c>
      <c r="D521" s="28" t="s">
        <v>8778</v>
      </c>
      <c r="E521" s="30" t="s">
        <v>8779</v>
      </c>
      <c r="F521" s="46" t="s">
        <v>10187</v>
      </c>
      <c r="H521">
        <v>2005</v>
      </c>
      <c r="I521" t="s">
        <v>50</v>
      </c>
      <c r="J521">
        <v>43</v>
      </c>
      <c r="K521">
        <v>9</v>
      </c>
      <c r="M521">
        <v>1238</v>
      </c>
      <c r="N521">
        <v>1248</v>
      </c>
      <c r="O521">
        <v>10</v>
      </c>
      <c r="P521">
        <v>214</v>
      </c>
      <c r="Q521" t="s">
        <v>8780</v>
      </c>
      <c r="R521" t="s">
        <v>8781</v>
      </c>
      <c r="S521" t="s">
        <v>8782</v>
      </c>
      <c r="T521" t="s">
        <v>8783</v>
      </c>
      <c r="U521" t="s">
        <v>8784</v>
      </c>
      <c r="V521" t="s">
        <v>8786</v>
      </c>
      <c r="X521" t="s">
        <v>81</v>
      </c>
      <c r="AA521" t="s">
        <v>8787</v>
      </c>
      <c r="AB521" t="s">
        <v>8788</v>
      </c>
      <c r="AC521" t="s">
        <v>8789</v>
      </c>
      <c r="AD521" t="s">
        <v>8790</v>
      </c>
      <c r="AL521" s="2" t="s">
        <v>63</v>
      </c>
      <c r="AN521" t="s">
        <v>64</v>
      </c>
      <c r="AO521">
        <v>15949508</v>
      </c>
      <c r="AP521" t="s">
        <v>65</v>
      </c>
      <c r="AQ521" t="s">
        <v>50</v>
      </c>
      <c r="AR521" t="s">
        <v>66</v>
      </c>
      <c r="AS521" t="s">
        <v>67</v>
      </c>
      <c r="AU521" t="s">
        <v>68</v>
      </c>
      <c r="AV521" t="s">
        <v>8791</v>
      </c>
    </row>
    <row r="522" spans="1:48" ht="43.5" x14ac:dyDescent="0.35">
      <c r="A522" s="35">
        <v>521</v>
      </c>
      <c r="B522" s="28" t="s">
        <v>8134</v>
      </c>
      <c r="C522" s="28" t="s">
        <v>8135</v>
      </c>
      <c r="D522" s="28" t="s">
        <v>8136</v>
      </c>
      <c r="E522" s="30" t="s">
        <v>8137</v>
      </c>
      <c r="F522" s="46" t="s">
        <v>10144</v>
      </c>
      <c r="H522">
        <v>2022</v>
      </c>
      <c r="I522" t="s">
        <v>50</v>
      </c>
      <c r="J522">
        <v>169</v>
      </c>
      <c r="L522">
        <v>108183</v>
      </c>
      <c r="P522">
        <v>7</v>
      </c>
      <c r="Q522" t="s">
        <v>8138</v>
      </c>
      <c r="R522" t="s">
        <v>8139</v>
      </c>
      <c r="S522" t="s">
        <v>8140</v>
      </c>
      <c r="T522" t="s">
        <v>8141</v>
      </c>
      <c r="U522" t="s">
        <v>8142</v>
      </c>
      <c r="V522" t="s">
        <v>8144</v>
      </c>
      <c r="AA522" t="s">
        <v>8145</v>
      </c>
      <c r="AB522" t="s">
        <v>8146</v>
      </c>
      <c r="AC522" t="s">
        <v>8147</v>
      </c>
      <c r="AD522" t="s">
        <v>8148</v>
      </c>
      <c r="AF522" t="s">
        <v>62</v>
      </c>
      <c r="AL522" s="2" t="s">
        <v>63</v>
      </c>
      <c r="AN522" t="s">
        <v>64</v>
      </c>
      <c r="AO522">
        <v>35181342</v>
      </c>
      <c r="AP522" t="s">
        <v>65</v>
      </c>
      <c r="AQ522" t="s">
        <v>50</v>
      </c>
      <c r="AR522" t="s">
        <v>66</v>
      </c>
      <c r="AS522" t="s">
        <v>67</v>
      </c>
      <c r="AT522" t="s">
        <v>183</v>
      </c>
      <c r="AU522" t="s">
        <v>68</v>
      </c>
      <c r="AV522" t="s">
        <v>8149</v>
      </c>
    </row>
    <row r="523" spans="1:48" ht="29" x14ac:dyDescent="0.35">
      <c r="A523" s="35">
        <v>522</v>
      </c>
      <c r="B523" s="28" t="s">
        <v>9042</v>
      </c>
      <c r="C523" s="28" t="s">
        <v>9043</v>
      </c>
      <c r="D523" s="28" t="s">
        <v>9044</v>
      </c>
      <c r="E523" s="30" t="s">
        <v>9045</v>
      </c>
      <c r="F523" s="46" t="s">
        <v>9322</v>
      </c>
      <c r="H523">
        <v>2021</v>
      </c>
      <c r="I523" t="s">
        <v>9046</v>
      </c>
      <c r="J523">
        <v>9</v>
      </c>
      <c r="L523">
        <v>10489</v>
      </c>
      <c r="P523">
        <v>7</v>
      </c>
      <c r="Q523" t="s">
        <v>9047</v>
      </c>
      <c r="R523" t="s">
        <v>9048</v>
      </c>
      <c r="S523" t="s">
        <v>9049</v>
      </c>
      <c r="T523" t="s">
        <v>9050</v>
      </c>
      <c r="U523" t="s">
        <v>9051</v>
      </c>
      <c r="V523" t="s">
        <v>9053</v>
      </c>
      <c r="AA523" t="s">
        <v>9054</v>
      </c>
      <c r="AB523" t="s">
        <v>9055</v>
      </c>
      <c r="AC523" t="s">
        <v>9056</v>
      </c>
      <c r="AD523" t="s">
        <v>9057</v>
      </c>
      <c r="AF523" t="s">
        <v>9058</v>
      </c>
      <c r="AL523">
        <v>21678359</v>
      </c>
      <c r="AP523" t="s">
        <v>65</v>
      </c>
      <c r="AQ523" t="s">
        <v>9046</v>
      </c>
      <c r="AR523" t="s">
        <v>66</v>
      </c>
      <c r="AS523" t="s">
        <v>67</v>
      </c>
      <c r="AT523" t="s">
        <v>257</v>
      </c>
      <c r="AU523" t="s">
        <v>68</v>
      </c>
      <c r="AV523" t="s">
        <v>9059</v>
      </c>
    </row>
    <row r="524" spans="1:48" ht="43.5" x14ac:dyDescent="0.35">
      <c r="A524" s="35">
        <v>523</v>
      </c>
      <c r="B524" s="28" t="s">
        <v>8255</v>
      </c>
      <c r="C524" s="28" t="s">
        <v>8256</v>
      </c>
      <c r="D524" s="28" t="s">
        <v>8257</v>
      </c>
      <c r="E524" s="30" t="s">
        <v>8258</v>
      </c>
      <c r="F524" s="46" t="s">
        <v>9280</v>
      </c>
      <c r="H524">
        <v>2016</v>
      </c>
      <c r="I524" t="s">
        <v>1677</v>
      </c>
      <c r="J524">
        <v>28</v>
      </c>
      <c r="K524">
        <v>1</v>
      </c>
      <c r="M524">
        <v>166</v>
      </c>
      <c r="N524">
        <v>176</v>
      </c>
      <c r="O524">
        <v>10</v>
      </c>
      <c r="P524">
        <v>23</v>
      </c>
      <c r="Q524" t="s">
        <v>8259</v>
      </c>
      <c r="R524" t="s">
        <v>8260</v>
      </c>
      <c r="S524" t="s">
        <v>8261</v>
      </c>
      <c r="T524" t="s">
        <v>8262</v>
      </c>
      <c r="U524" t="s">
        <v>8263</v>
      </c>
      <c r="V524" t="s">
        <v>8264</v>
      </c>
      <c r="X524" t="s">
        <v>917</v>
      </c>
      <c r="AA524" t="s">
        <v>8265</v>
      </c>
      <c r="AC524" t="s">
        <v>8266</v>
      </c>
      <c r="AD524" t="s">
        <v>8267</v>
      </c>
      <c r="AF524" t="s">
        <v>1686</v>
      </c>
      <c r="AL524" t="s">
        <v>1687</v>
      </c>
      <c r="AN524" t="s">
        <v>1688</v>
      </c>
      <c r="AO524">
        <v>26439268</v>
      </c>
      <c r="AP524" t="s">
        <v>65</v>
      </c>
      <c r="AQ524" t="s">
        <v>1689</v>
      </c>
      <c r="AR524" t="s">
        <v>66</v>
      </c>
      <c r="AS524" t="s">
        <v>67</v>
      </c>
      <c r="AU524" t="s">
        <v>68</v>
      </c>
      <c r="AV524" t="s">
        <v>8268</v>
      </c>
    </row>
    <row r="525" spans="1:48" ht="29" x14ac:dyDescent="0.35">
      <c r="A525" s="35">
        <v>524</v>
      </c>
      <c r="B525" s="28" t="s">
        <v>8384</v>
      </c>
      <c r="C525" s="28" t="s">
        <v>8385</v>
      </c>
      <c r="D525" s="28" t="s">
        <v>8386</v>
      </c>
      <c r="E525" s="30" t="s">
        <v>8387</v>
      </c>
      <c r="F525" s="46" t="s">
        <v>9296</v>
      </c>
      <c r="H525">
        <v>2018</v>
      </c>
      <c r="I525" t="s">
        <v>1677</v>
      </c>
      <c r="J525">
        <v>30</v>
      </c>
      <c r="K525">
        <v>12</v>
      </c>
      <c r="M525">
        <v>1757</v>
      </c>
      <c r="N525">
        <v>1772</v>
      </c>
      <c r="O525">
        <v>15</v>
      </c>
      <c r="P525">
        <v>27</v>
      </c>
      <c r="Q525" t="s">
        <v>8388</v>
      </c>
      <c r="R525" t="s">
        <v>8389</v>
      </c>
      <c r="S525" t="s">
        <v>8390</v>
      </c>
      <c r="T525" t="s">
        <v>8391</v>
      </c>
      <c r="U525" t="s">
        <v>8392</v>
      </c>
      <c r="V525" t="s">
        <v>8393</v>
      </c>
      <c r="AA525" t="s">
        <v>8394</v>
      </c>
      <c r="AB525" t="s">
        <v>8395</v>
      </c>
      <c r="AC525" t="s">
        <v>8396</v>
      </c>
      <c r="AD525" t="s">
        <v>8397</v>
      </c>
      <c r="AF525" t="s">
        <v>1686</v>
      </c>
      <c r="AL525" t="s">
        <v>1687</v>
      </c>
      <c r="AN525" t="s">
        <v>1688</v>
      </c>
      <c r="AO525">
        <v>30063177</v>
      </c>
      <c r="AP525" t="s">
        <v>65</v>
      </c>
      <c r="AQ525" t="s">
        <v>1689</v>
      </c>
      <c r="AR525" t="s">
        <v>66</v>
      </c>
      <c r="AS525" t="s">
        <v>67</v>
      </c>
      <c r="AT525" t="s">
        <v>613</v>
      </c>
      <c r="AU525" t="s">
        <v>68</v>
      </c>
      <c r="AV525" t="s">
        <v>8398</v>
      </c>
    </row>
    <row r="526" spans="1:48" ht="58" x14ac:dyDescent="0.35">
      <c r="A526" s="35">
        <v>525</v>
      </c>
      <c r="B526" s="28" t="s">
        <v>8209</v>
      </c>
      <c r="C526" s="28" t="s">
        <v>8210</v>
      </c>
      <c r="D526" s="28" t="s">
        <v>8211</v>
      </c>
      <c r="E526" s="30" t="s">
        <v>8212</v>
      </c>
      <c r="F526" s="46" t="s">
        <v>10149</v>
      </c>
      <c r="H526">
        <v>2010</v>
      </c>
      <c r="I526" t="s">
        <v>225</v>
      </c>
      <c r="J526">
        <v>49</v>
      </c>
      <c r="K526">
        <v>1</v>
      </c>
      <c r="M526">
        <v>1006</v>
      </c>
      <c r="N526">
        <v>1017</v>
      </c>
      <c r="O526">
        <v>11</v>
      </c>
      <c r="P526">
        <v>126</v>
      </c>
      <c r="Q526" t="s">
        <v>8213</v>
      </c>
      <c r="R526" t="s">
        <v>8214</v>
      </c>
      <c r="S526" t="s">
        <v>8215</v>
      </c>
      <c r="T526" t="s">
        <v>8216</v>
      </c>
      <c r="U526" t="s">
        <v>8217</v>
      </c>
      <c r="V526" t="s">
        <v>8219</v>
      </c>
      <c r="Y526" t="s">
        <v>8220</v>
      </c>
      <c r="Z526" t="s">
        <v>8221</v>
      </c>
      <c r="AA526" t="s">
        <v>8222</v>
      </c>
      <c r="AB526" t="s">
        <v>8223</v>
      </c>
      <c r="AC526" t="s">
        <v>8224</v>
      </c>
      <c r="AD526" t="s">
        <v>8225</v>
      </c>
      <c r="AL526">
        <v>10538119</v>
      </c>
      <c r="AN526" t="s">
        <v>238</v>
      </c>
      <c r="AO526">
        <v>19666127</v>
      </c>
      <c r="AP526" t="s">
        <v>65</v>
      </c>
      <c r="AQ526" t="s">
        <v>225</v>
      </c>
      <c r="AR526" t="s">
        <v>66</v>
      </c>
      <c r="AS526" t="s">
        <v>67</v>
      </c>
      <c r="AU526" t="s">
        <v>68</v>
      </c>
      <c r="AV526" t="s">
        <v>8226</v>
      </c>
    </row>
    <row r="527" spans="1:48" ht="72.5" x14ac:dyDescent="0.35">
      <c r="A527" s="35">
        <v>526</v>
      </c>
      <c r="B527" s="28" t="s">
        <v>8640</v>
      </c>
      <c r="C527" s="28" t="s">
        <v>8641</v>
      </c>
      <c r="D527" s="28" t="s">
        <v>8642</v>
      </c>
      <c r="E527" s="30" t="s">
        <v>8643</v>
      </c>
      <c r="F527" s="46" t="s">
        <v>10179</v>
      </c>
      <c r="H527">
        <v>2014</v>
      </c>
      <c r="I527" t="s">
        <v>586</v>
      </c>
      <c r="J527">
        <v>8</v>
      </c>
      <c r="K527" s="3">
        <v>45383</v>
      </c>
      <c r="L527">
        <v>172</v>
      </c>
      <c r="P527">
        <v>36</v>
      </c>
      <c r="Q527" t="s">
        <v>8644</v>
      </c>
      <c r="R527" t="s">
        <v>8645</v>
      </c>
      <c r="S527" t="s">
        <v>8646</v>
      </c>
      <c r="T527" t="s">
        <v>8647</v>
      </c>
      <c r="U527" t="s">
        <v>8648</v>
      </c>
      <c r="V527" t="s">
        <v>8650</v>
      </c>
      <c r="AC527" t="s">
        <v>8651</v>
      </c>
      <c r="AD527" t="s">
        <v>8652</v>
      </c>
      <c r="AF527" t="s">
        <v>682</v>
      </c>
      <c r="AL527">
        <v>16625161</v>
      </c>
      <c r="AP527" t="s">
        <v>65</v>
      </c>
      <c r="AQ527" t="s">
        <v>598</v>
      </c>
      <c r="AR527" t="s">
        <v>66</v>
      </c>
      <c r="AS527" t="s">
        <v>67</v>
      </c>
      <c r="AT527" t="s">
        <v>308</v>
      </c>
      <c r="AU527" t="s">
        <v>68</v>
      </c>
      <c r="AV527" t="s">
        <v>8653</v>
      </c>
    </row>
    <row r="528" spans="1:48" ht="43.5" x14ac:dyDescent="0.35">
      <c r="A528" s="35">
        <v>527</v>
      </c>
      <c r="B528" s="28" t="s">
        <v>8298</v>
      </c>
      <c r="C528" s="28" t="s">
        <v>8299</v>
      </c>
      <c r="D528" s="28" t="s">
        <v>8300</v>
      </c>
      <c r="E528" s="30" t="s">
        <v>8301</v>
      </c>
      <c r="F528" s="46" t="s">
        <v>10152</v>
      </c>
      <c r="H528">
        <v>2019</v>
      </c>
      <c r="I528" t="s">
        <v>1105</v>
      </c>
      <c r="J528">
        <v>114</v>
      </c>
      <c r="M528">
        <v>41</v>
      </c>
      <c r="N528">
        <v>53</v>
      </c>
      <c r="O528">
        <v>12</v>
      </c>
      <c r="P528">
        <v>19</v>
      </c>
      <c r="Q528" t="s">
        <v>8302</v>
      </c>
      <c r="R528" t="s">
        <v>8303</v>
      </c>
      <c r="S528" t="s">
        <v>8304</v>
      </c>
      <c r="T528" t="s">
        <v>8305</v>
      </c>
      <c r="U528" t="s">
        <v>8306</v>
      </c>
      <c r="V528" t="s">
        <v>8308</v>
      </c>
      <c r="AA528" t="s">
        <v>8309</v>
      </c>
      <c r="AB528" t="s">
        <v>8310</v>
      </c>
      <c r="AC528" t="s">
        <v>8311</v>
      </c>
      <c r="AD528" t="s">
        <v>7613</v>
      </c>
      <c r="AF528" t="s">
        <v>1117</v>
      </c>
      <c r="AL528" s="2" t="s">
        <v>1118</v>
      </c>
      <c r="AN528" t="s">
        <v>1119</v>
      </c>
      <c r="AO528">
        <v>30630592</v>
      </c>
      <c r="AP528" t="s">
        <v>65</v>
      </c>
      <c r="AQ528" t="s">
        <v>1105</v>
      </c>
      <c r="AR528" t="s">
        <v>66</v>
      </c>
      <c r="AS528" t="s">
        <v>67</v>
      </c>
      <c r="AU528" t="s">
        <v>68</v>
      </c>
      <c r="AV528" t="s">
        <v>8312</v>
      </c>
    </row>
    <row r="529" spans="1:48" ht="43.5" x14ac:dyDescent="0.35">
      <c r="A529" s="35">
        <v>528</v>
      </c>
      <c r="B529" s="28" t="s">
        <v>8486</v>
      </c>
      <c r="C529" s="28" t="s">
        <v>8487</v>
      </c>
      <c r="D529" s="28" t="s">
        <v>8488</v>
      </c>
      <c r="E529" s="30" t="s">
        <v>8489</v>
      </c>
      <c r="F529" s="46" t="s">
        <v>10168</v>
      </c>
      <c r="H529">
        <v>2015</v>
      </c>
      <c r="I529" t="s">
        <v>2981</v>
      </c>
      <c r="J529">
        <v>12</v>
      </c>
      <c r="K529">
        <v>1</v>
      </c>
      <c r="M529">
        <v>61</v>
      </c>
      <c r="N529">
        <v>73</v>
      </c>
      <c r="O529">
        <v>12</v>
      </c>
      <c r="P529">
        <v>61</v>
      </c>
      <c r="Q529" t="s">
        <v>8490</v>
      </c>
      <c r="R529" t="s">
        <v>8491</v>
      </c>
      <c r="S529" t="s">
        <v>8492</v>
      </c>
      <c r="T529" t="s">
        <v>8493</v>
      </c>
      <c r="U529" t="s">
        <v>8494</v>
      </c>
      <c r="V529" t="s">
        <v>8496</v>
      </c>
      <c r="AA529" t="s">
        <v>8497</v>
      </c>
      <c r="AB529" t="s">
        <v>8498</v>
      </c>
      <c r="AC529" t="s">
        <v>8499</v>
      </c>
      <c r="AF529" t="s">
        <v>62</v>
      </c>
      <c r="AL529">
        <v>18789293</v>
      </c>
      <c r="AO529">
        <v>25555264</v>
      </c>
      <c r="AP529" t="s">
        <v>65</v>
      </c>
      <c r="AQ529" t="s">
        <v>2992</v>
      </c>
      <c r="AR529" t="s">
        <v>66</v>
      </c>
      <c r="AS529" t="s">
        <v>67</v>
      </c>
      <c r="AT529" t="s">
        <v>257</v>
      </c>
      <c r="AU529" t="s">
        <v>68</v>
      </c>
      <c r="AV529" t="s">
        <v>8500</v>
      </c>
    </row>
    <row r="530" spans="1:48" ht="43.5" x14ac:dyDescent="0.35">
      <c r="A530" s="35">
        <v>529</v>
      </c>
      <c r="B530" s="28" t="s">
        <v>9253</v>
      </c>
      <c r="C530" s="28" t="s">
        <v>9254</v>
      </c>
      <c r="D530" s="28" t="s">
        <v>9255</v>
      </c>
      <c r="E530" s="30" t="s">
        <v>9256</v>
      </c>
      <c r="F530" s="46" t="s">
        <v>10215</v>
      </c>
      <c r="H530">
        <v>2009</v>
      </c>
      <c r="I530" t="s">
        <v>891</v>
      </c>
      <c r="J530">
        <v>19</v>
      </c>
      <c r="K530">
        <v>11</v>
      </c>
      <c r="M530">
        <v>2755</v>
      </c>
      <c r="N530">
        <v>2765</v>
      </c>
      <c r="O530">
        <v>10</v>
      </c>
      <c r="P530">
        <v>26</v>
      </c>
      <c r="Q530" t="s">
        <v>9257</v>
      </c>
      <c r="R530" t="s">
        <v>9258</v>
      </c>
      <c r="S530" t="s">
        <v>9259</v>
      </c>
      <c r="T530" t="s">
        <v>9260</v>
      </c>
      <c r="U530" t="s">
        <v>9261</v>
      </c>
      <c r="V530" t="s">
        <v>9263</v>
      </c>
      <c r="AA530" t="s">
        <v>9264</v>
      </c>
      <c r="AB530" t="s">
        <v>9265</v>
      </c>
      <c r="AC530" t="s">
        <v>9266</v>
      </c>
      <c r="AD530" t="s">
        <v>9267</v>
      </c>
      <c r="AL530">
        <v>14602199</v>
      </c>
      <c r="AN530" t="s">
        <v>903</v>
      </c>
      <c r="AO530">
        <v>19357393</v>
      </c>
      <c r="AP530" t="s">
        <v>65</v>
      </c>
      <c r="AQ530" t="s">
        <v>904</v>
      </c>
      <c r="AR530" t="s">
        <v>66</v>
      </c>
      <c r="AS530" t="s">
        <v>67</v>
      </c>
      <c r="AT530" t="s">
        <v>183</v>
      </c>
      <c r="AU530" t="s">
        <v>68</v>
      </c>
      <c r="AV530" t="s">
        <v>9268</v>
      </c>
    </row>
    <row r="531" spans="1:48" ht="43.5" x14ac:dyDescent="0.35">
      <c r="A531" s="35">
        <v>530</v>
      </c>
      <c r="B531" s="28" t="s">
        <v>9100</v>
      </c>
      <c r="C531" s="28" t="s">
        <v>9101</v>
      </c>
      <c r="D531" s="28" t="s">
        <v>9102</v>
      </c>
      <c r="E531" s="30" t="s">
        <v>9103</v>
      </c>
      <c r="F531" s="46" t="s">
        <v>10205</v>
      </c>
      <c r="H531">
        <v>2003</v>
      </c>
      <c r="I531" t="s">
        <v>50</v>
      </c>
      <c r="J531">
        <v>41</v>
      </c>
      <c r="K531">
        <v>7</v>
      </c>
      <c r="M531">
        <v>855</v>
      </c>
      <c r="N531">
        <v>862</v>
      </c>
      <c r="O531">
        <v>7</v>
      </c>
      <c r="P531">
        <v>84</v>
      </c>
      <c r="Q531" t="s">
        <v>9104</v>
      </c>
      <c r="R531" t="s">
        <v>9105</v>
      </c>
      <c r="S531" t="s">
        <v>9106</v>
      </c>
      <c r="T531" t="s">
        <v>9107</v>
      </c>
      <c r="U531" t="s">
        <v>9108</v>
      </c>
      <c r="V531" t="s">
        <v>9110</v>
      </c>
      <c r="AA531" t="s">
        <v>9111</v>
      </c>
      <c r="AB531" t="s">
        <v>9112</v>
      </c>
      <c r="AC531" t="s">
        <v>9113</v>
      </c>
      <c r="AD531" t="s">
        <v>9114</v>
      </c>
      <c r="AL531" s="2" t="s">
        <v>63</v>
      </c>
      <c r="AN531" t="s">
        <v>64</v>
      </c>
      <c r="AO531">
        <v>12631535</v>
      </c>
      <c r="AP531" t="s">
        <v>65</v>
      </c>
      <c r="AQ531" t="s">
        <v>50</v>
      </c>
      <c r="AR531" t="s">
        <v>66</v>
      </c>
      <c r="AS531" t="s">
        <v>67</v>
      </c>
      <c r="AU531" t="s">
        <v>68</v>
      </c>
      <c r="AV531" t="s">
        <v>9115</v>
      </c>
    </row>
    <row r="532" spans="1:48" ht="58" x14ac:dyDescent="0.35">
      <c r="A532" s="35">
        <v>531</v>
      </c>
      <c r="B532" s="28" t="s">
        <v>8121</v>
      </c>
      <c r="C532" s="28" t="s">
        <v>8122</v>
      </c>
      <c r="D532" s="28" t="s">
        <v>8123</v>
      </c>
      <c r="E532" s="30" t="s">
        <v>8124</v>
      </c>
      <c r="F532" s="46" t="s">
        <v>9286</v>
      </c>
      <c r="H532">
        <v>1999</v>
      </c>
      <c r="I532" t="s">
        <v>1677</v>
      </c>
      <c r="J532">
        <v>11</v>
      </c>
      <c r="K532">
        <v>6</v>
      </c>
      <c r="M532">
        <v>617</v>
      </c>
      <c r="N532">
        <v>630</v>
      </c>
      <c r="O532">
        <v>13</v>
      </c>
      <c r="P532">
        <v>498</v>
      </c>
      <c r="Q532" t="s">
        <v>8125</v>
      </c>
      <c r="R532" t="s">
        <v>8126</v>
      </c>
      <c r="S532" t="s">
        <v>8127</v>
      </c>
      <c r="T532" t="s">
        <v>8128</v>
      </c>
      <c r="U532" t="s">
        <v>8129</v>
      </c>
      <c r="V532" t="s">
        <v>8130</v>
      </c>
      <c r="AC532" t="s">
        <v>8131</v>
      </c>
      <c r="AD532" t="s">
        <v>8132</v>
      </c>
      <c r="AF532" t="s">
        <v>1686</v>
      </c>
      <c r="AL532" t="s">
        <v>1687</v>
      </c>
      <c r="AN532" t="s">
        <v>1688</v>
      </c>
      <c r="AO532">
        <v>10601743</v>
      </c>
      <c r="AP532" t="s">
        <v>65</v>
      </c>
      <c r="AQ532" t="s">
        <v>1689</v>
      </c>
      <c r="AR532" t="s">
        <v>66</v>
      </c>
      <c r="AS532" t="s">
        <v>67</v>
      </c>
      <c r="AT532" t="s">
        <v>183</v>
      </c>
      <c r="AU532" t="s">
        <v>68</v>
      </c>
      <c r="AV532" t="s">
        <v>8133</v>
      </c>
    </row>
    <row r="533" spans="1:48" ht="43.5" x14ac:dyDescent="0.35">
      <c r="A533" s="35">
        <v>532</v>
      </c>
      <c r="B533" s="28" t="s">
        <v>8530</v>
      </c>
      <c r="C533" s="28" t="s">
        <v>8531</v>
      </c>
      <c r="D533" s="28" t="s">
        <v>8532</v>
      </c>
      <c r="E533" s="30" t="s">
        <v>8533</v>
      </c>
      <c r="F533" s="46" t="s">
        <v>10171</v>
      </c>
      <c r="H533">
        <v>2015</v>
      </c>
      <c r="I533" t="s">
        <v>586</v>
      </c>
      <c r="J533">
        <v>9</v>
      </c>
      <c r="K533" t="s">
        <v>8534</v>
      </c>
      <c r="L533">
        <v>110</v>
      </c>
      <c r="O533">
        <v>8</v>
      </c>
      <c r="P533">
        <v>21</v>
      </c>
      <c r="Q533" t="s">
        <v>8535</v>
      </c>
      <c r="R533" t="s">
        <v>8536</v>
      </c>
      <c r="S533" t="s">
        <v>8537</v>
      </c>
      <c r="T533" t="s">
        <v>8538</v>
      </c>
      <c r="U533" t="s">
        <v>8539</v>
      </c>
      <c r="V533" t="s">
        <v>8541</v>
      </c>
      <c r="AC533" t="s">
        <v>8542</v>
      </c>
      <c r="AD533" t="s">
        <v>8543</v>
      </c>
      <c r="AF533" t="s">
        <v>682</v>
      </c>
      <c r="AL533">
        <v>16625161</v>
      </c>
      <c r="AP533" t="s">
        <v>65</v>
      </c>
      <c r="AQ533" t="s">
        <v>598</v>
      </c>
      <c r="AR533" t="s">
        <v>66</v>
      </c>
      <c r="AS533" t="s">
        <v>67</v>
      </c>
      <c r="AT533" t="s">
        <v>257</v>
      </c>
      <c r="AU533" t="s">
        <v>68</v>
      </c>
      <c r="AV533" t="s">
        <v>8544</v>
      </c>
    </row>
    <row r="534" spans="1:48" ht="29" x14ac:dyDescent="0.35">
      <c r="A534" s="35">
        <v>533</v>
      </c>
      <c r="B534" s="28" t="s">
        <v>8426</v>
      </c>
      <c r="C534" s="28" t="s">
        <v>8427</v>
      </c>
      <c r="D534" s="28" t="s">
        <v>8428</v>
      </c>
      <c r="E534" s="30" t="s">
        <v>8429</v>
      </c>
      <c r="F534" s="46" t="s">
        <v>9282</v>
      </c>
      <c r="H534">
        <v>2018</v>
      </c>
      <c r="I534" t="s">
        <v>1677</v>
      </c>
      <c r="J534">
        <v>31</v>
      </c>
      <c r="K534">
        <v>3</v>
      </c>
      <c r="M534">
        <v>453</v>
      </c>
      <c r="N534">
        <v>467</v>
      </c>
      <c r="O534">
        <v>14</v>
      </c>
      <c r="P534">
        <v>4</v>
      </c>
      <c r="Q534" t="s">
        <v>8430</v>
      </c>
      <c r="R534" t="s">
        <v>8431</v>
      </c>
      <c r="S534" t="s">
        <v>8432</v>
      </c>
      <c r="T534" t="s">
        <v>8433</v>
      </c>
      <c r="U534" t="s">
        <v>8434</v>
      </c>
      <c r="V534" t="s">
        <v>8435</v>
      </c>
      <c r="AA534" t="s">
        <v>8436</v>
      </c>
      <c r="AB534" t="s">
        <v>8437</v>
      </c>
      <c r="AC534" t="s">
        <v>8438</v>
      </c>
      <c r="AD534" t="s">
        <v>8439</v>
      </c>
      <c r="AF534" t="s">
        <v>1686</v>
      </c>
      <c r="AL534" t="s">
        <v>1687</v>
      </c>
      <c r="AN534" t="s">
        <v>1688</v>
      </c>
      <c r="AO534">
        <v>30457916</v>
      </c>
      <c r="AP534" t="s">
        <v>65</v>
      </c>
      <c r="AQ534" t="s">
        <v>1689</v>
      </c>
      <c r="AR534" t="s">
        <v>66</v>
      </c>
      <c r="AS534" t="s">
        <v>67</v>
      </c>
      <c r="AT534" t="s">
        <v>183</v>
      </c>
      <c r="AU534" t="s">
        <v>68</v>
      </c>
      <c r="AV534" t="s">
        <v>8440</v>
      </c>
    </row>
    <row r="535" spans="1:48" ht="58" x14ac:dyDescent="0.35">
      <c r="A535" s="35">
        <v>534</v>
      </c>
      <c r="B535" s="28" t="s">
        <v>9238</v>
      </c>
      <c r="C535" s="28" t="s">
        <v>9239</v>
      </c>
      <c r="D535" s="28" t="s">
        <v>9240</v>
      </c>
      <c r="E535" s="30" t="s">
        <v>9241</v>
      </c>
      <c r="F535" s="46" t="s">
        <v>9329</v>
      </c>
      <c r="H535">
        <v>2020</v>
      </c>
      <c r="I535" t="s">
        <v>586</v>
      </c>
      <c r="J535">
        <v>14</v>
      </c>
      <c r="L535">
        <v>271</v>
      </c>
      <c r="P535">
        <v>12</v>
      </c>
      <c r="Q535" t="s">
        <v>9242</v>
      </c>
      <c r="R535" t="s">
        <v>9243</v>
      </c>
      <c r="S535" t="s">
        <v>9244</v>
      </c>
      <c r="T535" t="s">
        <v>9245</v>
      </c>
      <c r="U535" t="s">
        <v>9246</v>
      </c>
      <c r="V535" t="s">
        <v>9248</v>
      </c>
      <c r="AA535" t="s">
        <v>6739</v>
      </c>
      <c r="AB535" t="s">
        <v>9249</v>
      </c>
      <c r="AC535" t="s">
        <v>9250</v>
      </c>
      <c r="AD535" t="s">
        <v>9251</v>
      </c>
      <c r="AF535" t="s">
        <v>511</v>
      </c>
      <c r="AL535">
        <v>16625161</v>
      </c>
      <c r="AP535" t="s">
        <v>65</v>
      </c>
      <c r="AQ535" t="s">
        <v>598</v>
      </c>
      <c r="AR535" t="s">
        <v>66</v>
      </c>
      <c r="AS535" t="s">
        <v>67</v>
      </c>
      <c r="AT535" t="s">
        <v>257</v>
      </c>
      <c r="AU535" t="s">
        <v>68</v>
      </c>
      <c r="AV535" t="s">
        <v>9252</v>
      </c>
    </row>
    <row r="536" spans="1:48" ht="58" x14ac:dyDescent="0.35">
      <c r="A536" s="35">
        <v>535</v>
      </c>
      <c r="B536" s="28" t="s">
        <v>9127</v>
      </c>
      <c r="C536" s="28" t="s">
        <v>9128</v>
      </c>
      <c r="D536" s="28" t="s">
        <v>9129</v>
      </c>
      <c r="E536" s="30" t="s">
        <v>9130</v>
      </c>
      <c r="F536" s="46" t="s">
        <v>10207</v>
      </c>
      <c r="H536">
        <v>2014</v>
      </c>
      <c r="I536" t="s">
        <v>2571</v>
      </c>
      <c r="J536">
        <v>103</v>
      </c>
      <c r="M536">
        <v>305</v>
      </c>
      <c r="N536">
        <v>316</v>
      </c>
      <c r="O536">
        <v>11</v>
      </c>
      <c r="P536">
        <v>13</v>
      </c>
      <c r="Q536" t="s">
        <v>9131</v>
      </c>
      <c r="R536" t="s">
        <v>9132</v>
      </c>
      <c r="S536" t="s">
        <v>9133</v>
      </c>
      <c r="T536" t="s">
        <v>9134</v>
      </c>
      <c r="U536" t="s">
        <v>9135</v>
      </c>
      <c r="V536" t="s">
        <v>9137</v>
      </c>
      <c r="AA536" t="s">
        <v>9138</v>
      </c>
      <c r="AB536" t="s">
        <v>9139</v>
      </c>
      <c r="AC536" t="s">
        <v>9140</v>
      </c>
      <c r="AF536" t="s">
        <v>144</v>
      </c>
      <c r="AL536" s="2" t="s">
        <v>2582</v>
      </c>
      <c r="AN536" t="s">
        <v>2583</v>
      </c>
      <c r="AO536">
        <v>25450162</v>
      </c>
      <c r="AP536" t="s">
        <v>65</v>
      </c>
      <c r="AQ536" t="s">
        <v>2584</v>
      </c>
      <c r="AR536" t="s">
        <v>66</v>
      </c>
      <c r="AS536" t="s">
        <v>67</v>
      </c>
      <c r="AT536" t="s">
        <v>126</v>
      </c>
      <c r="AU536" t="s">
        <v>68</v>
      </c>
      <c r="AV536" t="s">
        <v>9141</v>
      </c>
    </row>
    <row r="537" spans="1:48" ht="43.5" x14ac:dyDescent="0.35">
      <c r="A537" s="35">
        <v>536</v>
      </c>
      <c r="B537" s="28" t="s">
        <v>8227</v>
      </c>
      <c r="C537" s="28" t="s">
        <v>8228</v>
      </c>
      <c r="D537" s="28" t="s">
        <v>8229</v>
      </c>
      <c r="E537" s="30" t="s">
        <v>8230</v>
      </c>
      <c r="F537" s="46" t="s">
        <v>9283</v>
      </c>
      <c r="H537">
        <v>2000</v>
      </c>
      <c r="I537" t="s">
        <v>225</v>
      </c>
      <c r="J537">
        <v>12</v>
      </c>
      <c r="K537">
        <v>4</v>
      </c>
      <c r="M537">
        <v>381</v>
      </c>
      <c r="N537">
        <v>391</v>
      </c>
      <c r="O537">
        <v>10</v>
      </c>
      <c r="P537">
        <v>89</v>
      </c>
      <c r="Q537" t="s">
        <v>8231</v>
      </c>
      <c r="R537" t="s">
        <v>8232</v>
      </c>
      <c r="S537" t="s">
        <v>8233</v>
      </c>
      <c r="T537" t="s">
        <v>8234</v>
      </c>
      <c r="U537" t="s">
        <v>8235</v>
      </c>
      <c r="V537" t="s">
        <v>8236</v>
      </c>
      <c r="AA537" t="s">
        <v>8237</v>
      </c>
      <c r="AB537" t="s">
        <v>8238</v>
      </c>
      <c r="AC537" t="s">
        <v>8239</v>
      </c>
      <c r="AL537">
        <v>10538119</v>
      </c>
      <c r="AO537">
        <v>10988032</v>
      </c>
      <c r="AP537" t="s">
        <v>65</v>
      </c>
      <c r="AQ537" t="s">
        <v>225</v>
      </c>
      <c r="AR537" t="s">
        <v>66</v>
      </c>
      <c r="AS537" t="s">
        <v>67</v>
      </c>
      <c r="AU537" t="s">
        <v>68</v>
      </c>
      <c r="AV537" t="s">
        <v>8240</v>
      </c>
    </row>
    <row r="538" spans="1:48" ht="29" x14ac:dyDescent="0.35">
      <c r="A538" s="35">
        <v>537</v>
      </c>
      <c r="B538" s="28" t="s">
        <v>8863</v>
      </c>
      <c r="C538" s="28" t="s">
        <v>8864</v>
      </c>
      <c r="D538" s="28">
        <v>6507498597</v>
      </c>
      <c r="E538" s="30" t="s">
        <v>8865</v>
      </c>
      <c r="F538" s="46" t="s">
        <v>10194</v>
      </c>
      <c r="H538">
        <v>2008</v>
      </c>
      <c r="I538" t="s">
        <v>448</v>
      </c>
      <c r="J538">
        <v>190</v>
      </c>
      <c r="K538">
        <v>1</v>
      </c>
      <c r="M538">
        <v>105</v>
      </c>
      <c r="N538">
        <v>110</v>
      </c>
      <c r="O538">
        <v>5</v>
      </c>
      <c r="P538">
        <v>19</v>
      </c>
      <c r="Q538" t="s">
        <v>8866</v>
      </c>
      <c r="R538" t="s">
        <v>8867</v>
      </c>
      <c r="S538" t="s">
        <v>8868</v>
      </c>
      <c r="T538" t="s">
        <v>8869</v>
      </c>
      <c r="U538" t="s">
        <v>8870</v>
      </c>
      <c r="V538" t="s">
        <v>8872</v>
      </c>
      <c r="AA538" t="s">
        <v>8873</v>
      </c>
      <c r="AB538" t="s">
        <v>8874</v>
      </c>
      <c r="AC538" t="s">
        <v>8875</v>
      </c>
      <c r="AD538" t="s">
        <v>8876</v>
      </c>
      <c r="AL538" s="2" t="s">
        <v>2396</v>
      </c>
      <c r="AN538" t="s">
        <v>458</v>
      </c>
      <c r="AO538">
        <v>18648782</v>
      </c>
      <c r="AP538" t="s">
        <v>65</v>
      </c>
      <c r="AQ538" t="s">
        <v>459</v>
      </c>
      <c r="AR538" t="s">
        <v>66</v>
      </c>
      <c r="AS538" t="s">
        <v>67</v>
      </c>
      <c r="AU538" t="s">
        <v>68</v>
      </c>
      <c r="AV538" t="s">
        <v>8877</v>
      </c>
    </row>
    <row r="539" spans="1:48" ht="58" x14ac:dyDescent="0.35">
      <c r="A539" s="35">
        <v>538</v>
      </c>
      <c r="B539" s="28" t="s">
        <v>8150</v>
      </c>
      <c r="C539" s="28" t="s">
        <v>8151</v>
      </c>
      <c r="D539" s="28" t="s">
        <v>8152</v>
      </c>
      <c r="E539" s="30" t="s">
        <v>8153</v>
      </c>
      <c r="F539" s="46" t="s">
        <v>10145</v>
      </c>
      <c r="H539">
        <v>2013</v>
      </c>
      <c r="I539" t="s">
        <v>586</v>
      </c>
      <c r="K539" t="s">
        <v>4392</v>
      </c>
      <c r="P539">
        <v>71</v>
      </c>
      <c r="Q539" t="s">
        <v>8154</v>
      </c>
      <c r="R539" t="s">
        <v>8155</v>
      </c>
      <c r="S539" t="s">
        <v>8156</v>
      </c>
      <c r="T539" t="s">
        <v>8157</v>
      </c>
      <c r="U539" t="s">
        <v>8158</v>
      </c>
      <c r="V539" t="s">
        <v>8160</v>
      </c>
      <c r="AC539" t="s">
        <v>8161</v>
      </c>
      <c r="AD539" t="s">
        <v>8162</v>
      </c>
      <c r="AF539" t="s">
        <v>682</v>
      </c>
      <c r="AL539">
        <v>16625161</v>
      </c>
      <c r="AP539" t="s">
        <v>65</v>
      </c>
      <c r="AQ539" t="s">
        <v>598</v>
      </c>
      <c r="AR539" t="s">
        <v>66</v>
      </c>
      <c r="AS539" t="s">
        <v>67</v>
      </c>
      <c r="AT539" t="s">
        <v>308</v>
      </c>
      <c r="AU539" t="s">
        <v>68</v>
      </c>
      <c r="AV539" t="s">
        <v>8163</v>
      </c>
    </row>
    <row r="540" spans="1:48" ht="72.5" x14ac:dyDescent="0.35">
      <c r="A540" s="35">
        <v>539</v>
      </c>
      <c r="B540" s="28" t="s">
        <v>9060</v>
      </c>
      <c r="C540" s="28" t="s">
        <v>9061</v>
      </c>
      <c r="D540" s="28" t="s">
        <v>9062</v>
      </c>
      <c r="E540" s="30" t="s">
        <v>9063</v>
      </c>
      <c r="F540" s="46" t="s">
        <v>9323</v>
      </c>
      <c r="H540">
        <v>2011</v>
      </c>
      <c r="I540" t="s">
        <v>5563</v>
      </c>
      <c r="J540">
        <v>36</v>
      </c>
      <c r="K540">
        <v>6</v>
      </c>
      <c r="M540">
        <v>682</v>
      </c>
      <c r="N540">
        <v>701</v>
      </c>
      <c r="O540">
        <v>19</v>
      </c>
      <c r="P540">
        <v>15</v>
      </c>
      <c r="Q540" t="s">
        <v>9064</v>
      </c>
      <c r="R540" t="s">
        <v>9065</v>
      </c>
      <c r="S540" t="s">
        <v>9066</v>
      </c>
      <c r="T540" t="s">
        <v>9067</v>
      </c>
      <c r="U540" t="s">
        <v>9068</v>
      </c>
      <c r="V540" t="s">
        <v>9069</v>
      </c>
      <c r="AA540" t="s">
        <v>9070</v>
      </c>
      <c r="AC540" t="s">
        <v>9071</v>
      </c>
      <c r="AD540" t="s">
        <v>9072</v>
      </c>
      <c r="AL540">
        <v>87565641</v>
      </c>
      <c r="AN540" t="s">
        <v>5572</v>
      </c>
      <c r="AO540">
        <v>21761993</v>
      </c>
      <c r="AP540" t="s">
        <v>65</v>
      </c>
      <c r="AQ540" t="s">
        <v>5573</v>
      </c>
      <c r="AR540" t="s">
        <v>66</v>
      </c>
      <c r="AS540" t="s">
        <v>67</v>
      </c>
      <c r="AU540" t="s">
        <v>68</v>
      </c>
      <c r="AV540" t="s">
        <v>9073</v>
      </c>
    </row>
    <row r="541" spans="1:48" ht="29" x14ac:dyDescent="0.35">
      <c r="A541" s="35">
        <v>540</v>
      </c>
      <c r="B541" s="28" t="s">
        <v>8371</v>
      </c>
      <c r="C541" s="28" t="s">
        <v>8372</v>
      </c>
      <c r="D541" s="28" t="s">
        <v>8373</v>
      </c>
      <c r="E541" s="30" t="s">
        <v>8374</v>
      </c>
      <c r="F541" s="46" t="s">
        <v>10158</v>
      </c>
      <c r="H541">
        <v>1999</v>
      </c>
      <c r="I541" t="s">
        <v>428</v>
      </c>
      <c r="J541">
        <v>10</v>
      </c>
      <c r="K541">
        <v>7</v>
      </c>
      <c r="M541">
        <v>1473</v>
      </c>
      <c r="N541">
        <v>1479</v>
      </c>
      <c r="O541">
        <v>6</v>
      </c>
      <c r="P541">
        <v>148</v>
      </c>
      <c r="Q541" t="s">
        <v>8375</v>
      </c>
      <c r="R541" t="s">
        <v>8376</v>
      </c>
      <c r="S541" t="s">
        <v>8377</v>
      </c>
      <c r="T541" t="s">
        <v>8378</v>
      </c>
      <c r="U541" t="s">
        <v>8379</v>
      </c>
      <c r="V541" t="s">
        <v>8381</v>
      </c>
      <c r="AC541" t="s">
        <v>8382</v>
      </c>
      <c r="AF541" t="s">
        <v>440</v>
      </c>
      <c r="AL541" s="2" t="s">
        <v>441</v>
      </c>
      <c r="AN541" t="s">
        <v>442</v>
      </c>
      <c r="AO541">
        <v>10380965</v>
      </c>
      <c r="AP541" t="s">
        <v>65</v>
      </c>
      <c r="AQ541" t="s">
        <v>428</v>
      </c>
      <c r="AR541" t="s">
        <v>66</v>
      </c>
      <c r="AS541" t="s">
        <v>67</v>
      </c>
      <c r="AU541" t="s">
        <v>68</v>
      </c>
      <c r="AV541" t="s">
        <v>8383</v>
      </c>
    </row>
    <row r="542" spans="1:48" ht="43.5" x14ac:dyDescent="0.35">
      <c r="A542" s="35">
        <v>541</v>
      </c>
      <c r="B542" s="28" t="s">
        <v>9183</v>
      </c>
      <c r="C542" s="28" t="s">
        <v>9184</v>
      </c>
      <c r="D542" s="28" t="s">
        <v>9185</v>
      </c>
      <c r="E542" s="30" t="s">
        <v>9186</v>
      </c>
      <c r="F542" s="46" t="s">
        <v>10211</v>
      </c>
      <c r="H542">
        <v>2010</v>
      </c>
      <c r="I542" t="s">
        <v>93</v>
      </c>
      <c r="J542">
        <v>468</v>
      </c>
      <c r="K542">
        <v>3</v>
      </c>
      <c r="M542">
        <v>220</v>
      </c>
      <c r="N542">
        <v>224</v>
      </c>
      <c r="O542">
        <v>4</v>
      </c>
      <c r="P542">
        <v>32</v>
      </c>
      <c r="Q542" t="s">
        <v>9187</v>
      </c>
      <c r="R542" t="s">
        <v>9188</v>
      </c>
      <c r="S542" t="s">
        <v>9189</v>
      </c>
      <c r="T542" t="s">
        <v>9190</v>
      </c>
      <c r="U542" t="s">
        <v>9191</v>
      </c>
      <c r="V542" t="s">
        <v>9193</v>
      </c>
      <c r="AA542" t="s">
        <v>9194</v>
      </c>
      <c r="AB542" t="s">
        <v>9195</v>
      </c>
      <c r="AC542" t="s">
        <v>9196</v>
      </c>
      <c r="AD542" t="s">
        <v>9197</v>
      </c>
      <c r="AL542" s="2" t="s">
        <v>103</v>
      </c>
      <c r="AN542" t="s">
        <v>104</v>
      </c>
      <c r="AO542">
        <v>19897015</v>
      </c>
      <c r="AP542" t="s">
        <v>65</v>
      </c>
      <c r="AQ542" t="s">
        <v>105</v>
      </c>
      <c r="AR542" t="s">
        <v>66</v>
      </c>
      <c r="AS542" t="s">
        <v>67</v>
      </c>
      <c r="AU542" t="s">
        <v>68</v>
      </c>
      <c r="AV542" t="s">
        <v>9198</v>
      </c>
    </row>
    <row r="543" spans="1:48" ht="58" x14ac:dyDescent="0.35">
      <c r="A543" s="35">
        <v>542</v>
      </c>
      <c r="B543" s="28" t="s">
        <v>8612</v>
      </c>
      <c r="C543" s="28" t="s">
        <v>8613</v>
      </c>
      <c r="D543" s="28" t="s">
        <v>8614</v>
      </c>
      <c r="E543" s="30" t="s">
        <v>8615</v>
      </c>
      <c r="F543" s="46" t="s">
        <v>10178</v>
      </c>
      <c r="H543">
        <v>2022</v>
      </c>
      <c r="I543" t="s">
        <v>3996</v>
      </c>
      <c r="J543">
        <v>12</v>
      </c>
      <c r="K543">
        <v>5</v>
      </c>
      <c r="L543">
        <v>637</v>
      </c>
      <c r="P543">
        <v>4</v>
      </c>
      <c r="Q543" t="s">
        <v>8616</v>
      </c>
      <c r="R543" t="s">
        <v>8617</v>
      </c>
      <c r="S543" t="s">
        <v>8618</v>
      </c>
      <c r="T543" t="s">
        <v>8619</v>
      </c>
      <c r="U543" t="s">
        <v>8620</v>
      </c>
      <c r="V543" t="s">
        <v>8622</v>
      </c>
      <c r="AA543" t="s">
        <v>8623</v>
      </c>
      <c r="AB543" t="s">
        <v>8624</v>
      </c>
      <c r="AC543" t="s">
        <v>8625</v>
      </c>
      <c r="AD543" t="s">
        <v>8626</v>
      </c>
      <c r="AF543" t="s">
        <v>4007</v>
      </c>
      <c r="AL543">
        <v>20763425</v>
      </c>
      <c r="AP543" t="s">
        <v>65</v>
      </c>
      <c r="AQ543" t="s">
        <v>4008</v>
      </c>
      <c r="AR543" t="s">
        <v>66</v>
      </c>
      <c r="AS543" t="s">
        <v>67</v>
      </c>
      <c r="AT543" t="s">
        <v>308</v>
      </c>
      <c r="AU543" t="s">
        <v>68</v>
      </c>
      <c r="AV543" t="s">
        <v>8627</v>
      </c>
    </row>
    <row r="544" spans="1:48" ht="29" x14ac:dyDescent="0.35">
      <c r="A544" s="35">
        <v>543</v>
      </c>
      <c r="B544" s="28" t="s">
        <v>8999</v>
      </c>
      <c r="C544" s="28" t="s">
        <v>9000</v>
      </c>
      <c r="D544" s="28" t="s">
        <v>9001</v>
      </c>
      <c r="E544" s="30" t="s">
        <v>9002</v>
      </c>
      <c r="F544" s="46" t="s">
        <v>10200</v>
      </c>
      <c r="H544">
        <v>2009</v>
      </c>
      <c r="I544" t="s">
        <v>225</v>
      </c>
      <c r="J544">
        <v>44</v>
      </c>
      <c r="K544">
        <v>3</v>
      </c>
      <c r="M544">
        <v>1103</v>
      </c>
      <c r="N544">
        <v>1112</v>
      </c>
      <c r="O544">
        <v>9</v>
      </c>
      <c r="P544">
        <v>71</v>
      </c>
      <c r="Q544" t="s">
        <v>9003</v>
      </c>
      <c r="R544" t="s">
        <v>9004</v>
      </c>
      <c r="S544" t="s">
        <v>9005</v>
      </c>
      <c r="T544" t="s">
        <v>9006</v>
      </c>
      <c r="U544" t="s">
        <v>9007</v>
      </c>
      <c r="V544" t="s">
        <v>9009</v>
      </c>
      <c r="AA544" t="s">
        <v>9010</v>
      </c>
      <c r="AB544" t="s">
        <v>9011</v>
      </c>
      <c r="AC544" t="s">
        <v>9012</v>
      </c>
      <c r="AD544" t="s">
        <v>9013</v>
      </c>
      <c r="AL544">
        <v>10538119</v>
      </c>
      <c r="AN544" t="s">
        <v>238</v>
      </c>
      <c r="AO544">
        <v>19027075</v>
      </c>
      <c r="AP544" t="s">
        <v>65</v>
      </c>
      <c r="AQ544" t="s">
        <v>225</v>
      </c>
      <c r="AR544" t="s">
        <v>66</v>
      </c>
      <c r="AS544" t="s">
        <v>67</v>
      </c>
      <c r="AU544" t="s">
        <v>68</v>
      </c>
      <c r="AV544" t="s">
        <v>9014</v>
      </c>
    </row>
    <row r="545" spans="1:48" ht="58" x14ac:dyDescent="0.35">
      <c r="A545" s="35">
        <v>544</v>
      </c>
      <c r="B545" s="28" t="s">
        <v>8106</v>
      </c>
      <c r="C545" s="28" t="s">
        <v>8107</v>
      </c>
      <c r="D545" s="28" t="s">
        <v>8094</v>
      </c>
      <c r="E545" s="30" t="s">
        <v>8108</v>
      </c>
      <c r="F545" s="46" t="s">
        <v>10143</v>
      </c>
      <c r="H545">
        <v>2014</v>
      </c>
      <c r="I545" t="s">
        <v>225</v>
      </c>
      <c r="J545">
        <v>87</v>
      </c>
      <c r="M545">
        <v>311</v>
      </c>
      <c r="N545">
        <v>322</v>
      </c>
      <c r="O545">
        <v>11</v>
      </c>
      <c r="P545">
        <v>122</v>
      </c>
      <c r="Q545" t="s">
        <v>8109</v>
      </c>
      <c r="R545" t="s">
        <v>8110</v>
      </c>
      <c r="S545" t="s">
        <v>8111</v>
      </c>
      <c r="T545" t="s">
        <v>8112</v>
      </c>
      <c r="U545" t="s">
        <v>8113</v>
      </c>
      <c r="V545" t="s">
        <v>8115</v>
      </c>
      <c r="AA545" t="s">
        <v>8116</v>
      </c>
      <c r="AB545" t="s">
        <v>8117</v>
      </c>
      <c r="AC545" t="s">
        <v>8118</v>
      </c>
      <c r="AD545" t="s">
        <v>8119</v>
      </c>
      <c r="AF545" t="s">
        <v>237</v>
      </c>
      <c r="AL545">
        <v>10538119</v>
      </c>
      <c r="AN545" t="s">
        <v>238</v>
      </c>
      <c r="AO545">
        <v>24201011</v>
      </c>
      <c r="AP545" t="s">
        <v>65</v>
      </c>
      <c r="AQ545" t="s">
        <v>225</v>
      </c>
      <c r="AR545" t="s">
        <v>66</v>
      </c>
      <c r="AS545" t="s">
        <v>67</v>
      </c>
      <c r="AT545" t="s">
        <v>183</v>
      </c>
      <c r="AU545" t="s">
        <v>68</v>
      </c>
      <c r="AV545" t="s">
        <v>8120</v>
      </c>
    </row>
    <row r="546" spans="1:48" ht="43.5" x14ac:dyDescent="0.35">
      <c r="A546" s="35">
        <v>545</v>
      </c>
      <c r="B546" s="28" t="s">
        <v>8751</v>
      </c>
      <c r="C546" s="28" t="s">
        <v>8752</v>
      </c>
      <c r="D546" s="28" t="s">
        <v>8753</v>
      </c>
      <c r="E546" s="30" t="s">
        <v>8754</v>
      </c>
      <c r="F546" s="46" t="s">
        <v>9308</v>
      </c>
      <c r="H546">
        <v>2019</v>
      </c>
      <c r="I546" t="s">
        <v>1677</v>
      </c>
      <c r="J546">
        <v>32</v>
      </c>
      <c r="K546">
        <v>5</v>
      </c>
      <c r="M546">
        <v>762</v>
      </c>
      <c r="N546">
        <v>782</v>
      </c>
      <c r="O546">
        <v>20</v>
      </c>
      <c r="P546">
        <v>1</v>
      </c>
      <c r="Q546" t="s">
        <v>8755</v>
      </c>
      <c r="R546" t="s">
        <v>8756</v>
      </c>
      <c r="S546" t="s">
        <v>8757</v>
      </c>
      <c r="T546" t="s">
        <v>8758</v>
      </c>
      <c r="U546" t="s">
        <v>8759</v>
      </c>
      <c r="V546" t="s">
        <v>8760</v>
      </c>
      <c r="AC546" t="s">
        <v>8761</v>
      </c>
      <c r="AF546" t="s">
        <v>1686</v>
      </c>
      <c r="AL546" t="s">
        <v>1687</v>
      </c>
      <c r="AN546" t="s">
        <v>1688</v>
      </c>
      <c r="AO546">
        <v>32083518</v>
      </c>
      <c r="AP546" t="s">
        <v>65</v>
      </c>
      <c r="AQ546" t="s">
        <v>1689</v>
      </c>
      <c r="AR546" t="s">
        <v>66</v>
      </c>
      <c r="AS546" t="s">
        <v>67</v>
      </c>
      <c r="AT546" t="s">
        <v>219</v>
      </c>
      <c r="AU546" t="s">
        <v>68</v>
      </c>
      <c r="AV546" t="s">
        <v>8762</v>
      </c>
    </row>
    <row r="547" spans="1:48" ht="43.5" x14ac:dyDescent="0.35">
      <c r="A547" s="35">
        <v>546</v>
      </c>
      <c r="B547" s="28" t="s">
        <v>2567</v>
      </c>
      <c r="C547" s="28" t="s">
        <v>2568</v>
      </c>
      <c r="D547" s="28" t="s">
        <v>2569</v>
      </c>
      <c r="E547" s="30" t="s">
        <v>9029</v>
      </c>
      <c r="F547" s="46" t="s">
        <v>10202</v>
      </c>
      <c r="H547">
        <v>2012</v>
      </c>
      <c r="I547" t="s">
        <v>1709</v>
      </c>
      <c r="J547">
        <v>13</v>
      </c>
      <c r="K547">
        <v>1</v>
      </c>
      <c r="L547">
        <v>35</v>
      </c>
      <c r="P547">
        <v>56</v>
      </c>
      <c r="Q547" t="s">
        <v>9030</v>
      </c>
      <c r="R547" t="s">
        <v>9031</v>
      </c>
      <c r="S547" t="s">
        <v>9032</v>
      </c>
      <c r="T547" t="s">
        <v>9033</v>
      </c>
      <c r="U547" t="s">
        <v>9034</v>
      </c>
      <c r="V547" t="s">
        <v>9036</v>
      </c>
      <c r="AA547" t="s">
        <v>9037</v>
      </c>
      <c r="AB547" t="s">
        <v>9038</v>
      </c>
      <c r="AC547" t="s">
        <v>9039</v>
      </c>
      <c r="AD547" t="s">
        <v>9040</v>
      </c>
      <c r="AL547">
        <v>14712202</v>
      </c>
      <c r="AN547" t="s">
        <v>1720</v>
      </c>
      <c r="AO547">
        <v>22452924</v>
      </c>
      <c r="AP547" t="s">
        <v>65</v>
      </c>
      <c r="AQ547" t="s">
        <v>1721</v>
      </c>
      <c r="AR547" t="s">
        <v>66</v>
      </c>
      <c r="AS547" t="s">
        <v>67</v>
      </c>
      <c r="AT547" t="s">
        <v>308</v>
      </c>
      <c r="AU547" t="s">
        <v>68</v>
      </c>
      <c r="AV547" t="s">
        <v>9041</v>
      </c>
    </row>
    <row r="548" spans="1:48" ht="58" x14ac:dyDescent="0.35">
      <c r="A548" s="35">
        <v>547</v>
      </c>
      <c r="B548" s="28" t="s">
        <v>8313</v>
      </c>
      <c r="C548" s="28" t="s">
        <v>8314</v>
      </c>
      <c r="D548" s="28" t="s">
        <v>8315</v>
      </c>
      <c r="E548" s="30" t="s">
        <v>8316</v>
      </c>
      <c r="F548" s="46" t="s">
        <v>10153</v>
      </c>
      <c r="H548">
        <v>2013</v>
      </c>
      <c r="I548" t="s">
        <v>225</v>
      </c>
      <c r="J548">
        <v>66</v>
      </c>
      <c r="M548">
        <v>604</v>
      </c>
      <c r="N548">
        <v>610</v>
      </c>
      <c r="O548">
        <v>6</v>
      </c>
      <c r="P548">
        <v>46</v>
      </c>
      <c r="Q548" t="s">
        <v>8317</v>
      </c>
      <c r="R548" t="s">
        <v>8318</v>
      </c>
      <c r="S548" t="s">
        <v>8319</v>
      </c>
      <c r="T548" t="s">
        <v>8320</v>
      </c>
      <c r="U548" t="s">
        <v>8321</v>
      </c>
      <c r="V548" t="s">
        <v>8323</v>
      </c>
      <c r="AA548" t="s">
        <v>8324</v>
      </c>
      <c r="AB548" t="s">
        <v>8325</v>
      </c>
      <c r="AC548" t="s">
        <v>8326</v>
      </c>
      <c r="AD548" t="s">
        <v>8327</v>
      </c>
      <c r="AL548">
        <v>10959572</v>
      </c>
      <c r="AN548" t="s">
        <v>238</v>
      </c>
      <c r="AO548">
        <v>23108272</v>
      </c>
      <c r="AP548" t="s">
        <v>65</v>
      </c>
      <c r="AQ548" t="s">
        <v>225</v>
      </c>
      <c r="AR548" t="s">
        <v>66</v>
      </c>
      <c r="AS548" t="s">
        <v>67</v>
      </c>
      <c r="AU548" t="s">
        <v>68</v>
      </c>
      <c r="AV548" t="s">
        <v>8328</v>
      </c>
    </row>
    <row r="549" spans="1:48" ht="58" x14ac:dyDescent="0.35">
      <c r="A549" s="35">
        <v>548</v>
      </c>
      <c r="B549" s="28" t="s">
        <v>8596</v>
      </c>
      <c r="C549" s="28" t="s">
        <v>8597</v>
      </c>
      <c r="D549" s="28" t="s">
        <v>8598</v>
      </c>
      <c r="E549" s="30" t="s">
        <v>8599</v>
      </c>
      <c r="F549" s="46" t="s">
        <v>10176</v>
      </c>
      <c r="H549">
        <v>2019</v>
      </c>
      <c r="I549" t="s">
        <v>586</v>
      </c>
      <c r="J549">
        <v>13</v>
      </c>
      <c r="L549">
        <v>227</v>
      </c>
      <c r="P549">
        <v>19</v>
      </c>
      <c r="Q549" t="s">
        <v>8600</v>
      </c>
      <c r="R549" t="s">
        <v>8601</v>
      </c>
      <c r="S549" t="s">
        <v>8602</v>
      </c>
      <c r="T549" t="s">
        <v>8603</v>
      </c>
      <c r="U549" t="s">
        <v>8604</v>
      </c>
      <c r="V549" t="s">
        <v>8606</v>
      </c>
      <c r="AA549" t="s">
        <v>8607</v>
      </c>
      <c r="AB549" t="s">
        <v>8608</v>
      </c>
      <c r="AC549" t="s">
        <v>8609</v>
      </c>
      <c r="AD549" t="s">
        <v>8610</v>
      </c>
      <c r="AF549" t="s">
        <v>511</v>
      </c>
      <c r="AL549">
        <v>16625161</v>
      </c>
      <c r="AP549" t="s">
        <v>65</v>
      </c>
      <c r="AQ549" t="s">
        <v>598</v>
      </c>
      <c r="AR549" t="s">
        <v>66</v>
      </c>
      <c r="AS549" t="s">
        <v>67</v>
      </c>
      <c r="AT549" t="s">
        <v>257</v>
      </c>
      <c r="AU549" t="s">
        <v>68</v>
      </c>
      <c r="AV549" t="s">
        <v>8611</v>
      </c>
    </row>
    <row r="550" spans="1:48" ht="72.5" x14ac:dyDescent="0.35">
      <c r="A550" s="35">
        <v>549</v>
      </c>
      <c r="B550" s="28" t="s">
        <v>9269</v>
      </c>
      <c r="C550" s="28" t="s">
        <v>9270</v>
      </c>
      <c r="E550" s="30" t="s">
        <v>9271</v>
      </c>
      <c r="F550" s="46" t="s">
        <v>10216</v>
      </c>
      <c r="H550">
        <v>2013</v>
      </c>
      <c r="I550" t="s">
        <v>9272</v>
      </c>
      <c r="J550">
        <v>9</v>
      </c>
      <c r="P550">
        <v>17</v>
      </c>
      <c r="T550" t="s">
        <v>9273</v>
      </c>
      <c r="U550" t="s">
        <v>9274</v>
      </c>
      <c r="V550" t="s">
        <v>9276</v>
      </c>
    </row>
    <row r="551" spans="1:48" ht="58" x14ac:dyDescent="0.35">
      <c r="A551" s="35">
        <v>550</v>
      </c>
      <c r="B551" s="28" t="s">
        <v>8164</v>
      </c>
      <c r="C551" s="28" t="s">
        <v>8165</v>
      </c>
      <c r="D551" s="28" t="s">
        <v>8166</v>
      </c>
      <c r="E551" s="30" t="s">
        <v>8167</v>
      </c>
      <c r="F551" s="46" t="s">
        <v>10147</v>
      </c>
      <c r="H551">
        <v>2019</v>
      </c>
      <c r="I551" t="s">
        <v>1105</v>
      </c>
      <c r="J551">
        <v>120</v>
      </c>
      <c r="M551">
        <v>375</v>
      </c>
      <c r="N551">
        <v>393</v>
      </c>
      <c r="O551">
        <v>18</v>
      </c>
      <c r="P551">
        <v>10</v>
      </c>
      <c r="Q551" t="s">
        <v>8168</v>
      </c>
      <c r="R551" t="s">
        <v>8169</v>
      </c>
      <c r="S551" t="s">
        <v>8170</v>
      </c>
      <c r="T551" t="s">
        <v>8171</v>
      </c>
      <c r="U551" t="s">
        <v>8172</v>
      </c>
      <c r="V551" t="s">
        <v>8174</v>
      </c>
      <c r="AA551" t="s">
        <v>8175</v>
      </c>
      <c r="AB551" t="s">
        <v>8176</v>
      </c>
      <c r="AC551" t="s">
        <v>8177</v>
      </c>
      <c r="AD551" t="s">
        <v>8178</v>
      </c>
      <c r="AF551" t="s">
        <v>1117</v>
      </c>
      <c r="AL551" s="2" t="s">
        <v>1118</v>
      </c>
      <c r="AN551" t="s">
        <v>1119</v>
      </c>
      <c r="AO551">
        <v>31408755</v>
      </c>
      <c r="AP551" t="s">
        <v>65</v>
      </c>
      <c r="AQ551" t="s">
        <v>1105</v>
      </c>
      <c r="AR551" t="s">
        <v>66</v>
      </c>
      <c r="AS551" t="s">
        <v>67</v>
      </c>
      <c r="AT551" t="s">
        <v>87</v>
      </c>
      <c r="AU551" t="s">
        <v>68</v>
      </c>
      <c r="AV551" t="s">
        <v>8179</v>
      </c>
    </row>
    <row r="552" spans="1:48" ht="29" x14ac:dyDescent="0.35">
      <c r="A552" s="35">
        <v>551</v>
      </c>
      <c r="B552" s="28" t="s">
        <v>8983</v>
      </c>
      <c r="C552" s="28" t="s">
        <v>8984</v>
      </c>
      <c r="D552" s="28" t="s">
        <v>8985</v>
      </c>
      <c r="E552" s="30" t="s">
        <v>8986</v>
      </c>
      <c r="F552" s="46" t="s">
        <v>9319</v>
      </c>
      <c r="H552">
        <v>2003</v>
      </c>
      <c r="I552" t="s">
        <v>132</v>
      </c>
      <c r="J552">
        <v>18</v>
      </c>
      <c r="K552">
        <v>1</v>
      </c>
      <c r="M552">
        <v>76</v>
      </c>
      <c r="N552">
        <v>88</v>
      </c>
      <c r="O552">
        <v>12</v>
      </c>
      <c r="P552">
        <v>318</v>
      </c>
      <c r="Q552" t="s">
        <v>8987</v>
      </c>
      <c r="R552" t="s">
        <v>8988</v>
      </c>
      <c r="S552" t="s">
        <v>8989</v>
      </c>
      <c r="T552" t="s">
        <v>8990</v>
      </c>
      <c r="U552" t="s">
        <v>8991</v>
      </c>
      <c r="V552" t="s">
        <v>8993</v>
      </c>
      <c r="AA552" t="s">
        <v>8994</v>
      </c>
      <c r="AB552" t="s">
        <v>8995</v>
      </c>
      <c r="AC552" t="s">
        <v>8996</v>
      </c>
      <c r="AD552" t="s">
        <v>8997</v>
      </c>
      <c r="AF552" t="s">
        <v>144</v>
      </c>
      <c r="AL552" s="2" t="s">
        <v>145</v>
      </c>
      <c r="AN552" t="s">
        <v>146</v>
      </c>
      <c r="AO552">
        <v>14659499</v>
      </c>
      <c r="AP552" t="s">
        <v>65</v>
      </c>
      <c r="AQ552" t="s">
        <v>147</v>
      </c>
      <c r="AR552" t="s">
        <v>66</v>
      </c>
      <c r="AS552" t="s">
        <v>67</v>
      </c>
      <c r="AU552" t="s">
        <v>68</v>
      </c>
      <c r="AV552" t="s">
        <v>8998</v>
      </c>
    </row>
    <row r="553" spans="1:48" ht="58" x14ac:dyDescent="0.35">
      <c r="A553" s="35">
        <v>552</v>
      </c>
      <c r="B553" s="28" t="s">
        <v>8441</v>
      </c>
      <c r="C553" s="28" t="s">
        <v>8442</v>
      </c>
      <c r="D553" s="28" t="s">
        <v>8443</v>
      </c>
      <c r="E553" s="30" t="s">
        <v>8444</v>
      </c>
      <c r="F553" s="46" t="s">
        <v>10162</v>
      </c>
      <c r="H553">
        <v>2014</v>
      </c>
      <c r="I553" t="s">
        <v>225</v>
      </c>
      <c r="J553">
        <v>90</v>
      </c>
      <c r="M553">
        <v>117</v>
      </c>
      <c r="N553">
        <v>127</v>
      </c>
      <c r="O553">
        <v>10</v>
      </c>
      <c r="P553">
        <v>38</v>
      </c>
      <c r="Q553" t="s">
        <v>8445</v>
      </c>
      <c r="R553" t="s">
        <v>8446</v>
      </c>
      <c r="S553" t="s">
        <v>8447</v>
      </c>
      <c r="T553" t="s">
        <v>8448</v>
      </c>
      <c r="U553" t="s">
        <v>8449</v>
      </c>
      <c r="V553" t="s">
        <v>8451</v>
      </c>
      <c r="AA553" t="s">
        <v>8452</v>
      </c>
      <c r="AB553" t="s">
        <v>8453</v>
      </c>
      <c r="AC553" t="s">
        <v>8454</v>
      </c>
      <c r="AD553" t="s">
        <v>8455</v>
      </c>
      <c r="AL553">
        <v>10959572</v>
      </c>
      <c r="AN553" t="s">
        <v>238</v>
      </c>
      <c r="AO553">
        <v>24368261</v>
      </c>
      <c r="AP553" t="s">
        <v>65</v>
      </c>
      <c r="AQ553" t="s">
        <v>225</v>
      </c>
      <c r="AR553" t="s">
        <v>66</v>
      </c>
      <c r="AS553" t="s">
        <v>67</v>
      </c>
      <c r="AU553" t="s">
        <v>68</v>
      </c>
      <c r="AV553" t="s">
        <v>8456</v>
      </c>
    </row>
    <row r="554" spans="1:48" ht="58" x14ac:dyDescent="0.35">
      <c r="A554" s="35">
        <v>553</v>
      </c>
      <c r="B554" s="28" t="s">
        <v>8047</v>
      </c>
      <c r="C554" s="28" t="s">
        <v>8048</v>
      </c>
      <c r="D554" s="28" t="s">
        <v>8049</v>
      </c>
      <c r="E554" s="30" t="s">
        <v>8050</v>
      </c>
      <c r="F554" s="46" t="s">
        <v>9281</v>
      </c>
      <c r="H554">
        <v>2007</v>
      </c>
      <c r="I554" t="s">
        <v>1677</v>
      </c>
      <c r="J554">
        <v>19</v>
      </c>
      <c r="K554">
        <v>11</v>
      </c>
      <c r="M554">
        <v>1845</v>
      </c>
      <c r="N554">
        <v>1853</v>
      </c>
      <c r="O554">
        <v>8</v>
      </c>
      <c r="P554">
        <v>125</v>
      </c>
      <c r="Q554" t="s">
        <v>8051</v>
      </c>
      <c r="R554" t="s">
        <v>8052</v>
      </c>
      <c r="S554" t="s">
        <v>8053</v>
      </c>
      <c r="T554" t="s">
        <v>8054</v>
      </c>
      <c r="U554" t="s">
        <v>8055</v>
      </c>
      <c r="V554" t="s">
        <v>8056</v>
      </c>
      <c r="AC554" t="s">
        <v>8057</v>
      </c>
      <c r="AD554" t="s">
        <v>8058</v>
      </c>
      <c r="AL554">
        <v>15308898</v>
      </c>
      <c r="AN554" t="s">
        <v>1688</v>
      </c>
      <c r="AO554">
        <v>17958487</v>
      </c>
      <c r="AP554" t="s">
        <v>65</v>
      </c>
      <c r="AQ554" t="s">
        <v>1689</v>
      </c>
      <c r="AR554" t="s">
        <v>66</v>
      </c>
      <c r="AS554" t="s">
        <v>67</v>
      </c>
      <c r="AU554" t="s">
        <v>68</v>
      </c>
      <c r="AV554" t="s">
        <v>8059</v>
      </c>
    </row>
    <row r="555" spans="1:48" ht="29" x14ac:dyDescent="0.35">
      <c r="A555" s="35">
        <v>554</v>
      </c>
      <c r="B555" s="28" t="s">
        <v>8580</v>
      </c>
      <c r="C555" s="28" t="s">
        <v>8581</v>
      </c>
      <c r="D555" s="28" t="s">
        <v>8582</v>
      </c>
      <c r="E555" s="30" t="s">
        <v>8583</v>
      </c>
      <c r="F555" s="46" t="s">
        <v>10175</v>
      </c>
      <c r="H555">
        <v>2018</v>
      </c>
      <c r="I555" t="s">
        <v>8584</v>
      </c>
      <c r="J555">
        <v>12</v>
      </c>
      <c r="K555" t="s">
        <v>3031</v>
      </c>
      <c r="L555">
        <v>176</v>
      </c>
      <c r="P555">
        <v>12</v>
      </c>
      <c r="Q555" t="s">
        <v>8585</v>
      </c>
      <c r="R555" t="s">
        <v>8586</v>
      </c>
      <c r="S555" t="s">
        <v>8587</v>
      </c>
      <c r="T555" t="s">
        <v>8588</v>
      </c>
      <c r="U555" t="s">
        <v>8589</v>
      </c>
      <c r="V555" t="s">
        <v>8591</v>
      </c>
      <c r="AC555" t="s">
        <v>8592</v>
      </c>
      <c r="AD555" t="s">
        <v>8593</v>
      </c>
      <c r="AF555" t="s">
        <v>511</v>
      </c>
      <c r="AL555">
        <v>16624548</v>
      </c>
      <c r="AP555" t="s">
        <v>65</v>
      </c>
      <c r="AQ555" t="s">
        <v>8594</v>
      </c>
      <c r="AR555" t="s">
        <v>66</v>
      </c>
      <c r="AS555" t="s">
        <v>67</v>
      </c>
      <c r="AT555" t="s">
        <v>257</v>
      </c>
      <c r="AU555" t="s">
        <v>68</v>
      </c>
      <c r="AV555" t="s">
        <v>8595</v>
      </c>
    </row>
    <row r="556" spans="1:48" ht="43.5" x14ac:dyDescent="0.35">
      <c r="A556" s="35">
        <v>555</v>
      </c>
      <c r="B556" s="28" t="s">
        <v>8356</v>
      </c>
      <c r="C556" s="28" t="s">
        <v>8357</v>
      </c>
      <c r="D556" s="28" t="s">
        <v>8358</v>
      </c>
      <c r="E556" s="30" t="s">
        <v>8359</v>
      </c>
      <c r="F556" s="46" t="s">
        <v>10157</v>
      </c>
      <c r="H556">
        <v>2001</v>
      </c>
      <c r="I556" t="s">
        <v>225</v>
      </c>
      <c r="J556">
        <v>14</v>
      </c>
      <c r="K556">
        <v>5</v>
      </c>
      <c r="M556">
        <v>1013</v>
      </c>
      <c r="N556">
        <v>1026</v>
      </c>
      <c r="O556">
        <v>13</v>
      </c>
      <c r="P556">
        <v>560</v>
      </c>
      <c r="Q556" t="s">
        <v>8360</v>
      </c>
      <c r="R556" t="s">
        <v>8361</v>
      </c>
      <c r="S556" t="s">
        <v>8362</v>
      </c>
      <c r="T556" t="s">
        <v>8363</v>
      </c>
      <c r="U556" t="s">
        <v>8364</v>
      </c>
      <c r="V556" t="s">
        <v>8366</v>
      </c>
      <c r="AA556" t="s">
        <v>4765</v>
      </c>
      <c r="AB556" t="s">
        <v>8367</v>
      </c>
      <c r="AC556" t="s">
        <v>8368</v>
      </c>
      <c r="AD556" t="s">
        <v>8369</v>
      </c>
      <c r="AF556" t="s">
        <v>237</v>
      </c>
      <c r="AL556">
        <v>10538119</v>
      </c>
      <c r="AN556" t="s">
        <v>238</v>
      </c>
      <c r="AO556">
        <v>11697933</v>
      </c>
      <c r="AP556" t="s">
        <v>65</v>
      </c>
      <c r="AQ556" t="s">
        <v>225</v>
      </c>
      <c r="AR556" t="s">
        <v>66</v>
      </c>
      <c r="AS556" t="s">
        <v>67</v>
      </c>
      <c r="AT556" t="s">
        <v>183</v>
      </c>
      <c r="AU556" t="s">
        <v>68</v>
      </c>
      <c r="AV556" t="s">
        <v>8370</v>
      </c>
    </row>
    <row r="557" spans="1:48" ht="29" x14ac:dyDescent="0.35">
      <c r="A557" s="35">
        <v>556</v>
      </c>
      <c r="B557" s="28" t="s">
        <v>8628</v>
      </c>
      <c r="C557" s="28" t="s">
        <v>8629</v>
      </c>
      <c r="D557" s="28" t="s">
        <v>8630</v>
      </c>
      <c r="E557" s="30" t="s">
        <v>8631</v>
      </c>
      <c r="F557" s="46" t="s">
        <v>9302</v>
      </c>
      <c r="H557">
        <v>2007</v>
      </c>
      <c r="I557" t="s">
        <v>377</v>
      </c>
      <c r="J557">
        <v>3</v>
      </c>
      <c r="L557">
        <v>66</v>
      </c>
      <c r="P557">
        <v>40</v>
      </c>
      <c r="Q557" t="s">
        <v>8632</v>
      </c>
      <c r="R557" t="s">
        <v>8633</v>
      </c>
      <c r="S557" t="s">
        <v>8634</v>
      </c>
      <c r="T557" t="s">
        <v>8635</v>
      </c>
      <c r="U557" t="s">
        <v>8636</v>
      </c>
      <c r="V557" t="s">
        <v>8637</v>
      </c>
      <c r="AD557" t="s">
        <v>8638</v>
      </c>
      <c r="AL557">
        <v>17449081</v>
      </c>
      <c r="AP557" t="s">
        <v>65</v>
      </c>
      <c r="AQ557" t="s">
        <v>390</v>
      </c>
      <c r="AR557" t="s">
        <v>66</v>
      </c>
      <c r="AS557" t="s">
        <v>67</v>
      </c>
      <c r="AT557" t="s">
        <v>308</v>
      </c>
      <c r="AU557" t="s">
        <v>68</v>
      </c>
      <c r="AV557" t="s">
        <v>8639</v>
      </c>
    </row>
    <row r="558" spans="1:48" ht="29" x14ac:dyDescent="0.35">
      <c r="A558" s="35">
        <v>557</v>
      </c>
      <c r="B558" s="28" t="s">
        <v>9074</v>
      </c>
      <c r="C558" s="28" t="s">
        <v>9075</v>
      </c>
      <c r="D558" s="28" t="s">
        <v>9076</v>
      </c>
      <c r="E558" s="30" t="s">
        <v>9116</v>
      </c>
      <c r="F558" s="46" t="s">
        <v>10206</v>
      </c>
      <c r="H558">
        <v>2014</v>
      </c>
      <c r="I558" t="s">
        <v>2571</v>
      </c>
      <c r="J558">
        <v>103</v>
      </c>
      <c r="M558">
        <v>203</v>
      </c>
      <c r="N558">
        <v>211</v>
      </c>
      <c r="O558">
        <v>8</v>
      </c>
      <c r="P558">
        <v>23</v>
      </c>
      <c r="Q558" t="s">
        <v>9117</v>
      </c>
      <c r="R558" t="s">
        <v>9118</v>
      </c>
      <c r="S558" t="s">
        <v>9119</v>
      </c>
      <c r="T558" t="s">
        <v>9120</v>
      </c>
      <c r="U558" t="s">
        <v>9121</v>
      </c>
      <c r="V558" t="s">
        <v>9123</v>
      </c>
      <c r="AA558" t="s">
        <v>6843</v>
      </c>
      <c r="AB558" t="s">
        <v>9124</v>
      </c>
      <c r="AC558" t="s">
        <v>9125</v>
      </c>
      <c r="AF558" t="s">
        <v>144</v>
      </c>
      <c r="AL558" s="2" t="s">
        <v>2582</v>
      </c>
      <c r="AN558" t="s">
        <v>2583</v>
      </c>
      <c r="AO558">
        <v>25258032</v>
      </c>
      <c r="AP558" t="s">
        <v>65</v>
      </c>
      <c r="AQ558" t="s">
        <v>2584</v>
      </c>
      <c r="AR558" t="s">
        <v>66</v>
      </c>
      <c r="AS558" t="s">
        <v>67</v>
      </c>
      <c r="AT558" t="s">
        <v>87</v>
      </c>
      <c r="AU558" t="s">
        <v>68</v>
      </c>
      <c r="AV558" t="s">
        <v>9126</v>
      </c>
    </row>
    <row r="559" spans="1:48" ht="43.5" x14ac:dyDescent="0.35">
      <c r="A559" s="35">
        <v>558</v>
      </c>
      <c r="B559" s="28" t="s">
        <v>8967</v>
      </c>
      <c r="C559" s="28" t="s">
        <v>8968</v>
      </c>
      <c r="D559" s="28" t="s">
        <v>8969</v>
      </c>
      <c r="E559" s="30" t="s">
        <v>8970</v>
      </c>
      <c r="F559" s="46" t="s">
        <v>10199</v>
      </c>
      <c r="H559">
        <v>2005</v>
      </c>
      <c r="I559" t="s">
        <v>225</v>
      </c>
      <c r="J559">
        <v>25</v>
      </c>
      <c r="K559">
        <v>3</v>
      </c>
      <c r="M559">
        <v>888</v>
      </c>
      <c r="N559">
        <v>898</v>
      </c>
      <c r="O559">
        <v>10</v>
      </c>
      <c r="P559">
        <v>171</v>
      </c>
      <c r="Q559" t="s">
        <v>8971</v>
      </c>
      <c r="R559" t="s">
        <v>8972</v>
      </c>
      <c r="S559" t="s">
        <v>8973</v>
      </c>
      <c r="T559" t="s">
        <v>8974</v>
      </c>
      <c r="U559" t="s">
        <v>8975</v>
      </c>
      <c r="V559" t="s">
        <v>8977</v>
      </c>
      <c r="AA559" t="s">
        <v>8978</v>
      </c>
      <c r="AB559" t="s">
        <v>8979</v>
      </c>
      <c r="AC559" t="s">
        <v>8980</v>
      </c>
      <c r="AD559" t="s">
        <v>8981</v>
      </c>
      <c r="AF559" t="s">
        <v>237</v>
      </c>
      <c r="AL559">
        <v>10538119</v>
      </c>
      <c r="AN559" t="s">
        <v>238</v>
      </c>
      <c r="AO559">
        <v>15808989</v>
      </c>
      <c r="AP559" t="s">
        <v>65</v>
      </c>
      <c r="AQ559" t="s">
        <v>225</v>
      </c>
      <c r="AR559" t="s">
        <v>66</v>
      </c>
      <c r="AS559" t="s">
        <v>67</v>
      </c>
      <c r="AU559" t="s">
        <v>68</v>
      </c>
      <c r="AV559" t="s">
        <v>8982</v>
      </c>
    </row>
    <row r="560" spans="1:48" ht="43.5" x14ac:dyDescent="0.35">
      <c r="A560" s="35">
        <v>559</v>
      </c>
      <c r="B560" s="28" t="s">
        <v>9224</v>
      </c>
      <c r="C560" s="28" t="s">
        <v>9225</v>
      </c>
      <c r="D560" s="28" t="s">
        <v>9226</v>
      </c>
      <c r="E560" s="30" t="s">
        <v>9227</v>
      </c>
      <c r="F560" s="46" t="s">
        <v>10214</v>
      </c>
      <c r="H560">
        <v>2006</v>
      </c>
      <c r="I560" t="s">
        <v>428</v>
      </c>
      <c r="J560">
        <v>17</v>
      </c>
      <c r="K560">
        <v>6</v>
      </c>
      <c r="M560">
        <v>587</v>
      </c>
      <c r="N560">
        <v>591</v>
      </c>
      <c r="O560">
        <v>4</v>
      </c>
      <c r="P560">
        <v>91</v>
      </c>
      <c r="Q560" t="s">
        <v>9228</v>
      </c>
      <c r="R560" t="s">
        <v>9229</v>
      </c>
      <c r="S560" t="s">
        <v>9230</v>
      </c>
      <c r="T560" t="s">
        <v>9231</v>
      </c>
      <c r="U560" t="s">
        <v>9232</v>
      </c>
      <c r="V560" t="s">
        <v>9234</v>
      </c>
      <c r="X560" t="s">
        <v>81</v>
      </c>
      <c r="AC560" t="s">
        <v>9235</v>
      </c>
      <c r="AD560" t="s">
        <v>9236</v>
      </c>
      <c r="AL560" s="2" t="s">
        <v>441</v>
      </c>
      <c r="AN560" t="s">
        <v>442</v>
      </c>
      <c r="AO560">
        <v>16603917</v>
      </c>
      <c r="AP560" t="s">
        <v>65</v>
      </c>
      <c r="AQ560" t="s">
        <v>428</v>
      </c>
      <c r="AR560" t="s">
        <v>66</v>
      </c>
      <c r="AS560" t="s">
        <v>67</v>
      </c>
      <c r="AT560" t="s">
        <v>183</v>
      </c>
      <c r="AU560" t="s">
        <v>68</v>
      </c>
      <c r="AV560" t="s">
        <v>9237</v>
      </c>
    </row>
    <row r="561" spans="1:48" ht="43.5" x14ac:dyDescent="0.35">
      <c r="A561" s="35">
        <v>560</v>
      </c>
      <c r="B561" s="28" t="s">
        <v>8909</v>
      </c>
      <c r="C561" s="28" t="s">
        <v>8910</v>
      </c>
      <c r="D561" s="28" t="s">
        <v>8911</v>
      </c>
      <c r="E561" s="30" t="s">
        <v>8912</v>
      </c>
      <c r="F561" s="46" t="s">
        <v>9316</v>
      </c>
      <c r="H561">
        <v>2022</v>
      </c>
      <c r="I561" t="s">
        <v>891</v>
      </c>
      <c r="J561">
        <v>32</v>
      </c>
      <c r="K561">
        <v>21</v>
      </c>
      <c r="M561">
        <v>4733</v>
      </c>
      <c r="N561">
        <v>4745</v>
      </c>
      <c r="O561">
        <v>12</v>
      </c>
      <c r="P561">
        <v>3</v>
      </c>
      <c r="Q561" t="s">
        <v>8913</v>
      </c>
      <c r="R561" t="s">
        <v>8914</v>
      </c>
      <c r="S561" t="s">
        <v>8915</v>
      </c>
      <c r="T561" t="s">
        <v>8916</v>
      </c>
      <c r="U561" t="s">
        <v>8917</v>
      </c>
      <c r="V561" t="s">
        <v>8919</v>
      </c>
      <c r="AC561" t="s">
        <v>8920</v>
      </c>
      <c r="AD561" t="s">
        <v>8921</v>
      </c>
      <c r="AF561" t="s">
        <v>1830</v>
      </c>
      <c r="AL561">
        <v>10473211</v>
      </c>
      <c r="AN561" t="s">
        <v>903</v>
      </c>
      <c r="AO561">
        <v>35134134</v>
      </c>
      <c r="AP561" t="s">
        <v>65</v>
      </c>
      <c r="AQ561" t="s">
        <v>904</v>
      </c>
      <c r="AR561" t="s">
        <v>66</v>
      </c>
      <c r="AS561" t="s">
        <v>67</v>
      </c>
      <c r="AT561" t="s">
        <v>183</v>
      </c>
      <c r="AU561" t="s">
        <v>68</v>
      </c>
      <c r="AV561" t="s">
        <v>8922</v>
      </c>
    </row>
    <row r="562" spans="1:48" ht="43.5" x14ac:dyDescent="0.35">
      <c r="A562" s="35">
        <v>561</v>
      </c>
      <c r="B562" s="28" t="s">
        <v>8684</v>
      </c>
      <c r="C562" s="28" t="s">
        <v>8685</v>
      </c>
      <c r="D562" s="28" t="s">
        <v>8686</v>
      </c>
      <c r="E562" s="30" t="s">
        <v>8687</v>
      </c>
      <c r="F562" s="46" t="s">
        <v>10183</v>
      </c>
      <c r="H562">
        <v>2006</v>
      </c>
      <c r="I562" t="s">
        <v>225</v>
      </c>
      <c r="J562">
        <v>29</v>
      </c>
      <c r="K562">
        <v>2</v>
      </c>
      <c r="M562">
        <v>358</v>
      </c>
      <c r="N562">
        <v>367</v>
      </c>
      <c r="O562">
        <v>9</v>
      </c>
      <c r="P562">
        <v>51</v>
      </c>
      <c r="Q562" t="s">
        <v>8688</v>
      </c>
      <c r="R562" t="s">
        <v>8689</v>
      </c>
      <c r="S562" t="s">
        <v>8690</v>
      </c>
      <c r="T562" t="s">
        <v>8691</v>
      </c>
      <c r="U562" t="s">
        <v>8692</v>
      </c>
      <c r="V562" t="s">
        <v>8694</v>
      </c>
      <c r="AA562" t="s">
        <v>8695</v>
      </c>
      <c r="AB562" t="s">
        <v>8696</v>
      </c>
      <c r="AC562" t="s">
        <v>8697</v>
      </c>
      <c r="AD562" t="s">
        <v>8698</v>
      </c>
      <c r="AL562">
        <v>10538119</v>
      </c>
      <c r="AN562" t="s">
        <v>238</v>
      </c>
      <c r="AO562">
        <v>16253524</v>
      </c>
      <c r="AP562" t="s">
        <v>65</v>
      </c>
      <c r="AQ562" t="s">
        <v>225</v>
      </c>
      <c r="AR562" t="s">
        <v>66</v>
      </c>
      <c r="AS562" t="s">
        <v>67</v>
      </c>
      <c r="AU562" t="s">
        <v>68</v>
      </c>
      <c r="AV562" t="s">
        <v>8699</v>
      </c>
    </row>
    <row r="563" spans="1:48" ht="43.5" x14ac:dyDescent="0.35">
      <c r="A563" s="35">
        <v>562</v>
      </c>
      <c r="B563" s="28" t="s">
        <v>8732</v>
      </c>
      <c r="C563" s="28" t="s">
        <v>8733</v>
      </c>
      <c r="D563" s="28" t="s">
        <v>8734</v>
      </c>
      <c r="E563" s="30" t="s">
        <v>8735</v>
      </c>
      <c r="F563" s="46" t="s">
        <v>9307</v>
      </c>
      <c r="H563">
        <v>2007</v>
      </c>
      <c r="I563" t="s">
        <v>8736</v>
      </c>
      <c r="J563">
        <v>53</v>
      </c>
      <c r="K563">
        <v>2</v>
      </c>
      <c r="M563">
        <v>307</v>
      </c>
      <c r="N563">
        <v>314</v>
      </c>
      <c r="O563">
        <v>7</v>
      </c>
      <c r="P563">
        <v>206</v>
      </c>
      <c r="Q563" t="s">
        <v>8737</v>
      </c>
      <c r="R563" t="s">
        <v>8738</v>
      </c>
      <c r="S563" t="s">
        <v>8739</v>
      </c>
      <c r="T563" t="s">
        <v>8740</v>
      </c>
      <c r="U563" t="s">
        <v>8741</v>
      </c>
      <c r="V563" t="s">
        <v>8743</v>
      </c>
      <c r="AA563" t="s">
        <v>8744</v>
      </c>
      <c r="AB563" t="s">
        <v>8745</v>
      </c>
      <c r="AC563" t="s">
        <v>8746</v>
      </c>
      <c r="AD563" t="s">
        <v>8747</v>
      </c>
      <c r="AL563" s="2" t="s">
        <v>8748</v>
      </c>
      <c r="AN563" t="s">
        <v>8749</v>
      </c>
      <c r="AO563">
        <v>17224410</v>
      </c>
      <c r="AP563" t="s">
        <v>65</v>
      </c>
      <c r="AQ563" t="s">
        <v>8736</v>
      </c>
      <c r="AR563" t="s">
        <v>66</v>
      </c>
      <c r="AS563" t="s">
        <v>67</v>
      </c>
      <c r="AT563" t="s">
        <v>126</v>
      </c>
      <c r="AU563" t="s">
        <v>68</v>
      </c>
      <c r="AV563" t="s">
        <v>8750</v>
      </c>
    </row>
    <row r="564" spans="1:48" ht="58" x14ac:dyDescent="0.35">
      <c r="A564" s="35">
        <v>563</v>
      </c>
      <c r="B564" s="28" t="s">
        <v>8792</v>
      </c>
      <c r="C564" s="28" t="s">
        <v>8793</v>
      </c>
      <c r="D564" s="28" t="s">
        <v>8794</v>
      </c>
      <c r="E564" s="30" t="s">
        <v>8795</v>
      </c>
      <c r="F564" s="46" t="s">
        <v>10188</v>
      </c>
      <c r="H564">
        <v>2015</v>
      </c>
      <c r="I564" t="s">
        <v>50</v>
      </c>
      <c r="J564">
        <v>77</v>
      </c>
      <c r="M564">
        <v>137</v>
      </c>
      <c r="N564">
        <v>147</v>
      </c>
      <c r="O564">
        <v>10</v>
      </c>
      <c r="P564">
        <v>25</v>
      </c>
      <c r="Q564" t="s">
        <v>8796</v>
      </c>
      <c r="R564" t="s">
        <v>8797</v>
      </c>
      <c r="S564" t="s">
        <v>8798</v>
      </c>
      <c r="T564" t="s">
        <v>8799</v>
      </c>
      <c r="U564" t="s">
        <v>8800</v>
      </c>
      <c r="V564" t="s">
        <v>8802</v>
      </c>
      <c r="AA564" t="s">
        <v>8803</v>
      </c>
      <c r="AB564" t="s">
        <v>8804</v>
      </c>
      <c r="AC564" t="s">
        <v>8805</v>
      </c>
      <c r="AD564" t="s">
        <v>8806</v>
      </c>
      <c r="AF564" t="s">
        <v>62</v>
      </c>
      <c r="AL564" s="2" t="s">
        <v>63</v>
      </c>
      <c r="AN564" t="s">
        <v>64</v>
      </c>
      <c r="AO564">
        <v>26297625</v>
      </c>
      <c r="AP564" t="s">
        <v>65</v>
      </c>
      <c r="AQ564" t="s">
        <v>50</v>
      </c>
      <c r="AR564" t="s">
        <v>66</v>
      </c>
      <c r="AS564" t="s">
        <v>67</v>
      </c>
      <c r="AT564" t="s">
        <v>87</v>
      </c>
      <c r="AU564" t="s">
        <v>68</v>
      </c>
      <c r="AV564" t="s">
        <v>8807</v>
      </c>
    </row>
    <row r="565" spans="1:48" ht="43.5" x14ac:dyDescent="0.35">
      <c r="A565" s="35">
        <v>564</v>
      </c>
      <c r="B565" s="28" t="s">
        <v>8668</v>
      </c>
      <c r="C565" s="28" t="s">
        <v>8669</v>
      </c>
      <c r="D565" s="28" t="s">
        <v>8670</v>
      </c>
      <c r="E565" s="30" t="s">
        <v>8671</v>
      </c>
      <c r="F565" s="46" t="s">
        <v>10181</v>
      </c>
      <c r="H565">
        <v>2006</v>
      </c>
      <c r="I565" t="s">
        <v>50</v>
      </c>
      <c r="J565">
        <v>44</v>
      </c>
      <c r="K565">
        <v>12</v>
      </c>
      <c r="M565">
        <v>2270</v>
      </c>
      <c r="N565">
        <v>2283</v>
      </c>
      <c r="O565">
        <v>13</v>
      </c>
      <c r="P565">
        <v>52</v>
      </c>
      <c r="Q565" t="s">
        <v>8672</v>
      </c>
      <c r="R565" t="s">
        <v>8673</v>
      </c>
      <c r="S565" t="s">
        <v>8674</v>
      </c>
      <c r="T565" t="s">
        <v>8675</v>
      </c>
      <c r="U565" t="s">
        <v>8676</v>
      </c>
      <c r="V565" t="s">
        <v>8678</v>
      </c>
      <c r="AA565" t="s">
        <v>8679</v>
      </c>
      <c r="AB565" t="s">
        <v>8680</v>
      </c>
      <c r="AC565" t="s">
        <v>8681</v>
      </c>
      <c r="AD565" t="s">
        <v>8682</v>
      </c>
      <c r="AL565" s="2" t="s">
        <v>63</v>
      </c>
      <c r="AN565" t="s">
        <v>64</v>
      </c>
      <c r="AO565">
        <v>16828812</v>
      </c>
      <c r="AP565" t="s">
        <v>65</v>
      </c>
      <c r="AQ565" t="s">
        <v>50</v>
      </c>
      <c r="AR565" t="s">
        <v>66</v>
      </c>
      <c r="AS565" t="s">
        <v>67</v>
      </c>
      <c r="AU565" t="s">
        <v>68</v>
      </c>
      <c r="AV565" t="s">
        <v>8683</v>
      </c>
    </row>
    <row r="566" spans="1:48" ht="43.5" x14ac:dyDescent="0.35">
      <c r="A566" s="35">
        <v>565</v>
      </c>
      <c r="B566" s="28" t="s">
        <v>8007</v>
      </c>
      <c r="C566" s="28" t="s">
        <v>8008</v>
      </c>
      <c r="D566" s="28" t="s">
        <v>8009</v>
      </c>
      <c r="E566" s="30" t="s">
        <v>8023</v>
      </c>
      <c r="F566" s="46" t="s">
        <v>10138</v>
      </c>
      <c r="H566">
        <v>2016</v>
      </c>
      <c r="I566" t="s">
        <v>314</v>
      </c>
      <c r="J566">
        <v>113</v>
      </c>
      <c r="K566">
        <v>18</v>
      </c>
      <c r="M566">
        <v>4909</v>
      </c>
      <c r="N566">
        <v>4917</v>
      </c>
      <c r="O566">
        <v>8</v>
      </c>
      <c r="P566">
        <v>244</v>
      </c>
      <c r="Q566" t="s">
        <v>8024</v>
      </c>
      <c r="R566" t="s">
        <v>8025</v>
      </c>
      <c r="S566" t="s">
        <v>8026</v>
      </c>
      <c r="T566" t="s">
        <v>8027</v>
      </c>
      <c r="U566" t="s">
        <v>8028</v>
      </c>
      <c r="V566" t="s">
        <v>8030</v>
      </c>
      <c r="AC566" t="s">
        <v>8031</v>
      </c>
      <c r="AD566" t="s">
        <v>8032</v>
      </c>
      <c r="AF566" t="s">
        <v>327</v>
      </c>
      <c r="AL566" s="2" t="s">
        <v>328</v>
      </c>
      <c r="AN566" t="s">
        <v>329</v>
      </c>
      <c r="AO566">
        <v>27071124</v>
      </c>
      <c r="AP566" t="s">
        <v>65</v>
      </c>
      <c r="AQ566" t="s">
        <v>330</v>
      </c>
      <c r="AR566" t="s">
        <v>66</v>
      </c>
      <c r="AS566" t="s">
        <v>67</v>
      </c>
      <c r="AT566" t="s">
        <v>613</v>
      </c>
      <c r="AU566" t="s">
        <v>68</v>
      </c>
      <c r="AV566" t="s">
        <v>8033</v>
      </c>
    </row>
    <row r="567" spans="1:48" ht="29" x14ac:dyDescent="0.35">
      <c r="A567" s="35">
        <v>566</v>
      </c>
      <c r="B567" s="28" t="s">
        <v>8566</v>
      </c>
      <c r="C567" s="28" t="s">
        <v>8567</v>
      </c>
      <c r="D567" s="28" t="s">
        <v>8568</v>
      </c>
      <c r="E567" s="30" t="s">
        <v>8569</v>
      </c>
      <c r="F567" s="46" t="s">
        <v>9300</v>
      </c>
      <c r="H567">
        <v>2019</v>
      </c>
      <c r="I567" t="s">
        <v>5563</v>
      </c>
      <c r="J567">
        <v>44</v>
      </c>
      <c r="K567">
        <v>3</v>
      </c>
      <c r="M567">
        <v>325</v>
      </c>
      <c r="N567">
        <v>338</v>
      </c>
      <c r="O567">
        <v>13</v>
      </c>
      <c r="P567">
        <v>13</v>
      </c>
      <c r="Q567" t="s">
        <v>8570</v>
      </c>
      <c r="R567" t="s">
        <v>8571</v>
      </c>
      <c r="S567" t="s">
        <v>8572</v>
      </c>
      <c r="T567" t="s">
        <v>8573</v>
      </c>
      <c r="U567" t="s">
        <v>8574</v>
      </c>
      <c r="V567" t="s">
        <v>8575</v>
      </c>
      <c r="AA567" t="s">
        <v>8576</v>
      </c>
      <c r="AB567" t="s">
        <v>8577</v>
      </c>
      <c r="AC567" t="s">
        <v>8578</v>
      </c>
      <c r="AD567" t="s">
        <v>3441</v>
      </c>
      <c r="AF567" t="s">
        <v>1753</v>
      </c>
      <c r="AL567">
        <v>87565641</v>
      </c>
      <c r="AN567" t="s">
        <v>5572</v>
      </c>
      <c r="AO567">
        <v>30864846</v>
      </c>
      <c r="AP567" t="s">
        <v>65</v>
      </c>
      <c r="AQ567" t="s">
        <v>5573</v>
      </c>
      <c r="AR567" t="s">
        <v>66</v>
      </c>
      <c r="AS567" t="s">
        <v>67</v>
      </c>
      <c r="AU567" t="s">
        <v>68</v>
      </c>
      <c r="AV567" t="s">
        <v>8579</v>
      </c>
    </row>
    <row r="568" spans="1:48" ht="43.5" x14ac:dyDescent="0.35">
      <c r="A568" s="35">
        <v>567</v>
      </c>
      <c r="B568" s="28" t="s">
        <v>8700</v>
      </c>
      <c r="C568" s="28" t="s">
        <v>8701</v>
      </c>
      <c r="D568" s="28" t="s">
        <v>8702</v>
      </c>
      <c r="E568" s="30" t="s">
        <v>8703</v>
      </c>
      <c r="F568" s="46" t="s">
        <v>10184</v>
      </c>
      <c r="H568">
        <v>2010</v>
      </c>
      <c r="I568" t="s">
        <v>336</v>
      </c>
      <c r="J568">
        <v>1320</v>
      </c>
      <c r="M568">
        <v>85</v>
      </c>
      <c r="N568">
        <v>94</v>
      </c>
      <c r="O568">
        <v>9</v>
      </c>
      <c r="P568">
        <v>14</v>
      </c>
      <c r="Q568" t="s">
        <v>8704</v>
      </c>
      <c r="R568" t="s">
        <v>8705</v>
      </c>
      <c r="S568" t="s">
        <v>8706</v>
      </c>
      <c r="T568" t="s">
        <v>8707</v>
      </c>
      <c r="U568" t="s">
        <v>8708</v>
      </c>
      <c r="V568" t="s">
        <v>8710</v>
      </c>
      <c r="AA568" t="s">
        <v>8711</v>
      </c>
      <c r="AB568" t="s">
        <v>8712</v>
      </c>
      <c r="AC568" t="s">
        <v>8713</v>
      </c>
      <c r="AD568" t="s">
        <v>8714</v>
      </c>
      <c r="AL568" s="2" t="s">
        <v>349</v>
      </c>
      <c r="AN568" t="s">
        <v>350</v>
      </c>
      <c r="AO568">
        <v>20079337</v>
      </c>
      <c r="AP568" t="s">
        <v>65</v>
      </c>
      <c r="AQ568" t="s">
        <v>351</v>
      </c>
      <c r="AR568" t="s">
        <v>66</v>
      </c>
      <c r="AS568" t="s">
        <v>67</v>
      </c>
      <c r="AU568" t="s">
        <v>68</v>
      </c>
      <c r="AV568" t="s">
        <v>8715</v>
      </c>
    </row>
    <row r="569" spans="1:48" ht="43.5" x14ac:dyDescent="0.35">
      <c r="A569" s="35">
        <v>568</v>
      </c>
      <c r="B569" s="28" t="s">
        <v>8514</v>
      </c>
      <c r="C569" s="28" t="s">
        <v>8515</v>
      </c>
      <c r="D569" s="28" t="s">
        <v>8516</v>
      </c>
      <c r="E569" s="30" t="s">
        <v>8517</v>
      </c>
      <c r="F569" s="46" t="s">
        <v>10170</v>
      </c>
      <c r="H569">
        <v>2013</v>
      </c>
      <c r="I569" t="s">
        <v>50</v>
      </c>
      <c r="J569">
        <v>51</v>
      </c>
      <c r="K569">
        <v>5</v>
      </c>
      <c r="M569">
        <v>979</v>
      </c>
      <c r="N569">
        <v>989</v>
      </c>
      <c r="O569">
        <v>10</v>
      </c>
      <c r="P569">
        <v>40</v>
      </c>
      <c r="Q569" t="s">
        <v>8518</v>
      </c>
      <c r="R569" t="s">
        <v>8519</v>
      </c>
      <c r="S569" t="s">
        <v>8520</v>
      </c>
      <c r="T569" t="s">
        <v>8521</v>
      </c>
      <c r="U569" t="s">
        <v>8522</v>
      </c>
      <c r="V569" t="s">
        <v>8524</v>
      </c>
      <c r="AA569" t="s">
        <v>8525</v>
      </c>
      <c r="AB569" t="s">
        <v>8526</v>
      </c>
      <c r="AC569" t="s">
        <v>8527</v>
      </c>
      <c r="AD569" t="s">
        <v>8528</v>
      </c>
      <c r="AF569" t="s">
        <v>62</v>
      </c>
      <c r="AL569" s="2" t="s">
        <v>63</v>
      </c>
      <c r="AN569" t="s">
        <v>64</v>
      </c>
      <c r="AP569" t="s">
        <v>65</v>
      </c>
      <c r="AQ569" t="s">
        <v>50</v>
      </c>
      <c r="AR569" t="s">
        <v>66</v>
      </c>
      <c r="AS569" t="s">
        <v>67</v>
      </c>
      <c r="AU569" t="s">
        <v>68</v>
      </c>
      <c r="AV569" t="s">
        <v>8529</v>
      </c>
    </row>
    <row r="570" spans="1:48" ht="43.5" x14ac:dyDescent="0.35">
      <c r="A570" s="35">
        <v>569</v>
      </c>
      <c r="B570" s="28" t="s">
        <v>9199</v>
      </c>
      <c r="C570" s="28" t="s">
        <v>9200</v>
      </c>
      <c r="D570" s="28" t="s">
        <v>9201</v>
      </c>
      <c r="E570" s="30" t="s">
        <v>9202</v>
      </c>
      <c r="F570" s="46" t="s">
        <v>10212</v>
      </c>
      <c r="H570">
        <v>2019</v>
      </c>
      <c r="I570" t="s">
        <v>2571</v>
      </c>
      <c r="J570">
        <v>148</v>
      </c>
      <c r="L570">
        <v>107745</v>
      </c>
      <c r="P570">
        <v>14</v>
      </c>
      <c r="Q570" t="s">
        <v>9203</v>
      </c>
      <c r="R570" t="s">
        <v>9204</v>
      </c>
      <c r="S570" t="s">
        <v>9205</v>
      </c>
      <c r="T570" t="s">
        <v>9206</v>
      </c>
      <c r="U570" t="s">
        <v>9207</v>
      </c>
      <c r="V570" t="s">
        <v>9209</v>
      </c>
      <c r="AA570" t="s">
        <v>9210</v>
      </c>
      <c r="AB570" t="s">
        <v>9211</v>
      </c>
      <c r="AC570" t="s">
        <v>9212</v>
      </c>
      <c r="AD570" t="s">
        <v>9213</v>
      </c>
      <c r="AF570" t="s">
        <v>348</v>
      </c>
      <c r="AL570">
        <v>3010511</v>
      </c>
      <c r="AN570" t="s">
        <v>2583</v>
      </c>
      <c r="AO570">
        <v>31470071</v>
      </c>
      <c r="AP570" t="s">
        <v>65</v>
      </c>
      <c r="AQ570" t="s">
        <v>2584</v>
      </c>
      <c r="AR570" t="s">
        <v>66</v>
      </c>
      <c r="AS570" t="s">
        <v>67</v>
      </c>
      <c r="AT570" t="s">
        <v>219</v>
      </c>
      <c r="AU570" t="s">
        <v>68</v>
      </c>
      <c r="AV570" t="s">
        <v>9214</v>
      </c>
    </row>
    <row r="571" spans="1:48" ht="43.5" x14ac:dyDescent="0.35">
      <c r="A571" s="35">
        <v>570</v>
      </c>
      <c r="B571" s="28" t="s">
        <v>8878</v>
      </c>
      <c r="C571" s="28" t="s">
        <v>8879</v>
      </c>
      <c r="D571" s="28" t="s">
        <v>8880</v>
      </c>
      <c r="E571" s="30" t="s">
        <v>8881</v>
      </c>
      <c r="F571" s="46" t="s">
        <v>10195</v>
      </c>
      <c r="H571">
        <v>2004</v>
      </c>
      <c r="I571" t="s">
        <v>132</v>
      </c>
      <c r="J571">
        <v>18</v>
      </c>
      <c r="K571">
        <v>2</v>
      </c>
      <c r="M571">
        <v>130</v>
      </c>
      <c r="N571">
        <v>141</v>
      </c>
      <c r="O571">
        <v>11</v>
      </c>
      <c r="P571">
        <v>78</v>
      </c>
      <c r="Q571" t="s">
        <v>8882</v>
      </c>
      <c r="R571" t="s">
        <v>8883</v>
      </c>
      <c r="S571" t="s">
        <v>8884</v>
      </c>
      <c r="T571" t="s">
        <v>8885</v>
      </c>
      <c r="U571" t="s">
        <v>8886</v>
      </c>
      <c r="V571" t="s">
        <v>8888</v>
      </c>
      <c r="AA571" t="s">
        <v>8889</v>
      </c>
      <c r="AB571" t="s">
        <v>8890</v>
      </c>
      <c r="AC571" t="s">
        <v>8891</v>
      </c>
      <c r="AD571" t="s">
        <v>8892</v>
      </c>
      <c r="AF571" t="s">
        <v>144</v>
      </c>
      <c r="AL571" s="2" t="s">
        <v>145</v>
      </c>
      <c r="AN571" t="s">
        <v>146</v>
      </c>
      <c r="AO571">
        <v>14736572</v>
      </c>
      <c r="AP571" t="s">
        <v>65</v>
      </c>
      <c r="AQ571" t="s">
        <v>147</v>
      </c>
      <c r="AR571" t="s">
        <v>66</v>
      </c>
      <c r="AS571" t="s">
        <v>67</v>
      </c>
      <c r="AU571" t="s">
        <v>68</v>
      </c>
      <c r="AV571" t="s">
        <v>8893</v>
      </c>
    </row>
    <row r="572" spans="1:48" ht="43.5" x14ac:dyDescent="0.35">
      <c r="A572" s="35">
        <v>571</v>
      </c>
      <c r="B572" s="28" t="s">
        <v>8848</v>
      </c>
      <c r="C572" s="28" t="s">
        <v>8849</v>
      </c>
      <c r="D572" s="28" t="s">
        <v>8850</v>
      </c>
      <c r="E572" s="30" t="s">
        <v>8851</v>
      </c>
      <c r="F572" s="46" t="s">
        <v>10193</v>
      </c>
      <c r="H572">
        <v>2004</v>
      </c>
      <c r="I572" t="s">
        <v>93</v>
      </c>
      <c r="J572">
        <v>373</v>
      </c>
      <c r="K572">
        <v>1</v>
      </c>
      <c r="M572">
        <v>21</v>
      </c>
      <c r="N572">
        <v>25</v>
      </c>
      <c r="O572">
        <v>4</v>
      </c>
      <c r="P572">
        <v>38</v>
      </c>
      <c r="Q572" t="s">
        <v>8852</v>
      </c>
      <c r="R572" t="s">
        <v>8853</v>
      </c>
      <c r="S572" t="s">
        <v>8854</v>
      </c>
      <c r="T572" t="s">
        <v>8855</v>
      </c>
      <c r="U572" t="s">
        <v>8856</v>
      </c>
      <c r="V572" t="s">
        <v>8858</v>
      </c>
      <c r="AA572" t="s">
        <v>8859</v>
      </c>
      <c r="AB572" t="s">
        <v>8860</v>
      </c>
      <c r="AC572" t="s">
        <v>8861</v>
      </c>
      <c r="AF572" t="s">
        <v>2127</v>
      </c>
      <c r="AL572" s="2" t="s">
        <v>103</v>
      </c>
      <c r="AN572" t="s">
        <v>104</v>
      </c>
      <c r="AO572">
        <v>15555770</v>
      </c>
      <c r="AP572" t="s">
        <v>65</v>
      </c>
      <c r="AQ572" t="s">
        <v>105</v>
      </c>
      <c r="AR572" t="s">
        <v>66</v>
      </c>
      <c r="AS572" t="s">
        <v>67</v>
      </c>
      <c r="AU572" t="s">
        <v>68</v>
      </c>
      <c r="AV572" t="s">
        <v>8862</v>
      </c>
    </row>
    <row r="573" spans="1:48" ht="29" x14ac:dyDescent="0.35">
      <c r="A573" s="35">
        <v>572</v>
      </c>
      <c r="B573" s="28" t="s">
        <v>9015</v>
      </c>
      <c r="C573" s="28" t="s">
        <v>9016</v>
      </c>
      <c r="D573" s="28" t="s">
        <v>9017</v>
      </c>
      <c r="E573" s="30" t="s">
        <v>9018</v>
      </c>
      <c r="F573" s="46" t="s">
        <v>10201</v>
      </c>
      <c r="H573">
        <v>2015</v>
      </c>
      <c r="I573" t="s">
        <v>499</v>
      </c>
      <c r="J573">
        <v>6</v>
      </c>
      <c r="K573" t="s">
        <v>9019</v>
      </c>
      <c r="L573">
        <v>61</v>
      </c>
      <c r="P573">
        <v>17</v>
      </c>
      <c r="Q573" t="s">
        <v>9020</v>
      </c>
      <c r="R573" t="s">
        <v>9021</v>
      </c>
      <c r="S573" t="s">
        <v>9022</v>
      </c>
      <c r="T573" t="s">
        <v>9023</v>
      </c>
      <c r="U573" t="s">
        <v>9024</v>
      </c>
      <c r="AC573" t="s">
        <v>9026</v>
      </c>
      <c r="AD573" t="s">
        <v>9027</v>
      </c>
      <c r="AF573" t="s">
        <v>511</v>
      </c>
      <c r="AL573">
        <v>16641078</v>
      </c>
      <c r="AP573" t="s">
        <v>65</v>
      </c>
      <c r="AQ573" t="s">
        <v>512</v>
      </c>
      <c r="AR573" t="s">
        <v>66</v>
      </c>
      <c r="AS573" t="s">
        <v>67</v>
      </c>
      <c r="AT573" t="s">
        <v>257</v>
      </c>
      <c r="AU573" t="s">
        <v>68</v>
      </c>
      <c r="AV573" t="s">
        <v>9028</v>
      </c>
    </row>
    <row r="574" spans="1:48" ht="29" x14ac:dyDescent="0.35">
      <c r="A574" s="35">
        <v>573</v>
      </c>
      <c r="B574" s="28" t="s">
        <v>8716</v>
      </c>
      <c r="C574" s="28" t="s">
        <v>8717</v>
      </c>
      <c r="D574" s="28" t="s">
        <v>8718</v>
      </c>
      <c r="E574" s="30" t="s">
        <v>8719</v>
      </c>
      <c r="F574" s="46" t="s">
        <v>10185</v>
      </c>
      <c r="H574">
        <v>2013</v>
      </c>
      <c r="I574" t="s">
        <v>189</v>
      </c>
      <c r="J574">
        <v>82</v>
      </c>
      <c r="K574">
        <v>2</v>
      </c>
      <c r="M574">
        <v>201</v>
      </c>
      <c r="N574">
        <v>212</v>
      </c>
      <c r="O574">
        <v>11</v>
      </c>
      <c r="P574">
        <v>29</v>
      </c>
      <c r="Q574" t="s">
        <v>8720</v>
      </c>
      <c r="R574" t="s">
        <v>8721</v>
      </c>
      <c r="S574" t="s">
        <v>8722</v>
      </c>
      <c r="T574" t="s">
        <v>8723</v>
      </c>
      <c r="U574" t="s">
        <v>8724</v>
      </c>
      <c r="V574" t="s">
        <v>8726</v>
      </c>
      <c r="AA574" t="s">
        <v>8727</v>
      </c>
      <c r="AB574" t="s">
        <v>8728</v>
      </c>
      <c r="AC574" t="s">
        <v>8729</v>
      </c>
      <c r="AD574" t="s">
        <v>8730</v>
      </c>
      <c r="AL574">
        <v>10902147</v>
      </c>
      <c r="AN574" t="s">
        <v>201</v>
      </c>
      <c r="AO574">
        <v>23681053</v>
      </c>
      <c r="AP574" t="s">
        <v>65</v>
      </c>
      <c r="AQ574" t="s">
        <v>202</v>
      </c>
      <c r="AR574" t="s">
        <v>66</v>
      </c>
      <c r="AS574" t="s">
        <v>67</v>
      </c>
      <c r="AU574" t="s">
        <v>68</v>
      </c>
      <c r="AV574" t="s">
        <v>8731</v>
      </c>
    </row>
    <row r="575" spans="1:48" ht="58" x14ac:dyDescent="0.35">
      <c r="A575" s="35">
        <v>574</v>
      </c>
      <c r="B575" s="28" t="s">
        <v>8545</v>
      </c>
      <c r="C575" s="28" t="s">
        <v>8546</v>
      </c>
      <c r="D575" s="28" t="s">
        <v>8547</v>
      </c>
      <c r="E575" s="30" t="s">
        <v>8548</v>
      </c>
      <c r="F575" s="46" t="s">
        <v>10173</v>
      </c>
      <c r="H575">
        <v>2024</v>
      </c>
      <c r="I575" t="s">
        <v>8549</v>
      </c>
      <c r="J575">
        <v>102</v>
      </c>
      <c r="K575">
        <v>2</v>
      </c>
      <c r="L575" t="s">
        <v>8550</v>
      </c>
      <c r="P575">
        <v>1</v>
      </c>
      <c r="Q575" t="s">
        <v>8551</v>
      </c>
      <c r="R575" t="s">
        <v>8552</v>
      </c>
      <c r="S575" t="s">
        <v>8553</v>
      </c>
      <c r="T575" t="s">
        <v>8554</v>
      </c>
      <c r="U575" t="s">
        <v>8555</v>
      </c>
      <c r="V575" t="s">
        <v>8557</v>
      </c>
      <c r="AA575" t="s">
        <v>8558</v>
      </c>
      <c r="AB575" t="s">
        <v>8559</v>
      </c>
      <c r="AC575" t="s">
        <v>8560</v>
      </c>
      <c r="AD575" t="s">
        <v>8561</v>
      </c>
      <c r="AF575" t="s">
        <v>1031</v>
      </c>
      <c r="AL575" s="2" t="s">
        <v>8562</v>
      </c>
      <c r="AN575" t="s">
        <v>8563</v>
      </c>
      <c r="AO575">
        <v>38361404</v>
      </c>
      <c r="AP575" t="s">
        <v>65</v>
      </c>
      <c r="AQ575" t="s">
        <v>8564</v>
      </c>
      <c r="AR575" t="s">
        <v>66</v>
      </c>
      <c r="AS575" t="s">
        <v>67</v>
      </c>
      <c r="AT575" t="s">
        <v>126</v>
      </c>
      <c r="AU575" t="s">
        <v>68</v>
      </c>
      <c r="AV575" t="s">
        <v>8565</v>
      </c>
    </row>
    <row r="576" spans="1:48" ht="58" x14ac:dyDescent="0.35">
      <c r="A576" s="35">
        <v>575</v>
      </c>
      <c r="B576" s="28" t="s">
        <v>7756</v>
      </c>
      <c r="C576" s="28" t="s">
        <v>7757</v>
      </c>
      <c r="D576" s="28" t="s">
        <v>7758</v>
      </c>
      <c r="E576" s="30" t="s">
        <v>8413</v>
      </c>
      <c r="F576" s="46" t="s">
        <v>10160</v>
      </c>
      <c r="H576">
        <v>2019</v>
      </c>
      <c r="I576" t="s">
        <v>6351</v>
      </c>
      <c r="J576">
        <v>224</v>
      </c>
      <c r="K576">
        <v>1</v>
      </c>
      <c r="M576">
        <v>337</v>
      </c>
      <c r="N576">
        <v>350</v>
      </c>
      <c r="O576">
        <v>13</v>
      </c>
      <c r="P576">
        <v>10</v>
      </c>
      <c r="Q576" t="s">
        <v>8414</v>
      </c>
      <c r="R576" t="s">
        <v>8415</v>
      </c>
      <c r="S576" t="s">
        <v>8416</v>
      </c>
      <c r="T576" t="s">
        <v>8417</v>
      </c>
      <c r="U576" t="s">
        <v>8418</v>
      </c>
      <c r="V576" t="s">
        <v>8420</v>
      </c>
      <c r="AA576" t="s">
        <v>8421</v>
      </c>
      <c r="AB576" t="s">
        <v>8422</v>
      </c>
      <c r="AC576" t="s">
        <v>8423</v>
      </c>
      <c r="AD576" t="s">
        <v>8424</v>
      </c>
      <c r="AF576" t="s">
        <v>848</v>
      </c>
      <c r="AL576">
        <v>18632653</v>
      </c>
      <c r="AO576">
        <v>30317391</v>
      </c>
      <c r="AP576" t="s">
        <v>65</v>
      </c>
      <c r="AQ576" t="s">
        <v>6365</v>
      </c>
      <c r="AR576" t="s">
        <v>66</v>
      </c>
      <c r="AS576" t="s">
        <v>67</v>
      </c>
      <c r="AT576" t="s">
        <v>183</v>
      </c>
      <c r="AU576" t="s">
        <v>68</v>
      </c>
      <c r="AV576" t="s">
        <v>8425</v>
      </c>
    </row>
    <row r="577" spans="1:48" ht="43.5" x14ac:dyDescent="0.35">
      <c r="A577" s="35">
        <v>576</v>
      </c>
      <c r="B577" s="28" t="s">
        <v>8196</v>
      </c>
      <c r="C577" s="28" t="s">
        <v>8197</v>
      </c>
      <c r="D577" s="28" t="s">
        <v>8198</v>
      </c>
      <c r="E577" s="30" t="s">
        <v>8199</v>
      </c>
      <c r="F577" s="46" t="s">
        <v>9289</v>
      </c>
      <c r="H577">
        <v>2013</v>
      </c>
      <c r="I577" t="s">
        <v>1677</v>
      </c>
      <c r="J577">
        <v>25</v>
      </c>
      <c r="K577">
        <v>3</v>
      </c>
      <c r="M577">
        <v>388</v>
      </c>
      <c r="N577">
        <v>400</v>
      </c>
      <c r="O577">
        <v>12</v>
      </c>
      <c r="P577">
        <v>60</v>
      </c>
      <c r="Q577" t="s">
        <v>8200</v>
      </c>
      <c r="R577" t="s">
        <v>8201</v>
      </c>
      <c r="S577" t="s">
        <v>8202</v>
      </c>
      <c r="T577" t="s">
        <v>8203</v>
      </c>
      <c r="U577" t="s">
        <v>8204</v>
      </c>
      <c r="V577" t="s">
        <v>8205</v>
      </c>
      <c r="AC577" t="s">
        <v>8206</v>
      </c>
      <c r="AD577" t="s">
        <v>8207</v>
      </c>
      <c r="AF577" t="s">
        <v>1686</v>
      </c>
      <c r="AL577" t="s">
        <v>1687</v>
      </c>
      <c r="AN577" t="s">
        <v>1688</v>
      </c>
      <c r="AP577" t="s">
        <v>65</v>
      </c>
      <c r="AQ577" t="s">
        <v>1689</v>
      </c>
      <c r="AR577" t="s">
        <v>66</v>
      </c>
      <c r="AS577" t="s">
        <v>67</v>
      </c>
      <c r="AU577" t="s">
        <v>68</v>
      </c>
      <c r="AV577" t="s">
        <v>8208</v>
      </c>
    </row>
    <row r="578" spans="1:48" ht="43.5" x14ac:dyDescent="0.35">
      <c r="A578" s="35">
        <v>577</v>
      </c>
      <c r="B578" s="28" t="s">
        <v>9158</v>
      </c>
      <c r="C578" s="28" t="s">
        <v>9159</v>
      </c>
      <c r="D578" s="28" t="s">
        <v>9160</v>
      </c>
      <c r="E578" s="30" t="s">
        <v>9161</v>
      </c>
      <c r="F578" s="46" t="s">
        <v>10209</v>
      </c>
      <c r="H578">
        <v>2015</v>
      </c>
      <c r="I578" t="s">
        <v>50</v>
      </c>
      <c r="J578">
        <v>75</v>
      </c>
      <c r="M578">
        <v>322</v>
      </c>
      <c r="N578">
        <v>329</v>
      </c>
      <c r="O578">
        <v>7</v>
      </c>
      <c r="P578">
        <v>21</v>
      </c>
      <c r="Q578" t="s">
        <v>9162</v>
      </c>
      <c r="R578" t="s">
        <v>9163</v>
      </c>
      <c r="S578" t="s">
        <v>9164</v>
      </c>
      <c r="T578" t="s">
        <v>9165</v>
      </c>
      <c r="U578" t="s">
        <v>9166</v>
      </c>
      <c r="V578" t="s">
        <v>9168</v>
      </c>
      <c r="AA578" t="s">
        <v>4765</v>
      </c>
      <c r="AB578" t="s">
        <v>9169</v>
      </c>
      <c r="AC578" t="s">
        <v>9170</v>
      </c>
      <c r="AF578" t="s">
        <v>62</v>
      </c>
      <c r="AL578" s="2" t="s">
        <v>63</v>
      </c>
      <c r="AN578" t="s">
        <v>64</v>
      </c>
      <c r="AO578">
        <v>26116908</v>
      </c>
      <c r="AP578" t="s">
        <v>65</v>
      </c>
      <c r="AQ578" t="s">
        <v>50</v>
      </c>
      <c r="AR578" t="s">
        <v>66</v>
      </c>
      <c r="AS578" t="s">
        <v>67</v>
      </c>
      <c r="AU578" t="s">
        <v>68</v>
      </c>
      <c r="AV578" t="s">
        <v>9171</v>
      </c>
    </row>
    <row r="579" spans="1:48" ht="43.5" x14ac:dyDescent="0.35">
      <c r="A579" s="35">
        <v>578</v>
      </c>
      <c r="B579" s="28" t="s">
        <v>9087</v>
      </c>
      <c r="C579" s="28" t="s">
        <v>9088</v>
      </c>
      <c r="D579" s="28" t="s">
        <v>9089</v>
      </c>
      <c r="E579" s="30" t="s">
        <v>9172</v>
      </c>
      <c r="F579" s="46" t="s">
        <v>10210</v>
      </c>
      <c r="H579">
        <v>2014</v>
      </c>
      <c r="I579" t="s">
        <v>189</v>
      </c>
      <c r="J579">
        <v>91</v>
      </c>
      <c r="M579">
        <v>123</v>
      </c>
      <c r="N579">
        <v>130</v>
      </c>
      <c r="O579">
        <v>7</v>
      </c>
      <c r="P579">
        <v>21</v>
      </c>
      <c r="Q579" t="s">
        <v>9173</v>
      </c>
      <c r="R579" t="s">
        <v>9174</v>
      </c>
      <c r="S579" t="s">
        <v>360</v>
      </c>
      <c r="T579" t="s">
        <v>9175</v>
      </c>
      <c r="U579" t="s">
        <v>9176</v>
      </c>
      <c r="V579" t="s">
        <v>9178</v>
      </c>
      <c r="AA579" t="s">
        <v>9179</v>
      </c>
      <c r="AB579" t="s">
        <v>9180</v>
      </c>
      <c r="AC579" t="s">
        <v>9181</v>
      </c>
      <c r="AF579" t="s">
        <v>237</v>
      </c>
      <c r="AL579" s="2" t="s">
        <v>712</v>
      </c>
      <c r="AN579" t="s">
        <v>201</v>
      </c>
      <c r="AO579">
        <v>25309989</v>
      </c>
      <c r="AP579" t="s">
        <v>65</v>
      </c>
      <c r="AQ579" t="s">
        <v>202</v>
      </c>
      <c r="AR579" t="s">
        <v>66</v>
      </c>
      <c r="AS579" t="s">
        <v>67</v>
      </c>
      <c r="AU579" t="s">
        <v>68</v>
      </c>
      <c r="AV579" t="s">
        <v>9182</v>
      </c>
    </row>
    <row r="580" spans="1:48" ht="58" x14ac:dyDescent="0.35">
      <c r="A580" s="35">
        <v>579</v>
      </c>
      <c r="B580" s="28" t="s">
        <v>9215</v>
      </c>
      <c r="E580" s="30" t="s">
        <v>9216</v>
      </c>
      <c r="F580" s="46" t="s">
        <v>10213</v>
      </c>
      <c r="H580">
        <v>1999</v>
      </c>
      <c r="I580" t="s">
        <v>5356</v>
      </c>
      <c r="J580">
        <v>284</v>
      </c>
      <c r="K580">
        <v>5416</v>
      </c>
      <c r="M580">
        <v>970</v>
      </c>
      <c r="N580">
        <v>974</v>
      </c>
      <c r="O580">
        <v>5</v>
      </c>
      <c r="P580">
        <v>1144</v>
      </c>
      <c r="Q580" t="s">
        <v>9217</v>
      </c>
      <c r="R580" t="s">
        <v>9218</v>
      </c>
      <c r="S580" t="s">
        <v>9219</v>
      </c>
      <c r="U580" t="s">
        <v>9220</v>
      </c>
      <c r="AA580" t="s">
        <v>9222</v>
      </c>
      <c r="AF580" t="s">
        <v>9223</v>
      </c>
    </row>
    <row r="581" spans="1:48" ht="29" x14ac:dyDescent="0.35">
      <c r="A581" s="35">
        <v>580</v>
      </c>
      <c r="B581" s="28" t="s">
        <v>8654</v>
      </c>
      <c r="C581" s="28" t="s">
        <v>8655</v>
      </c>
      <c r="D581" s="28" t="s">
        <v>8656</v>
      </c>
      <c r="E581" s="30" t="s">
        <v>8657</v>
      </c>
      <c r="F581" s="46" t="s">
        <v>10180</v>
      </c>
      <c r="H581">
        <v>2015</v>
      </c>
      <c r="I581" t="s">
        <v>395</v>
      </c>
      <c r="J581">
        <v>16</v>
      </c>
      <c r="M581">
        <v>359</v>
      </c>
      <c r="N581">
        <v>363</v>
      </c>
      <c r="O581">
        <v>4</v>
      </c>
      <c r="P581">
        <v>24</v>
      </c>
      <c r="Q581" t="s">
        <v>8658</v>
      </c>
      <c r="R581" t="s">
        <v>8659</v>
      </c>
      <c r="S581" t="s">
        <v>8660</v>
      </c>
      <c r="T581" t="s">
        <v>8661</v>
      </c>
      <c r="U581" t="s">
        <v>8662</v>
      </c>
      <c r="V581" t="s">
        <v>8664</v>
      </c>
      <c r="AC581" t="s">
        <v>8665</v>
      </c>
      <c r="AD581" t="s">
        <v>8666</v>
      </c>
      <c r="AF581" t="s">
        <v>848</v>
      </c>
      <c r="AL581">
        <v>16124782</v>
      </c>
      <c r="AO581">
        <v>26216761</v>
      </c>
      <c r="AP581" t="s">
        <v>65</v>
      </c>
      <c r="AQ581" t="s">
        <v>407</v>
      </c>
      <c r="AR581" t="s">
        <v>66</v>
      </c>
      <c r="AS581" t="s">
        <v>67</v>
      </c>
      <c r="AU581" t="s">
        <v>68</v>
      </c>
      <c r="AV581" t="s">
        <v>8667</v>
      </c>
    </row>
    <row r="582" spans="1:48" ht="43.5" x14ac:dyDescent="0.35">
      <c r="A582" s="35">
        <v>581</v>
      </c>
      <c r="B582" s="28" t="s">
        <v>9087</v>
      </c>
      <c r="C582" s="28" t="s">
        <v>9088</v>
      </c>
      <c r="D582" s="28" t="s">
        <v>9089</v>
      </c>
      <c r="E582" s="30" t="s">
        <v>9090</v>
      </c>
      <c r="F582" s="46" t="s">
        <v>10204</v>
      </c>
      <c r="H582">
        <v>2014</v>
      </c>
      <c r="I582" t="s">
        <v>2287</v>
      </c>
      <c r="J582">
        <v>22</v>
      </c>
      <c r="K582">
        <v>1</v>
      </c>
      <c r="M582">
        <v>190</v>
      </c>
      <c r="N582">
        <v>199</v>
      </c>
      <c r="O582">
        <v>9</v>
      </c>
      <c r="P582">
        <v>16</v>
      </c>
      <c r="Q582" t="s">
        <v>9091</v>
      </c>
      <c r="R582" t="s">
        <v>9092</v>
      </c>
      <c r="S582" t="s">
        <v>9093</v>
      </c>
      <c r="T582" t="s">
        <v>9094</v>
      </c>
      <c r="U582" t="s">
        <v>9095</v>
      </c>
      <c r="V582" t="s">
        <v>9097</v>
      </c>
      <c r="AC582" t="s">
        <v>9098</v>
      </c>
      <c r="AF582" t="s">
        <v>2142</v>
      </c>
      <c r="AL582">
        <v>10699384</v>
      </c>
      <c r="AO582">
        <v>24841235</v>
      </c>
      <c r="AP582" t="s">
        <v>65</v>
      </c>
      <c r="AQ582" t="s">
        <v>2298</v>
      </c>
      <c r="AR582" t="s">
        <v>66</v>
      </c>
      <c r="AS582" t="s">
        <v>67</v>
      </c>
      <c r="AT582" t="s">
        <v>183</v>
      </c>
      <c r="AU582" t="s">
        <v>68</v>
      </c>
      <c r="AV582" t="s">
        <v>9099</v>
      </c>
    </row>
    <row r="583" spans="1:48" ht="43.5" x14ac:dyDescent="0.35">
      <c r="A583" s="35">
        <v>582</v>
      </c>
      <c r="B583" s="28" t="s">
        <v>8399</v>
      </c>
      <c r="C583" s="28" t="s">
        <v>8400</v>
      </c>
      <c r="D583" s="28" t="s">
        <v>8401</v>
      </c>
      <c r="E583" s="30" t="s">
        <v>8402</v>
      </c>
      <c r="F583" s="46" t="s">
        <v>10159</v>
      </c>
      <c r="H583">
        <v>2017</v>
      </c>
      <c r="I583" t="s">
        <v>111</v>
      </c>
      <c r="J583">
        <v>38</v>
      </c>
      <c r="K583">
        <v>9</v>
      </c>
      <c r="M583">
        <v>4657</v>
      </c>
      <c r="N583">
        <v>4670</v>
      </c>
      <c r="O583">
        <v>13</v>
      </c>
      <c r="P583">
        <v>39</v>
      </c>
      <c r="Q583" t="s">
        <v>8403</v>
      </c>
      <c r="R583" t="s">
        <v>8404</v>
      </c>
      <c r="S583" t="s">
        <v>8405</v>
      </c>
      <c r="T583" t="s">
        <v>8406</v>
      </c>
      <c r="U583" t="s">
        <v>8407</v>
      </c>
      <c r="V583" t="s">
        <v>8409</v>
      </c>
      <c r="AC583" t="s">
        <v>8410</v>
      </c>
      <c r="AD583" t="s">
        <v>8411</v>
      </c>
      <c r="AF583" t="s">
        <v>123</v>
      </c>
      <c r="AL583">
        <v>10659471</v>
      </c>
      <c r="AN583" t="s">
        <v>124</v>
      </c>
      <c r="AO583">
        <v>28626967</v>
      </c>
      <c r="AP583" t="s">
        <v>65</v>
      </c>
      <c r="AQ583" t="s">
        <v>125</v>
      </c>
      <c r="AR583" t="s">
        <v>66</v>
      </c>
      <c r="AS583" t="s">
        <v>67</v>
      </c>
      <c r="AT583" t="s">
        <v>613</v>
      </c>
      <c r="AU583" t="s">
        <v>68</v>
      </c>
      <c r="AV583" t="s">
        <v>8412</v>
      </c>
    </row>
    <row r="584" spans="1:48" ht="29" x14ac:dyDescent="0.35">
      <c r="A584" s="35">
        <v>583</v>
      </c>
      <c r="B584" s="28" t="s">
        <v>8953</v>
      </c>
      <c r="C584" s="28" t="s">
        <v>8954</v>
      </c>
      <c r="D584" s="28" t="s">
        <v>8955</v>
      </c>
      <c r="E584" s="30" t="s">
        <v>8956</v>
      </c>
      <c r="F584" s="46" t="s">
        <v>9319</v>
      </c>
      <c r="H584">
        <v>2004</v>
      </c>
      <c r="I584" t="s">
        <v>8957</v>
      </c>
      <c r="J584">
        <v>40</v>
      </c>
      <c r="K584">
        <v>1</v>
      </c>
      <c r="M584">
        <v>166</v>
      </c>
      <c r="N584">
        <v>167</v>
      </c>
      <c r="O584">
        <v>1</v>
      </c>
      <c r="P584">
        <v>24</v>
      </c>
      <c r="Q584" t="s">
        <v>8958</v>
      </c>
      <c r="R584" t="s">
        <v>8959</v>
      </c>
      <c r="S584" t="s">
        <v>8960</v>
      </c>
      <c r="T584" t="s">
        <v>8961</v>
      </c>
      <c r="U584" t="s">
        <v>4552</v>
      </c>
      <c r="V584" t="s">
        <v>8962</v>
      </c>
      <c r="AA584" t="s">
        <v>8963</v>
      </c>
      <c r="AB584" t="s">
        <v>8964</v>
      </c>
      <c r="AD584" t="s">
        <v>8965</v>
      </c>
      <c r="AL584" s="2" t="s">
        <v>1118</v>
      </c>
      <c r="AO584">
        <v>15174452</v>
      </c>
      <c r="AP584" t="s">
        <v>65</v>
      </c>
      <c r="AQ584" t="s">
        <v>1105</v>
      </c>
      <c r="AR584" t="s">
        <v>66</v>
      </c>
      <c r="AS584" t="s">
        <v>67</v>
      </c>
      <c r="AU584" t="s">
        <v>68</v>
      </c>
      <c r="AV584" t="s">
        <v>8966</v>
      </c>
    </row>
    <row r="585" spans="1:48" ht="58" x14ac:dyDescent="0.35">
      <c r="A585" s="35">
        <v>584</v>
      </c>
      <c r="B585" s="28" t="s">
        <v>8763</v>
      </c>
      <c r="C585" s="28" t="s">
        <v>8764</v>
      </c>
      <c r="D585" s="28" t="s">
        <v>8765</v>
      </c>
      <c r="E585" s="30" t="s">
        <v>8766</v>
      </c>
      <c r="F585" s="46" t="s">
        <v>10186</v>
      </c>
      <c r="H585">
        <v>2007</v>
      </c>
      <c r="I585" t="s">
        <v>1677</v>
      </c>
      <c r="J585">
        <v>19</v>
      </c>
      <c r="K585">
        <v>6</v>
      </c>
      <c r="M585">
        <v>957</v>
      </c>
      <c r="N585">
        <v>970</v>
      </c>
      <c r="O585">
        <v>13</v>
      </c>
      <c r="P585">
        <v>122</v>
      </c>
      <c r="Q585" t="s">
        <v>8767</v>
      </c>
      <c r="R585" t="s">
        <v>8768</v>
      </c>
      <c r="S585" t="s">
        <v>8769</v>
      </c>
      <c r="T585" t="s">
        <v>8770</v>
      </c>
      <c r="U585" t="s">
        <v>8771</v>
      </c>
      <c r="V585" t="s">
        <v>8772</v>
      </c>
      <c r="AC585" t="s">
        <v>8773</v>
      </c>
      <c r="AD585" t="s">
        <v>8774</v>
      </c>
      <c r="AL585">
        <v>15308898</v>
      </c>
      <c r="AN585" t="s">
        <v>1688</v>
      </c>
      <c r="AO585">
        <v>17536966</v>
      </c>
      <c r="AP585" t="s">
        <v>65</v>
      </c>
      <c r="AQ585" t="s">
        <v>1689</v>
      </c>
      <c r="AR585" t="s">
        <v>66</v>
      </c>
      <c r="AS585" t="s">
        <v>67</v>
      </c>
      <c r="AT585" t="s">
        <v>183</v>
      </c>
      <c r="AU585" t="s">
        <v>68</v>
      </c>
      <c r="AV585" t="s">
        <v>8775</v>
      </c>
    </row>
    <row r="586" spans="1:48" ht="43.5" x14ac:dyDescent="0.35">
      <c r="A586" s="35">
        <v>585</v>
      </c>
      <c r="B586" s="28" t="s">
        <v>8269</v>
      </c>
      <c r="C586" s="28" t="s">
        <v>8270</v>
      </c>
      <c r="D586" s="28" t="s">
        <v>8271</v>
      </c>
      <c r="E586" s="30" t="s">
        <v>8272</v>
      </c>
      <c r="F586" s="46" t="s">
        <v>9290</v>
      </c>
      <c r="H586">
        <v>2009</v>
      </c>
      <c r="I586" t="s">
        <v>1677</v>
      </c>
      <c r="J586">
        <v>21</v>
      </c>
      <c r="K586">
        <v>9</v>
      </c>
      <c r="M586">
        <v>1720</v>
      </c>
      <c r="N586">
        <v>1735</v>
      </c>
      <c r="O586">
        <v>15</v>
      </c>
      <c r="P586">
        <v>46</v>
      </c>
      <c r="Q586" t="s">
        <v>8273</v>
      </c>
      <c r="R586" t="s">
        <v>8274</v>
      </c>
      <c r="S586" t="s">
        <v>8275</v>
      </c>
      <c r="T586" t="s">
        <v>8276</v>
      </c>
      <c r="U586" t="s">
        <v>8277</v>
      </c>
      <c r="V586" t="s">
        <v>8278</v>
      </c>
      <c r="Y586" t="s">
        <v>8220</v>
      </c>
      <c r="Z586" t="s">
        <v>8221</v>
      </c>
      <c r="AC586" t="s">
        <v>8279</v>
      </c>
      <c r="AD586" t="s">
        <v>8280</v>
      </c>
      <c r="AF586" t="s">
        <v>1686</v>
      </c>
      <c r="AL586" t="s">
        <v>1687</v>
      </c>
      <c r="AN586" t="s">
        <v>1688</v>
      </c>
      <c r="AO586">
        <v>18823231</v>
      </c>
      <c r="AP586" t="s">
        <v>65</v>
      </c>
      <c r="AQ586" t="s">
        <v>1689</v>
      </c>
      <c r="AR586" t="s">
        <v>66</v>
      </c>
      <c r="AS586" t="s">
        <v>67</v>
      </c>
      <c r="AU586" t="s">
        <v>68</v>
      </c>
      <c r="AV586" t="s">
        <v>8281</v>
      </c>
    </row>
    <row r="587" spans="1:48" ht="29" x14ac:dyDescent="0.35">
      <c r="A587" s="35">
        <v>586</v>
      </c>
      <c r="B587" s="28" t="s">
        <v>8282</v>
      </c>
      <c r="C587" s="28" t="s">
        <v>8283</v>
      </c>
      <c r="D587" s="28" t="s">
        <v>8284</v>
      </c>
      <c r="E587" s="30" t="s">
        <v>8285</v>
      </c>
      <c r="F587" s="46" t="s">
        <v>10151</v>
      </c>
      <c r="H587">
        <v>2012</v>
      </c>
      <c r="I587" t="s">
        <v>225</v>
      </c>
      <c r="J587">
        <v>61</v>
      </c>
      <c r="K587">
        <v>4</v>
      </c>
      <c r="M587">
        <v>1444</v>
      </c>
      <c r="N587">
        <v>1460</v>
      </c>
      <c r="O587">
        <v>16</v>
      </c>
      <c r="P587">
        <v>60</v>
      </c>
      <c r="Q587" t="s">
        <v>8286</v>
      </c>
      <c r="R587" t="s">
        <v>8287</v>
      </c>
      <c r="S587" t="s">
        <v>8288</v>
      </c>
      <c r="T587" t="s">
        <v>8289</v>
      </c>
      <c r="U587" t="s">
        <v>8290</v>
      </c>
      <c r="V587" t="s">
        <v>8292</v>
      </c>
      <c r="AA587" t="s">
        <v>8293</v>
      </c>
      <c r="AB587" t="s">
        <v>8294</v>
      </c>
      <c r="AC587" t="s">
        <v>8295</v>
      </c>
      <c r="AD587" t="s">
        <v>8296</v>
      </c>
      <c r="AL587">
        <v>10959572</v>
      </c>
      <c r="AN587" t="s">
        <v>238</v>
      </c>
      <c r="AO587">
        <v>22521479</v>
      </c>
      <c r="AP587" t="s">
        <v>65</v>
      </c>
      <c r="AQ587" t="s">
        <v>225</v>
      </c>
      <c r="AR587" t="s">
        <v>66</v>
      </c>
      <c r="AS587" t="s">
        <v>67</v>
      </c>
      <c r="AT587" t="s">
        <v>183</v>
      </c>
      <c r="AU587" t="s">
        <v>68</v>
      </c>
      <c r="AV587" t="s">
        <v>8297</v>
      </c>
    </row>
    <row r="588" spans="1:48" ht="58" x14ac:dyDescent="0.35">
      <c r="A588" s="35">
        <v>587</v>
      </c>
      <c r="B588" s="28" t="s">
        <v>8471</v>
      </c>
      <c r="C588" s="28" t="s">
        <v>8472</v>
      </c>
      <c r="D588" s="28" t="s">
        <v>8473</v>
      </c>
      <c r="E588" s="30" t="s">
        <v>8474</v>
      </c>
      <c r="F588" s="46" t="s">
        <v>10166</v>
      </c>
      <c r="H588">
        <v>2024</v>
      </c>
      <c r="I588" t="s">
        <v>1105</v>
      </c>
      <c r="J588">
        <v>174</v>
      </c>
      <c r="M588">
        <v>149</v>
      </c>
      <c r="N588">
        <v>163</v>
      </c>
      <c r="O588">
        <v>14</v>
      </c>
      <c r="P588">
        <v>0</v>
      </c>
      <c r="Q588" t="s">
        <v>8475</v>
      </c>
      <c r="R588" t="s">
        <v>8476</v>
      </c>
      <c r="S588" t="s">
        <v>7804</v>
      </c>
      <c r="T588" t="s">
        <v>8477</v>
      </c>
      <c r="U588" t="s">
        <v>8478</v>
      </c>
      <c r="V588" t="s">
        <v>8480</v>
      </c>
      <c r="AA588" t="s">
        <v>8481</v>
      </c>
      <c r="AB588" t="s">
        <v>8482</v>
      </c>
      <c r="AC588" t="s">
        <v>8483</v>
      </c>
      <c r="AD588" t="s">
        <v>8484</v>
      </c>
      <c r="AF588" t="s">
        <v>1117</v>
      </c>
      <c r="AL588" s="2" t="s">
        <v>1118</v>
      </c>
      <c r="AN588" t="s">
        <v>1119</v>
      </c>
      <c r="AO588">
        <v>38547813</v>
      </c>
      <c r="AP588" t="s">
        <v>65</v>
      </c>
      <c r="AQ588" t="s">
        <v>1105</v>
      </c>
      <c r="AR588" t="s">
        <v>66</v>
      </c>
      <c r="AS588" t="s">
        <v>67</v>
      </c>
      <c r="AT588" t="s">
        <v>183</v>
      </c>
      <c r="AU588" t="s">
        <v>68</v>
      </c>
      <c r="AV588" t="s">
        <v>8485</v>
      </c>
    </row>
    <row r="589" spans="1:48" ht="58" x14ac:dyDescent="0.35">
      <c r="A589" s="35">
        <v>588</v>
      </c>
      <c r="B589" s="28" t="s">
        <v>8501</v>
      </c>
      <c r="C589" s="28" t="s">
        <v>8502</v>
      </c>
      <c r="D589" s="28" t="s">
        <v>8503</v>
      </c>
      <c r="E589" s="30" t="s">
        <v>8504</v>
      </c>
      <c r="F589" s="46" t="s">
        <v>10169</v>
      </c>
      <c r="H589">
        <v>2017</v>
      </c>
      <c r="I589" t="s">
        <v>225</v>
      </c>
      <c r="J589">
        <v>153</v>
      </c>
      <c r="M589">
        <v>16</v>
      </c>
      <c r="N589">
        <v>27</v>
      </c>
      <c r="O589">
        <v>11</v>
      </c>
      <c r="P589">
        <v>22</v>
      </c>
      <c r="Q589" t="s">
        <v>8505</v>
      </c>
      <c r="R589" t="s">
        <v>8506</v>
      </c>
      <c r="S589" t="s">
        <v>8507</v>
      </c>
      <c r="T589" t="s">
        <v>8508</v>
      </c>
      <c r="U589" t="s">
        <v>8509</v>
      </c>
      <c r="V589" t="s">
        <v>8511</v>
      </c>
      <c r="AC589" t="s">
        <v>8512</v>
      </c>
      <c r="AD589" t="s">
        <v>8178</v>
      </c>
      <c r="AF589" t="s">
        <v>237</v>
      </c>
      <c r="AL589">
        <v>10538119</v>
      </c>
      <c r="AN589" t="s">
        <v>238</v>
      </c>
      <c r="AO589">
        <v>28341165</v>
      </c>
      <c r="AP589" t="s">
        <v>65</v>
      </c>
      <c r="AQ589" t="s">
        <v>225</v>
      </c>
      <c r="AR589" t="s">
        <v>66</v>
      </c>
      <c r="AS589" t="s">
        <v>67</v>
      </c>
      <c r="AU589" t="s">
        <v>68</v>
      </c>
      <c r="AV589" t="s">
        <v>8513</v>
      </c>
    </row>
    <row r="590" spans="1:48" ht="43.5" x14ac:dyDescent="0.35">
      <c r="A590" s="35">
        <v>589</v>
      </c>
      <c r="B590" s="28" t="s">
        <v>8923</v>
      </c>
      <c r="C590" s="28" t="s">
        <v>8924</v>
      </c>
      <c r="D590" s="28" t="s">
        <v>8925</v>
      </c>
      <c r="E590" s="30" t="s">
        <v>8926</v>
      </c>
      <c r="F590" s="46" t="s">
        <v>10197</v>
      </c>
      <c r="H590">
        <v>2013</v>
      </c>
      <c r="I590" t="s">
        <v>586</v>
      </c>
      <c r="K590" s="16">
        <v>41365</v>
      </c>
      <c r="P590">
        <v>25</v>
      </c>
      <c r="Q590" t="s">
        <v>8927</v>
      </c>
      <c r="R590" t="s">
        <v>8928</v>
      </c>
      <c r="S590" t="s">
        <v>8929</v>
      </c>
      <c r="T590" t="s">
        <v>8930</v>
      </c>
      <c r="U590" t="s">
        <v>8931</v>
      </c>
      <c r="V590" t="s">
        <v>8933</v>
      </c>
      <c r="AC590" t="s">
        <v>8934</v>
      </c>
      <c r="AD590" t="s">
        <v>8935</v>
      </c>
      <c r="AF590" t="s">
        <v>682</v>
      </c>
      <c r="AL590">
        <v>16625161</v>
      </c>
      <c r="AP590" t="s">
        <v>65</v>
      </c>
      <c r="AQ590" t="s">
        <v>598</v>
      </c>
      <c r="AR590" t="s">
        <v>66</v>
      </c>
      <c r="AS590" t="s">
        <v>67</v>
      </c>
      <c r="AT590" t="s">
        <v>257</v>
      </c>
      <c r="AU590" t="s">
        <v>68</v>
      </c>
      <c r="AV590" t="s">
        <v>8936</v>
      </c>
    </row>
    <row r="591" spans="1:48" ht="43.5" x14ac:dyDescent="0.35">
      <c r="A591" s="35">
        <v>590</v>
      </c>
      <c r="B591" s="28" t="s">
        <v>8060</v>
      </c>
      <c r="C591" s="28" t="s">
        <v>8061</v>
      </c>
      <c r="D591" s="28" t="s">
        <v>8062</v>
      </c>
      <c r="E591" s="30" t="s">
        <v>8063</v>
      </c>
      <c r="F591" s="46" t="s">
        <v>10140</v>
      </c>
      <c r="H591">
        <v>2020</v>
      </c>
      <c r="I591" t="s">
        <v>111</v>
      </c>
      <c r="J591">
        <v>41</v>
      </c>
      <c r="K591">
        <v>16</v>
      </c>
      <c r="M591">
        <v>4562</v>
      </c>
      <c r="N591">
        <v>4573</v>
      </c>
      <c r="O591">
        <v>11</v>
      </c>
      <c r="P591">
        <v>10</v>
      </c>
      <c r="Q591" t="s">
        <v>8064</v>
      </c>
      <c r="R591" t="s">
        <v>8065</v>
      </c>
      <c r="S591" t="s">
        <v>8066</v>
      </c>
      <c r="T591" t="s">
        <v>8067</v>
      </c>
      <c r="U591" t="s">
        <v>8068</v>
      </c>
      <c r="V591" t="s">
        <v>8070</v>
      </c>
      <c r="AA591" t="s">
        <v>8071</v>
      </c>
      <c r="AB591" t="s">
        <v>8072</v>
      </c>
      <c r="AC591" t="s">
        <v>8073</v>
      </c>
      <c r="AD591" t="s">
        <v>8074</v>
      </c>
      <c r="AF591" t="s">
        <v>1031</v>
      </c>
      <c r="AL591">
        <v>10659471</v>
      </c>
      <c r="AN591" t="s">
        <v>124</v>
      </c>
      <c r="AO591">
        <v>32701218</v>
      </c>
      <c r="AP591" t="s">
        <v>65</v>
      </c>
      <c r="AQ591" t="s">
        <v>125</v>
      </c>
      <c r="AR591" t="s">
        <v>66</v>
      </c>
      <c r="AS591" t="s">
        <v>67</v>
      </c>
      <c r="AT591" t="s">
        <v>257</v>
      </c>
      <c r="AU591" t="s">
        <v>68</v>
      </c>
      <c r="AV591" t="s">
        <v>8075</v>
      </c>
    </row>
    <row r="592" spans="1:48" ht="43.5" x14ac:dyDescent="0.35">
      <c r="A592" s="35">
        <v>591</v>
      </c>
      <c r="B592" s="28" t="s">
        <v>8342</v>
      </c>
      <c r="C592" s="28" t="s">
        <v>8343</v>
      </c>
      <c r="D592" s="28" t="s">
        <v>8344</v>
      </c>
      <c r="E592" s="30" t="s">
        <v>8345</v>
      </c>
      <c r="F592" s="46" t="s">
        <v>10156</v>
      </c>
      <c r="H592">
        <v>2015</v>
      </c>
      <c r="I592" t="s">
        <v>586</v>
      </c>
      <c r="J592">
        <v>9</v>
      </c>
      <c r="K592" t="s">
        <v>8346</v>
      </c>
      <c r="L592">
        <v>517</v>
      </c>
      <c r="O592">
        <v>12</v>
      </c>
      <c r="P592">
        <v>16</v>
      </c>
      <c r="Q592" t="s">
        <v>8347</v>
      </c>
      <c r="R592" t="s">
        <v>8348</v>
      </c>
      <c r="S592" t="s">
        <v>8349</v>
      </c>
      <c r="T592" t="s">
        <v>8350</v>
      </c>
      <c r="U592" t="s">
        <v>8351</v>
      </c>
      <c r="V592" t="s">
        <v>8353</v>
      </c>
      <c r="AA592" t="s">
        <v>8102</v>
      </c>
      <c r="AC592" t="s">
        <v>8354</v>
      </c>
      <c r="AF592" t="s">
        <v>7452</v>
      </c>
      <c r="AL592">
        <v>16625161</v>
      </c>
      <c r="AP592" t="s">
        <v>65</v>
      </c>
      <c r="AQ592" t="s">
        <v>598</v>
      </c>
      <c r="AR592" t="s">
        <v>66</v>
      </c>
      <c r="AS592" t="s">
        <v>67</v>
      </c>
      <c r="AT592" t="s">
        <v>257</v>
      </c>
      <c r="AU592" t="s">
        <v>68</v>
      </c>
      <c r="AV592" t="s">
        <v>8355</v>
      </c>
    </row>
    <row r="593" spans="1:48" ht="29" x14ac:dyDescent="0.35">
      <c r="A593" s="35">
        <v>592</v>
      </c>
      <c r="B593" s="28" t="s">
        <v>8937</v>
      </c>
      <c r="C593" s="28" t="s">
        <v>8938</v>
      </c>
      <c r="D593" s="28" t="s">
        <v>8939</v>
      </c>
      <c r="E593" s="30" t="s">
        <v>8940</v>
      </c>
      <c r="F593" s="46" t="s">
        <v>10198</v>
      </c>
      <c r="H593">
        <v>2009</v>
      </c>
      <c r="I593" t="s">
        <v>225</v>
      </c>
      <c r="J593">
        <v>47</v>
      </c>
      <c r="K593">
        <v>1</v>
      </c>
      <c r="M593">
        <v>403</v>
      </c>
      <c r="N593">
        <v>413</v>
      </c>
      <c r="O593">
        <v>10</v>
      </c>
      <c r="P593">
        <v>91</v>
      </c>
      <c r="Q593" t="s">
        <v>8941</v>
      </c>
      <c r="R593" t="s">
        <v>8942</v>
      </c>
      <c r="S593" t="s">
        <v>8943</v>
      </c>
      <c r="T593" t="s">
        <v>8944</v>
      </c>
      <c r="U593" t="s">
        <v>8945</v>
      </c>
      <c r="V593" t="s">
        <v>8947</v>
      </c>
      <c r="AA593" t="s">
        <v>8948</v>
      </c>
      <c r="AB593" t="s">
        <v>8949</v>
      </c>
      <c r="AC593" t="s">
        <v>8950</v>
      </c>
      <c r="AD593" t="s">
        <v>8951</v>
      </c>
      <c r="AL593">
        <v>10538119</v>
      </c>
      <c r="AN593" t="s">
        <v>238</v>
      </c>
      <c r="AO593">
        <v>19328235</v>
      </c>
      <c r="AP593" t="s">
        <v>65</v>
      </c>
      <c r="AQ593" t="s">
        <v>225</v>
      </c>
      <c r="AR593" t="s">
        <v>66</v>
      </c>
      <c r="AS593" t="s">
        <v>67</v>
      </c>
      <c r="AU593" t="s">
        <v>68</v>
      </c>
      <c r="AV593" t="s">
        <v>8952</v>
      </c>
    </row>
    <row r="594" spans="1:48" ht="58" x14ac:dyDescent="0.35">
      <c r="A594" s="35">
        <v>593</v>
      </c>
      <c r="B594" s="28" t="s">
        <v>2079</v>
      </c>
      <c r="C594" s="28" t="s">
        <v>2080</v>
      </c>
      <c r="D594" s="28">
        <v>57588784200</v>
      </c>
      <c r="E594" s="30" t="s">
        <v>6582</v>
      </c>
      <c r="F594" s="46" t="s">
        <v>10217</v>
      </c>
      <c r="G594" s="14"/>
      <c r="H594" s="14">
        <v>2021</v>
      </c>
      <c r="I594" s="14" t="s">
        <v>3608</v>
      </c>
      <c r="J594" s="14">
        <v>16</v>
      </c>
      <c r="K594" s="14">
        <v>3</v>
      </c>
      <c r="L594" s="14" t="s">
        <v>6583</v>
      </c>
      <c r="M594" s="14"/>
      <c r="N594" s="14"/>
      <c r="O594" s="14"/>
      <c r="P594" s="14">
        <v>1</v>
      </c>
      <c r="Q594" s="14" t="s">
        <v>6584</v>
      </c>
      <c r="R594" s="14" t="s">
        <v>6585</v>
      </c>
      <c r="S594" s="14" t="s">
        <v>6586</v>
      </c>
      <c r="T594" s="14" t="s">
        <v>6587</v>
      </c>
      <c r="U594" s="14" t="s">
        <v>6588</v>
      </c>
      <c r="V594" s="14"/>
      <c r="W594" s="14"/>
      <c r="X594" s="14"/>
      <c r="Y594" s="14"/>
      <c r="Z594" s="14"/>
      <c r="AA594" s="14"/>
      <c r="AB594" s="14"/>
      <c r="AC594" s="14" t="s">
        <v>6590</v>
      </c>
      <c r="AD594" s="14" t="s">
        <v>6591</v>
      </c>
      <c r="AE594" s="14"/>
      <c r="AF594" s="14" t="s">
        <v>3618</v>
      </c>
      <c r="AG594" s="14"/>
      <c r="AH594" s="14"/>
      <c r="AI594" s="14"/>
      <c r="AJ594" s="14"/>
      <c r="AK594" s="14"/>
      <c r="AL594" s="14">
        <v>13063030</v>
      </c>
      <c r="AM594" s="14"/>
      <c r="AN594" s="14"/>
      <c r="AO594" s="14"/>
      <c r="AP594" s="14" t="s">
        <v>65</v>
      </c>
      <c r="AQ594" s="14" t="s">
        <v>3619</v>
      </c>
      <c r="AR594" s="14" t="s">
        <v>66</v>
      </c>
      <c r="AS594" s="14" t="s">
        <v>67</v>
      </c>
      <c r="AT594" s="14" t="s">
        <v>308</v>
      </c>
      <c r="AU594" s="14" t="s">
        <v>68</v>
      </c>
      <c r="AV594" s="14" t="s">
        <v>6592</v>
      </c>
    </row>
    <row r="595" spans="1:48" ht="58" x14ac:dyDescent="0.35">
      <c r="A595" s="35">
        <v>594</v>
      </c>
      <c r="B595" s="28" t="s">
        <v>8076</v>
      </c>
      <c r="C595" s="28" t="s">
        <v>8077</v>
      </c>
      <c r="D595" s="28" t="s">
        <v>8078</v>
      </c>
      <c r="E595" s="30" t="s">
        <v>8079</v>
      </c>
      <c r="F595" s="46" t="s">
        <v>10141</v>
      </c>
      <c r="H595">
        <v>2012</v>
      </c>
      <c r="I595" t="s">
        <v>2981</v>
      </c>
      <c r="J595">
        <v>2</v>
      </c>
      <c r="K595">
        <v>4</v>
      </c>
      <c r="M595">
        <v>448</v>
      </c>
      <c r="N595">
        <v>457</v>
      </c>
      <c r="O595">
        <v>9</v>
      </c>
      <c r="P595">
        <v>87</v>
      </c>
      <c r="Q595" t="s">
        <v>8080</v>
      </c>
      <c r="R595" t="s">
        <v>8081</v>
      </c>
      <c r="S595" t="s">
        <v>8082</v>
      </c>
      <c r="T595" t="s">
        <v>8083</v>
      </c>
      <c r="U595" t="s">
        <v>8084</v>
      </c>
      <c r="V595" t="s">
        <v>8086</v>
      </c>
      <c r="AA595" t="s">
        <v>8087</v>
      </c>
      <c r="AB595" t="s">
        <v>8088</v>
      </c>
      <c r="AC595" t="s">
        <v>8089</v>
      </c>
      <c r="AD595" t="s">
        <v>8090</v>
      </c>
      <c r="AL595">
        <v>18789307</v>
      </c>
      <c r="AO595">
        <v>22591861</v>
      </c>
      <c r="AP595" t="s">
        <v>65</v>
      </c>
      <c r="AQ595" t="s">
        <v>2992</v>
      </c>
      <c r="AR595" t="s">
        <v>66</v>
      </c>
      <c r="AS595" t="s">
        <v>67</v>
      </c>
      <c r="AT595" t="s">
        <v>126</v>
      </c>
      <c r="AU595" t="s">
        <v>68</v>
      </c>
      <c r="AV595" t="s">
        <v>8091</v>
      </c>
    </row>
    <row r="596" spans="1:48" ht="43.5" x14ac:dyDescent="0.35">
      <c r="A596" s="35">
        <v>595</v>
      </c>
      <c r="B596" s="28" t="s">
        <v>9142</v>
      </c>
      <c r="C596" s="28" t="s">
        <v>9143</v>
      </c>
      <c r="D596" s="28" t="s">
        <v>9144</v>
      </c>
      <c r="E596" s="30" t="s">
        <v>9145</v>
      </c>
      <c r="F596" s="46" t="s">
        <v>10208</v>
      </c>
      <c r="H596">
        <v>2013</v>
      </c>
      <c r="I596" t="s">
        <v>448</v>
      </c>
      <c r="J596">
        <v>227</v>
      </c>
      <c r="K596">
        <v>1</v>
      </c>
      <c r="M596">
        <v>1</v>
      </c>
      <c r="N596">
        <v>8</v>
      </c>
      <c r="O596">
        <v>7</v>
      </c>
      <c r="P596">
        <v>30</v>
      </c>
      <c r="Q596" t="s">
        <v>9146</v>
      </c>
      <c r="R596" t="s">
        <v>9147</v>
      </c>
      <c r="S596" t="s">
        <v>9148</v>
      </c>
      <c r="T596" t="s">
        <v>9149</v>
      </c>
      <c r="U596" t="s">
        <v>9150</v>
      </c>
      <c r="V596" t="s">
        <v>9152</v>
      </c>
      <c r="AA596" t="s">
        <v>9153</v>
      </c>
      <c r="AB596" t="s">
        <v>9154</v>
      </c>
      <c r="AC596" t="s">
        <v>9155</v>
      </c>
      <c r="AD596" t="s">
        <v>9156</v>
      </c>
      <c r="AL596">
        <v>14321106</v>
      </c>
      <c r="AN596" t="s">
        <v>458</v>
      </c>
      <c r="AO596">
        <v>23604571</v>
      </c>
      <c r="AP596" t="s">
        <v>65</v>
      </c>
      <c r="AQ596" t="s">
        <v>459</v>
      </c>
      <c r="AR596" t="s">
        <v>66</v>
      </c>
      <c r="AS596" t="s">
        <v>67</v>
      </c>
      <c r="AU596" t="s">
        <v>68</v>
      </c>
      <c r="AV596" t="s">
        <v>9157</v>
      </c>
    </row>
    <row r="597" spans="1:48" ht="43.5" x14ac:dyDescent="0.35">
      <c r="A597" s="35">
        <v>596</v>
      </c>
      <c r="B597" s="28" t="s">
        <v>1208</v>
      </c>
      <c r="C597" s="28" t="s">
        <v>1209</v>
      </c>
      <c r="D597" s="28" t="s">
        <v>1210</v>
      </c>
      <c r="E597" s="30" t="s">
        <v>8824</v>
      </c>
      <c r="F597" s="46" t="s">
        <v>10190</v>
      </c>
      <c r="H597">
        <v>2012</v>
      </c>
      <c r="I597" t="s">
        <v>111</v>
      </c>
      <c r="J597">
        <v>33</v>
      </c>
      <c r="K597">
        <v>11</v>
      </c>
      <c r="M597">
        <v>2650</v>
      </c>
      <c r="N597">
        <v>2665</v>
      </c>
      <c r="O597">
        <v>15</v>
      </c>
      <c r="P597">
        <v>19</v>
      </c>
      <c r="Q597" t="s">
        <v>8825</v>
      </c>
      <c r="R597" t="s">
        <v>8826</v>
      </c>
      <c r="S597" t="s">
        <v>7352</v>
      </c>
      <c r="T597" t="s">
        <v>8827</v>
      </c>
      <c r="U597" t="s">
        <v>8828</v>
      </c>
      <c r="V597" t="s">
        <v>8830</v>
      </c>
      <c r="AC597" t="s">
        <v>8831</v>
      </c>
      <c r="AD597" t="s">
        <v>6618</v>
      </c>
      <c r="AL597">
        <v>10970193</v>
      </c>
      <c r="AN597" t="s">
        <v>124</v>
      </c>
      <c r="AO597">
        <v>21932262</v>
      </c>
      <c r="AP597" t="s">
        <v>65</v>
      </c>
      <c r="AQ597" t="s">
        <v>125</v>
      </c>
      <c r="AR597" t="s">
        <v>66</v>
      </c>
      <c r="AS597" t="s">
        <v>67</v>
      </c>
      <c r="AT597" t="s">
        <v>183</v>
      </c>
      <c r="AU597" t="s">
        <v>68</v>
      </c>
      <c r="AV597" t="s">
        <v>8832</v>
      </c>
    </row>
    <row r="598" spans="1:48" ht="29" x14ac:dyDescent="0.35">
      <c r="A598" s="35">
        <v>597</v>
      </c>
      <c r="B598" s="28" t="s">
        <v>8808</v>
      </c>
      <c r="C598" s="28" t="s">
        <v>8809</v>
      </c>
      <c r="D598" s="28" t="s">
        <v>8810</v>
      </c>
      <c r="E598" s="30" t="s">
        <v>8811</v>
      </c>
      <c r="F598" s="46" t="s">
        <v>10189</v>
      </c>
      <c r="H598">
        <v>2012</v>
      </c>
      <c r="I598" t="s">
        <v>225</v>
      </c>
      <c r="J598">
        <v>60</v>
      </c>
      <c r="K598">
        <v>1</v>
      </c>
      <c r="M598">
        <v>633</v>
      </c>
      <c r="N598">
        <v>643</v>
      </c>
      <c r="O598">
        <v>10</v>
      </c>
      <c r="P598">
        <v>28</v>
      </c>
      <c r="Q598" t="s">
        <v>8812</v>
      </c>
      <c r="R598" t="s">
        <v>8813</v>
      </c>
      <c r="S598" t="s">
        <v>8814</v>
      </c>
      <c r="T598" t="s">
        <v>8815</v>
      </c>
      <c r="U598" t="s">
        <v>8816</v>
      </c>
      <c r="V598" t="s">
        <v>8818</v>
      </c>
      <c r="AA598" t="s">
        <v>8819</v>
      </c>
      <c r="AB598" t="s">
        <v>8820</v>
      </c>
      <c r="AC598" t="s">
        <v>8821</v>
      </c>
      <c r="AD598" t="s">
        <v>8822</v>
      </c>
      <c r="AL598">
        <v>10959572</v>
      </c>
      <c r="AN598" t="s">
        <v>238</v>
      </c>
      <c r="AO598">
        <v>22209783</v>
      </c>
      <c r="AP598" t="s">
        <v>65</v>
      </c>
      <c r="AQ598" t="s">
        <v>225</v>
      </c>
      <c r="AR598" t="s">
        <v>66</v>
      </c>
      <c r="AS598" t="s">
        <v>67</v>
      </c>
      <c r="AT598" t="s">
        <v>183</v>
      </c>
      <c r="AU598" t="s">
        <v>68</v>
      </c>
      <c r="AV598" t="s">
        <v>8823</v>
      </c>
    </row>
    <row r="599" spans="1:48" ht="29" x14ac:dyDescent="0.35">
      <c r="A599" s="35">
        <v>598</v>
      </c>
      <c r="B599" s="28" t="s">
        <v>8329</v>
      </c>
      <c r="C599" s="28" t="s">
        <v>8330</v>
      </c>
      <c r="D599" s="28" t="s">
        <v>8331</v>
      </c>
      <c r="E599" s="30" t="s">
        <v>8332</v>
      </c>
      <c r="F599" s="46" t="s">
        <v>10155</v>
      </c>
      <c r="H599">
        <v>2010</v>
      </c>
      <c r="I599" t="s">
        <v>448</v>
      </c>
      <c r="J599">
        <v>206</v>
      </c>
      <c r="K599">
        <v>4</v>
      </c>
      <c r="M599">
        <v>455</v>
      </c>
      <c r="N599">
        <v>460</v>
      </c>
      <c r="O599">
        <v>5</v>
      </c>
      <c r="P599">
        <v>29</v>
      </c>
      <c r="Q599" t="s">
        <v>8333</v>
      </c>
      <c r="R599" t="s">
        <v>8334</v>
      </c>
      <c r="S599" t="s">
        <v>8335</v>
      </c>
      <c r="T599" t="s">
        <v>8336</v>
      </c>
      <c r="U599" t="s">
        <v>8337</v>
      </c>
      <c r="V599" t="s">
        <v>8339</v>
      </c>
      <c r="AC599" t="s">
        <v>8340</v>
      </c>
      <c r="AD599" t="s">
        <v>8090</v>
      </c>
      <c r="AL599" s="2" t="s">
        <v>2396</v>
      </c>
      <c r="AN599" t="s">
        <v>458</v>
      </c>
      <c r="AO599">
        <v>20862461</v>
      </c>
      <c r="AP599" t="s">
        <v>65</v>
      </c>
      <c r="AQ599" t="s">
        <v>459</v>
      </c>
      <c r="AR599" t="s">
        <v>66</v>
      </c>
      <c r="AS599" t="s">
        <v>67</v>
      </c>
      <c r="AU599" t="s">
        <v>68</v>
      </c>
      <c r="AV599" t="s">
        <v>8341</v>
      </c>
    </row>
    <row r="600" spans="1:48" ht="58" x14ac:dyDescent="0.35">
      <c r="A600" s="35">
        <v>599</v>
      </c>
      <c r="B600" s="28" t="s">
        <v>8092</v>
      </c>
      <c r="C600" s="28" t="s">
        <v>8093</v>
      </c>
      <c r="D600" s="28" t="s">
        <v>8094</v>
      </c>
      <c r="E600" s="30" t="s">
        <v>8095</v>
      </c>
      <c r="F600" s="46" t="s">
        <v>10142</v>
      </c>
      <c r="H600">
        <v>2015</v>
      </c>
      <c r="I600" t="s">
        <v>1677</v>
      </c>
      <c r="J600">
        <v>27</v>
      </c>
      <c r="K600">
        <v>7</v>
      </c>
      <c r="M600">
        <v>1376</v>
      </c>
      <c r="N600">
        <v>1387</v>
      </c>
      <c r="O600">
        <v>11</v>
      </c>
      <c r="P600">
        <v>47</v>
      </c>
      <c r="Q600" t="s">
        <v>8096</v>
      </c>
      <c r="R600" t="s">
        <v>8097</v>
      </c>
      <c r="S600" t="s">
        <v>8098</v>
      </c>
      <c r="T600" t="s">
        <v>8099</v>
      </c>
      <c r="U600" t="s">
        <v>8100</v>
      </c>
      <c r="V600" t="s">
        <v>8101</v>
      </c>
      <c r="AA600" t="s">
        <v>8102</v>
      </c>
      <c r="AC600" t="s">
        <v>8103</v>
      </c>
      <c r="AD600" t="s">
        <v>8104</v>
      </c>
      <c r="AF600" t="s">
        <v>1686</v>
      </c>
      <c r="AL600" t="s">
        <v>1687</v>
      </c>
      <c r="AN600" t="s">
        <v>1688</v>
      </c>
      <c r="AO600">
        <v>25633646</v>
      </c>
      <c r="AP600" t="s">
        <v>65</v>
      </c>
      <c r="AQ600" t="s">
        <v>1689</v>
      </c>
      <c r="AR600" t="s">
        <v>66</v>
      </c>
      <c r="AS600" t="s">
        <v>67</v>
      </c>
      <c r="AT600" t="s">
        <v>183</v>
      </c>
      <c r="AU600" t="s">
        <v>68</v>
      </c>
      <c r="AV600" t="s">
        <v>8105</v>
      </c>
    </row>
    <row r="601" spans="1:48" s="14" customFormat="1" ht="72.5" x14ac:dyDescent="0.35">
      <c r="A601" s="35">
        <v>600</v>
      </c>
      <c r="B601" s="28" t="s">
        <v>8457</v>
      </c>
      <c r="C601" s="28" t="s">
        <v>8458</v>
      </c>
      <c r="D601" s="28" t="s">
        <v>8459</v>
      </c>
      <c r="E601" s="30" t="s">
        <v>8460</v>
      </c>
      <c r="F601" s="46" t="s">
        <v>10164</v>
      </c>
      <c r="G601"/>
      <c r="H601">
        <v>2008</v>
      </c>
      <c r="I601" t="s">
        <v>428</v>
      </c>
      <c r="J601">
        <v>19</v>
      </c>
      <c r="K601">
        <v>11</v>
      </c>
      <c r="L601"/>
      <c r="M601">
        <v>1117</v>
      </c>
      <c r="N601">
        <v>1121</v>
      </c>
      <c r="O601">
        <v>4</v>
      </c>
      <c r="P601">
        <v>70</v>
      </c>
      <c r="Q601" t="s">
        <v>8461</v>
      </c>
      <c r="R601" t="s">
        <v>8462</v>
      </c>
      <c r="S601" t="s">
        <v>8463</v>
      </c>
      <c r="T601" t="s">
        <v>8464</v>
      </c>
      <c r="U601" t="s">
        <v>8465</v>
      </c>
      <c r="V601" t="s">
        <v>8467</v>
      </c>
      <c r="W601"/>
      <c r="X601"/>
      <c r="Y601"/>
      <c r="Z601"/>
      <c r="AA601"/>
      <c r="AB601"/>
      <c r="AC601" t="s">
        <v>8468</v>
      </c>
      <c r="AD601" t="s">
        <v>8469</v>
      </c>
      <c r="AE601"/>
      <c r="AF601"/>
      <c r="AG601"/>
      <c r="AH601"/>
      <c r="AI601"/>
      <c r="AJ601"/>
      <c r="AK601"/>
      <c r="AL601" s="2" t="s">
        <v>441</v>
      </c>
      <c r="AM601"/>
      <c r="AN601" t="s">
        <v>442</v>
      </c>
      <c r="AO601">
        <v>18596611</v>
      </c>
      <c r="AP601" t="s">
        <v>65</v>
      </c>
      <c r="AQ601" t="s">
        <v>428</v>
      </c>
      <c r="AR601" t="s">
        <v>66</v>
      </c>
      <c r="AS601" t="s">
        <v>67</v>
      </c>
      <c r="AT601"/>
      <c r="AU601" t="s">
        <v>68</v>
      </c>
      <c r="AV601" t="s">
        <v>8470</v>
      </c>
    </row>
    <row r="1043090" spans="1:1" x14ac:dyDescent="0.35">
      <c r="A1043090" s="20"/>
    </row>
  </sheetData>
  <hyperlinks>
    <hyperlink ref="I150" r:id="rId1" tooltip="Search for Asian Journal of Medical Sciences" display="javascript:__doLinkPostBack('','mdb~~a9h%7C%7Cjdb~~a9hjnh%7C%7Css~~JN %22Asian Journal of Medical Sciences%22%7C%7Csl~~jh','');"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89"/>
  <sheetViews>
    <sheetView topLeftCell="A81" workbookViewId="0">
      <selection activeCell="A2" sqref="A2:XFD89"/>
    </sheetView>
  </sheetViews>
  <sheetFormatPr defaultRowHeight="14.5" x14ac:dyDescent="0.35"/>
  <cols>
    <col min="4" max="4" width="12" bestFit="1" customWidth="1"/>
    <col min="5" max="5" width="55.6328125" style="11" customWidth="1"/>
    <col min="6" max="6" width="64.08984375" style="11" bestFit="1" customWidth="1"/>
    <col min="7" max="7" width="53.90625" customWidth="1"/>
    <col min="8" max="8" width="9.26953125" bestFit="1" customWidth="1"/>
    <col min="9" max="9" width="73.1796875" bestFit="1" customWidth="1"/>
    <col min="10" max="11" width="9.26953125" bestFit="1" customWidth="1"/>
    <col min="16" max="16" width="9.26953125" bestFit="1" customWidth="1"/>
    <col min="39" max="39" width="9.26953125" bestFit="1" customWidth="1"/>
  </cols>
  <sheetData>
    <row r="1" spans="1:49" x14ac:dyDescent="0.35">
      <c r="B1" t="s">
        <v>0</v>
      </c>
      <c r="C1" t="s">
        <v>1</v>
      </c>
      <c r="D1" t="s">
        <v>2</v>
      </c>
      <c r="E1" s="11" t="s">
        <v>3</v>
      </c>
      <c r="F1" s="11" t="s">
        <v>10218</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row>
    <row r="2" spans="1:49" ht="29" x14ac:dyDescent="0.35">
      <c r="A2">
        <v>513</v>
      </c>
      <c r="B2" s="15" t="s">
        <v>8007</v>
      </c>
      <c r="C2" t="s">
        <v>8008</v>
      </c>
      <c r="D2" t="s">
        <v>8009</v>
      </c>
      <c r="E2" s="11" t="s">
        <v>8010</v>
      </c>
      <c r="F2" s="54" t="s">
        <v>10137</v>
      </c>
      <c r="H2">
        <v>2019</v>
      </c>
      <c r="I2" t="s">
        <v>225</v>
      </c>
      <c r="J2">
        <v>189</v>
      </c>
      <c r="M2">
        <v>19</v>
      </c>
      <c r="N2">
        <v>31</v>
      </c>
      <c r="O2">
        <v>12</v>
      </c>
      <c r="P2">
        <v>56</v>
      </c>
      <c r="Q2" t="s">
        <v>8011</v>
      </c>
      <c r="R2" t="s">
        <v>8012</v>
      </c>
      <c r="S2" t="s">
        <v>8013</v>
      </c>
      <c r="T2" t="s">
        <v>8014</v>
      </c>
      <c r="U2" t="s">
        <v>8015</v>
      </c>
      <c r="V2" t="s">
        <v>8016</v>
      </c>
      <c r="W2" t="s">
        <v>8017</v>
      </c>
      <c r="AB2" t="s">
        <v>8018</v>
      </c>
      <c r="AC2" t="s">
        <v>8019</v>
      </c>
      <c r="AD2" t="s">
        <v>8020</v>
      </c>
      <c r="AE2" t="s">
        <v>8021</v>
      </c>
      <c r="AG2" t="s">
        <v>237</v>
      </c>
      <c r="AM2">
        <v>10538119</v>
      </c>
      <c r="AO2" t="s">
        <v>238</v>
      </c>
      <c r="AP2">
        <v>30611876</v>
      </c>
      <c r="AQ2" t="s">
        <v>65</v>
      </c>
      <c r="AR2" t="s">
        <v>225</v>
      </c>
      <c r="AS2" t="s">
        <v>66</v>
      </c>
      <c r="AT2" t="s">
        <v>67</v>
      </c>
      <c r="AU2" t="s">
        <v>126</v>
      </c>
      <c r="AV2" t="s">
        <v>68</v>
      </c>
      <c r="AW2" t="s">
        <v>8022</v>
      </c>
    </row>
    <row r="3" spans="1:49" ht="43.5" x14ac:dyDescent="0.35">
      <c r="A3">
        <v>514</v>
      </c>
      <c r="B3" s="15" t="s">
        <v>8241</v>
      </c>
      <c r="C3" t="s">
        <v>8242</v>
      </c>
      <c r="D3" t="s">
        <v>8243</v>
      </c>
      <c r="E3" s="11" t="s">
        <v>8244</v>
      </c>
      <c r="F3" s="54" t="s">
        <v>10150</v>
      </c>
      <c r="H3">
        <v>2017</v>
      </c>
      <c r="I3" t="s">
        <v>111</v>
      </c>
      <c r="J3">
        <v>38</v>
      </c>
      <c r="K3">
        <v>10</v>
      </c>
      <c r="M3">
        <v>4908</v>
      </c>
      <c r="N3">
        <v>4921</v>
      </c>
      <c r="O3">
        <v>13</v>
      </c>
      <c r="P3">
        <v>12</v>
      </c>
      <c r="Q3" t="s">
        <v>8245</v>
      </c>
      <c r="R3" t="s">
        <v>8246</v>
      </c>
      <c r="S3" t="s">
        <v>8247</v>
      </c>
      <c r="T3" t="s">
        <v>8248</v>
      </c>
      <c r="U3" t="s">
        <v>8249</v>
      </c>
      <c r="V3" t="s">
        <v>8250</v>
      </c>
      <c r="W3" t="s">
        <v>8251</v>
      </c>
      <c r="AD3" t="s">
        <v>8252</v>
      </c>
      <c r="AE3" t="s">
        <v>8253</v>
      </c>
      <c r="AG3" t="s">
        <v>123</v>
      </c>
      <c r="AM3">
        <v>10659471</v>
      </c>
      <c r="AO3" t="s">
        <v>124</v>
      </c>
      <c r="AP3">
        <v>28660701</v>
      </c>
      <c r="AQ3" t="s">
        <v>65</v>
      </c>
      <c r="AR3" t="s">
        <v>125</v>
      </c>
      <c r="AS3" t="s">
        <v>66</v>
      </c>
      <c r="AT3" t="s">
        <v>67</v>
      </c>
      <c r="AU3" t="s">
        <v>613</v>
      </c>
      <c r="AV3" t="s">
        <v>68</v>
      </c>
      <c r="AW3" t="s">
        <v>8254</v>
      </c>
    </row>
    <row r="4" spans="1:49" ht="43.5" x14ac:dyDescent="0.35">
      <c r="A4">
        <v>515</v>
      </c>
      <c r="B4" s="15" t="s">
        <v>8034</v>
      </c>
      <c r="C4" t="s">
        <v>8035</v>
      </c>
      <c r="D4" t="s">
        <v>8036</v>
      </c>
      <c r="E4" s="11" t="s">
        <v>8037</v>
      </c>
      <c r="F4" s="54" t="s">
        <v>10139</v>
      </c>
      <c r="H4">
        <v>2006</v>
      </c>
      <c r="I4" t="s">
        <v>1677</v>
      </c>
      <c r="J4">
        <v>18</v>
      </c>
      <c r="K4">
        <v>11</v>
      </c>
      <c r="M4">
        <v>1820</v>
      </c>
      <c r="N4">
        <v>1828</v>
      </c>
      <c r="O4">
        <v>8</v>
      </c>
      <c r="P4">
        <v>225</v>
      </c>
      <c r="Q4" t="s">
        <v>8038</v>
      </c>
      <c r="R4" t="s">
        <v>8039</v>
      </c>
      <c r="S4" t="s">
        <v>8040</v>
      </c>
      <c r="T4" t="s">
        <v>8041</v>
      </c>
      <c r="U4" t="s">
        <v>8042</v>
      </c>
      <c r="W4" t="s">
        <v>8043</v>
      </c>
      <c r="AD4" t="s">
        <v>8044</v>
      </c>
      <c r="AE4" t="s">
        <v>8045</v>
      </c>
      <c r="AM4">
        <v>15308898</v>
      </c>
      <c r="AO4" t="s">
        <v>1688</v>
      </c>
      <c r="AP4">
        <v>17069473</v>
      </c>
      <c r="AQ4" t="s">
        <v>65</v>
      </c>
      <c r="AR4" t="s">
        <v>1689</v>
      </c>
      <c r="AS4" t="s">
        <v>66</v>
      </c>
      <c r="AT4" t="s">
        <v>67</v>
      </c>
      <c r="AV4" t="s">
        <v>68</v>
      </c>
      <c r="AW4" t="s">
        <v>8046</v>
      </c>
    </row>
    <row r="5" spans="1:49" ht="43.5" x14ac:dyDescent="0.35">
      <c r="A5">
        <v>516</v>
      </c>
      <c r="B5" s="15" t="s">
        <v>8180</v>
      </c>
      <c r="C5" t="s">
        <v>8181</v>
      </c>
      <c r="D5" t="s">
        <v>8182</v>
      </c>
      <c r="E5" s="11" t="s">
        <v>8183</v>
      </c>
      <c r="F5" s="54" t="s">
        <v>10148</v>
      </c>
      <c r="H5">
        <v>2013</v>
      </c>
      <c r="I5" t="s">
        <v>1105</v>
      </c>
      <c r="J5">
        <v>49</v>
      </c>
      <c r="K5">
        <v>8</v>
      </c>
      <c r="M5">
        <v>2162</v>
      </c>
      <c r="N5">
        <v>2177</v>
      </c>
      <c r="O5">
        <v>15</v>
      </c>
      <c r="P5">
        <v>24</v>
      </c>
      <c r="Q5" t="s">
        <v>8184</v>
      </c>
      <c r="R5" t="s">
        <v>8185</v>
      </c>
      <c r="S5" t="s">
        <v>8186</v>
      </c>
      <c r="T5" t="s">
        <v>8187</v>
      </c>
      <c r="U5" t="s">
        <v>8188</v>
      </c>
      <c r="V5" t="s">
        <v>8189</v>
      </c>
      <c r="W5" t="s">
        <v>8190</v>
      </c>
      <c r="AB5" t="s">
        <v>8191</v>
      </c>
      <c r="AC5" t="s">
        <v>8192</v>
      </c>
      <c r="AD5" t="s">
        <v>8193</v>
      </c>
      <c r="AE5" t="s">
        <v>8194</v>
      </c>
      <c r="AG5" t="s">
        <v>1117</v>
      </c>
      <c r="AM5" s="2" t="s">
        <v>1118</v>
      </c>
      <c r="AO5" t="s">
        <v>1119</v>
      </c>
      <c r="AP5">
        <v>23287447</v>
      </c>
      <c r="AQ5" t="s">
        <v>65</v>
      </c>
      <c r="AR5" t="s">
        <v>1105</v>
      </c>
      <c r="AS5" t="s">
        <v>66</v>
      </c>
      <c r="AT5" t="s">
        <v>67</v>
      </c>
      <c r="AU5" t="s">
        <v>183</v>
      </c>
      <c r="AV5" t="s">
        <v>68</v>
      </c>
      <c r="AW5" t="s">
        <v>8195</v>
      </c>
    </row>
    <row r="6" spans="1:49" ht="43.5" x14ac:dyDescent="0.35">
      <c r="A6">
        <v>517</v>
      </c>
      <c r="B6" s="15" t="s">
        <v>9074</v>
      </c>
      <c r="C6" t="s">
        <v>9075</v>
      </c>
      <c r="D6" t="s">
        <v>9076</v>
      </c>
      <c r="E6" s="11" t="s">
        <v>9077</v>
      </c>
      <c r="F6" s="54" t="s">
        <v>10203</v>
      </c>
      <c r="H6">
        <v>2009</v>
      </c>
      <c r="I6" t="s">
        <v>718</v>
      </c>
      <c r="J6">
        <v>24</v>
      </c>
      <c r="K6">
        <v>4</v>
      </c>
      <c r="M6">
        <v>473</v>
      </c>
      <c r="N6">
        <v>485</v>
      </c>
      <c r="O6">
        <v>12</v>
      </c>
      <c r="P6">
        <v>4</v>
      </c>
      <c r="Q6" t="s">
        <v>9078</v>
      </c>
      <c r="R6" t="s">
        <v>9079</v>
      </c>
      <c r="S6" t="s">
        <v>9080</v>
      </c>
      <c r="T6" t="s">
        <v>9081</v>
      </c>
      <c r="U6" t="s">
        <v>9082</v>
      </c>
      <c r="V6" t="s">
        <v>9083</v>
      </c>
      <c r="AD6" t="s">
        <v>9084</v>
      </c>
      <c r="AE6" t="s">
        <v>9085</v>
      </c>
      <c r="AM6" s="2" t="s">
        <v>728</v>
      </c>
      <c r="AO6" t="s">
        <v>729</v>
      </c>
      <c r="AQ6" t="s">
        <v>65</v>
      </c>
      <c r="AR6" t="s">
        <v>730</v>
      </c>
      <c r="AS6" t="s">
        <v>66</v>
      </c>
      <c r="AT6" t="s">
        <v>67</v>
      </c>
      <c r="AV6" t="s">
        <v>68</v>
      </c>
      <c r="AW6" t="s">
        <v>9086</v>
      </c>
    </row>
    <row r="7" spans="1:49" ht="29" x14ac:dyDescent="0.35">
      <c r="A7">
        <v>518</v>
      </c>
      <c r="B7" s="15" t="s">
        <v>8894</v>
      </c>
      <c r="C7" t="s">
        <v>8895</v>
      </c>
      <c r="D7" t="s">
        <v>8896</v>
      </c>
      <c r="E7" s="11" t="s">
        <v>8897</v>
      </c>
      <c r="F7" s="54" t="s">
        <v>10196</v>
      </c>
      <c r="H7">
        <v>2007</v>
      </c>
      <c r="I7" t="s">
        <v>357</v>
      </c>
      <c r="J7">
        <v>64</v>
      </c>
      <c r="K7">
        <v>2</v>
      </c>
      <c r="M7">
        <v>165</v>
      </c>
      <c r="N7">
        <v>173</v>
      </c>
      <c r="O7">
        <v>8</v>
      </c>
      <c r="P7">
        <v>35</v>
      </c>
      <c r="Q7" t="s">
        <v>8898</v>
      </c>
      <c r="R7" t="s">
        <v>8899</v>
      </c>
      <c r="S7" t="s">
        <v>8900</v>
      </c>
      <c r="T7" t="s">
        <v>8901</v>
      </c>
      <c r="U7" t="s">
        <v>8902</v>
      </c>
      <c r="V7" t="s">
        <v>8903</v>
      </c>
      <c r="W7" t="s">
        <v>8904</v>
      </c>
      <c r="AB7" t="s">
        <v>8873</v>
      </c>
      <c r="AC7" t="s">
        <v>8905</v>
      </c>
      <c r="AD7" t="s">
        <v>8906</v>
      </c>
      <c r="AE7" t="s">
        <v>8907</v>
      </c>
      <c r="AM7" s="2" t="s">
        <v>369</v>
      </c>
      <c r="AO7" t="s">
        <v>370</v>
      </c>
      <c r="AP7">
        <v>17360062</v>
      </c>
      <c r="AQ7" t="s">
        <v>65</v>
      </c>
      <c r="AR7" t="s">
        <v>371</v>
      </c>
      <c r="AS7" t="s">
        <v>66</v>
      </c>
      <c r="AT7" t="s">
        <v>67</v>
      </c>
      <c r="AV7" t="s">
        <v>68</v>
      </c>
      <c r="AW7" t="s">
        <v>8908</v>
      </c>
    </row>
    <row r="8" spans="1:49" ht="29" x14ac:dyDescent="0.35">
      <c r="A8">
        <v>519</v>
      </c>
      <c r="B8" s="15" t="s">
        <v>8833</v>
      </c>
      <c r="C8" t="s">
        <v>8834</v>
      </c>
      <c r="D8" t="s">
        <v>8835</v>
      </c>
      <c r="E8" s="11" t="s">
        <v>8836</v>
      </c>
      <c r="F8" s="54" t="s">
        <v>10191</v>
      </c>
      <c r="H8">
        <v>2014</v>
      </c>
      <c r="I8" t="s">
        <v>518</v>
      </c>
      <c r="J8">
        <v>3</v>
      </c>
      <c r="K8">
        <v>2</v>
      </c>
      <c r="M8">
        <v>50</v>
      </c>
      <c r="N8">
        <v>62</v>
      </c>
      <c r="O8">
        <v>12</v>
      </c>
      <c r="P8">
        <v>11</v>
      </c>
      <c r="Q8" t="s">
        <v>8837</v>
      </c>
      <c r="R8" t="s">
        <v>8838</v>
      </c>
      <c r="S8" t="s">
        <v>8839</v>
      </c>
      <c r="T8" t="s">
        <v>8840</v>
      </c>
      <c r="U8" t="s">
        <v>8841</v>
      </c>
      <c r="V8" t="s">
        <v>8842</v>
      </c>
      <c r="W8" t="s">
        <v>8843</v>
      </c>
      <c r="AB8" t="s">
        <v>1801</v>
      </c>
      <c r="AC8" t="s">
        <v>8844</v>
      </c>
      <c r="AD8" t="s">
        <v>8845</v>
      </c>
      <c r="AE8" t="s">
        <v>8846</v>
      </c>
      <c r="AG8" t="s">
        <v>530</v>
      </c>
      <c r="AM8">
        <v>22119493</v>
      </c>
      <c r="AQ8" t="s">
        <v>65</v>
      </c>
      <c r="AR8" t="s">
        <v>531</v>
      </c>
      <c r="AS8" t="s">
        <v>66</v>
      </c>
      <c r="AT8" t="s">
        <v>67</v>
      </c>
      <c r="AV8" t="s">
        <v>68</v>
      </c>
      <c r="AW8" t="s">
        <v>8847</v>
      </c>
    </row>
    <row r="9" spans="1:49" ht="29" x14ac:dyDescent="0.35">
      <c r="A9">
        <v>520</v>
      </c>
      <c r="B9" s="15" t="s">
        <v>8776</v>
      </c>
      <c r="C9" t="s">
        <v>8777</v>
      </c>
      <c r="D9" t="s">
        <v>8778</v>
      </c>
      <c r="E9" s="11" t="s">
        <v>8779</v>
      </c>
      <c r="F9" s="54" t="s">
        <v>10187</v>
      </c>
      <c r="H9">
        <v>2005</v>
      </c>
      <c r="I9" t="s">
        <v>50</v>
      </c>
      <c r="J9">
        <v>43</v>
      </c>
      <c r="K9">
        <v>9</v>
      </c>
      <c r="M9">
        <v>1238</v>
      </c>
      <c r="N9">
        <v>1248</v>
      </c>
      <c r="O9">
        <v>10</v>
      </c>
      <c r="P9">
        <v>214</v>
      </c>
      <c r="Q9" t="s">
        <v>8780</v>
      </c>
      <c r="R9" t="s">
        <v>8781</v>
      </c>
      <c r="S9" t="s">
        <v>8782</v>
      </c>
      <c r="T9" t="s">
        <v>8783</v>
      </c>
      <c r="U9" t="s">
        <v>8784</v>
      </c>
      <c r="V9" t="s">
        <v>8785</v>
      </c>
      <c r="W9" t="s">
        <v>8786</v>
      </c>
      <c r="Y9" t="s">
        <v>81</v>
      </c>
      <c r="AB9" t="s">
        <v>8787</v>
      </c>
      <c r="AC9" t="s">
        <v>8788</v>
      </c>
      <c r="AD9" t="s">
        <v>8789</v>
      </c>
      <c r="AE9" t="s">
        <v>8790</v>
      </c>
      <c r="AM9" s="2" t="s">
        <v>63</v>
      </c>
      <c r="AO9" t="s">
        <v>64</v>
      </c>
      <c r="AP9">
        <v>15949508</v>
      </c>
      <c r="AQ9" t="s">
        <v>65</v>
      </c>
      <c r="AR9" t="s">
        <v>50</v>
      </c>
      <c r="AS9" t="s">
        <v>66</v>
      </c>
      <c r="AT9" t="s">
        <v>67</v>
      </c>
      <c r="AV9" t="s">
        <v>68</v>
      </c>
      <c r="AW9" t="s">
        <v>8791</v>
      </c>
    </row>
    <row r="10" spans="1:49" ht="29" x14ac:dyDescent="0.35">
      <c r="A10">
        <v>521</v>
      </c>
      <c r="B10" s="15" t="s">
        <v>8134</v>
      </c>
      <c r="C10" t="s">
        <v>8135</v>
      </c>
      <c r="D10" t="s">
        <v>8136</v>
      </c>
      <c r="E10" s="11" t="s">
        <v>8137</v>
      </c>
      <c r="F10" s="54" t="s">
        <v>10144</v>
      </c>
      <c r="H10">
        <v>2022</v>
      </c>
      <c r="I10" t="s">
        <v>50</v>
      </c>
      <c r="J10">
        <v>169</v>
      </c>
      <c r="L10">
        <v>108183</v>
      </c>
      <c r="P10">
        <v>7</v>
      </c>
      <c r="Q10" t="s">
        <v>8138</v>
      </c>
      <c r="R10" t="s">
        <v>8139</v>
      </c>
      <c r="S10" t="s">
        <v>8140</v>
      </c>
      <c r="T10" t="s">
        <v>8141</v>
      </c>
      <c r="U10" t="s">
        <v>8142</v>
      </c>
      <c r="V10" t="s">
        <v>8143</v>
      </c>
      <c r="W10" t="s">
        <v>8144</v>
      </c>
      <c r="AB10" t="s">
        <v>8145</v>
      </c>
      <c r="AC10" t="s">
        <v>8146</v>
      </c>
      <c r="AD10" t="s">
        <v>8147</v>
      </c>
      <c r="AE10" t="s">
        <v>8148</v>
      </c>
      <c r="AG10" t="s">
        <v>62</v>
      </c>
      <c r="AM10" s="2" t="s">
        <v>63</v>
      </c>
      <c r="AO10" t="s">
        <v>64</v>
      </c>
      <c r="AP10">
        <v>35181342</v>
      </c>
      <c r="AQ10" t="s">
        <v>65</v>
      </c>
      <c r="AR10" t="s">
        <v>50</v>
      </c>
      <c r="AS10" t="s">
        <v>66</v>
      </c>
      <c r="AT10" t="s">
        <v>67</v>
      </c>
      <c r="AU10" t="s">
        <v>183</v>
      </c>
      <c r="AV10" t="s">
        <v>68</v>
      </c>
      <c r="AW10" t="s">
        <v>8149</v>
      </c>
    </row>
    <row r="11" spans="1:49" ht="29" x14ac:dyDescent="0.35">
      <c r="A11">
        <v>522</v>
      </c>
      <c r="B11" s="15" t="s">
        <v>9042</v>
      </c>
      <c r="C11" t="s">
        <v>9043</v>
      </c>
      <c r="D11" t="s">
        <v>9044</v>
      </c>
      <c r="E11" s="11" t="s">
        <v>9045</v>
      </c>
      <c r="F11" s="54" t="s">
        <v>9322</v>
      </c>
      <c r="H11">
        <v>2021</v>
      </c>
      <c r="I11" t="s">
        <v>9046</v>
      </c>
      <c r="J11">
        <v>9</v>
      </c>
      <c r="L11">
        <v>10489</v>
      </c>
      <c r="P11">
        <v>7</v>
      </c>
      <c r="Q11" t="s">
        <v>9047</v>
      </c>
      <c r="R11" t="s">
        <v>9048</v>
      </c>
      <c r="S11" t="s">
        <v>9049</v>
      </c>
      <c r="T11" t="s">
        <v>9050</v>
      </c>
      <c r="U11" t="s">
        <v>9051</v>
      </c>
      <c r="V11" t="s">
        <v>9052</v>
      </c>
      <c r="W11" t="s">
        <v>9053</v>
      </c>
      <c r="AB11" t="s">
        <v>9054</v>
      </c>
      <c r="AC11" t="s">
        <v>9055</v>
      </c>
      <c r="AD11" t="s">
        <v>9056</v>
      </c>
      <c r="AE11" t="s">
        <v>9057</v>
      </c>
      <c r="AG11" t="s">
        <v>9058</v>
      </c>
      <c r="AM11">
        <v>21678359</v>
      </c>
      <c r="AQ11" t="s">
        <v>65</v>
      </c>
      <c r="AR11" t="s">
        <v>9046</v>
      </c>
      <c r="AS11" t="s">
        <v>66</v>
      </c>
      <c r="AT11" t="s">
        <v>67</v>
      </c>
      <c r="AU11" t="s">
        <v>257</v>
      </c>
      <c r="AV11" t="s">
        <v>68</v>
      </c>
      <c r="AW11" t="s">
        <v>9059</v>
      </c>
    </row>
    <row r="12" spans="1:49" ht="29" x14ac:dyDescent="0.35">
      <c r="A12">
        <v>523</v>
      </c>
      <c r="B12" s="15" t="s">
        <v>8255</v>
      </c>
      <c r="C12" t="s">
        <v>8256</v>
      </c>
      <c r="D12" t="s">
        <v>8257</v>
      </c>
      <c r="E12" s="11" t="s">
        <v>8258</v>
      </c>
      <c r="F12" s="54" t="s">
        <v>9280</v>
      </c>
      <c r="H12">
        <v>2016</v>
      </c>
      <c r="I12" t="s">
        <v>1677</v>
      </c>
      <c r="J12">
        <v>28</v>
      </c>
      <c r="K12">
        <v>1</v>
      </c>
      <c r="M12">
        <v>166</v>
      </c>
      <c r="N12">
        <v>176</v>
      </c>
      <c r="O12">
        <v>10</v>
      </c>
      <c r="P12">
        <v>23</v>
      </c>
      <c r="Q12" t="s">
        <v>8259</v>
      </c>
      <c r="R12" t="s">
        <v>8260</v>
      </c>
      <c r="S12" t="s">
        <v>8261</v>
      </c>
      <c r="T12" t="s">
        <v>8262</v>
      </c>
      <c r="U12" t="s">
        <v>8263</v>
      </c>
      <c r="W12" t="s">
        <v>8264</v>
      </c>
      <c r="Y12" t="s">
        <v>917</v>
      </c>
      <c r="AB12" t="s">
        <v>8265</v>
      </c>
      <c r="AD12" t="s">
        <v>8266</v>
      </c>
      <c r="AE12" t="s">
        <v>8267</v>
      </c>
      <c r="AG12" t="s">
        <v>1686</v>
      </c>
      <c r="AM12" t="s">
        <v>1687</v>
      </c>
      <c r="AO12" t="s">
        <v>1688</v>
      </c>
      <c r="AP12">
        <v>26439268</v>
      </c>
      <c r="AQ12" t="s">
        <v>65</v>
      </c>
      <c r="AR12" t="s">
        <v>1689</v>
      </c>
      <c r="AS12" t="s">
        <v>66</v>
      </c>
      <c r="AT12" t="s">
        <v>67</v>
      </c>
      <c r="AV12" t="s">
        <v>68</v>
      </c>
      <c r="AW12" t="s">
        <v>8268</v>
      </c>
    </row>
    <row r="13" spans="1:49" ht="29" x14ac:dyDescent="0.35">
      <c r="A13">
        <v>524</v>
      </c>
      <c r="B13" s="15" t="s">
        <v>8384</v>
      </c>
      <c r="C13" t="s">
        <v>8385</v>
      </c>
      <c r="D13" t="s">
        <v>8386</v>
      </c>
      <c r="E13" s="11" t="s">
        <v>8387</v>
      </c>
      <c r="F13" s="54" t="s">
        <v>9296</v>
      </c>
      <c r="H13">
        <v>2018</v>
      </c>
      <c r="I13" t="s">
        <v>1677</v>
      </c>
      <c r="J13">
        <v>30</v>
      </c>
      <c r="K13">
        <v>12</v>
      </c>
      <c r="M13">
        <v>1757</v>
      </c>
      <c r="N13">
        <v>1772</v>
      </c>
      <c r="O13">
        <v>15</v>
      </c>
      <c r="P13">
        <v>27</v>
      </c>
      <c r="Q13" t="s">
        <v>8388</v>
      </c>
      <c r="R13" t="s">
        <v>8389</v>
      </c>
      <c r="S13" t="s">
        <v>8390</v>
      </c>
      <c r="T13" t="s">
        <v>8391</v>
      </c>
      <c r="U13" t="s">
        <v>8392</v>
      </c>
      <c r="W13" t="s">
        <v>8393</v>
      </c>
      <c r="AB13" t="s">
        <v>8394</v>
      </c>
      <c r="AC13" t="s">
        <v>8395</v>
      </c>
      <c r="AD13" t="s">
        <v>8396</v>
      </c>
      <c r="AE13" t="s">
        <v>8397</v>
      </c>
      <c r="AG13" t="s">
        <v>1686</v>
      </c>
      <c r="AM13" t="s">
        <v>1687</v>
      </c>
      <c r="AO13" t="s">
        <v>1688</v>
      </c>
      <c r="AP13">
        <v>30063177</v>
      </c>
      <c r="AQ13" t="s">
        <v>65</v>
      </c>
      <c r="AR13" t="s">
        <v>1689</v>
      </c>
      <c r="AS13" t="s">
        <v>66</v>
      </c>
      <c r="AT13" t="s">
        <v>67</v>
      </c>
      <c r="AU13" t="s">
        <v>613</v>
      </c>
      <c r="AV13" t="s">
        <v>68</v>
      </c>
      <c r="AW13" t="s">
        <v>8398</v>
      </c>
    </row>
    <row r="14" spans="1:49" ht="29" x14ac:dyDescent="0.35">
      <c r="A14">
        <v>525</v>
      </c>
      <c r="B14" s="15" t="s">
        <v>8209</v>
      </c>
      <c r="C14" t="s">
        <v>8210</v>
      </c>
      <c r="D14" t="s">
        <v>8211</v>
      </c>
      <c r="E14" s="11" t="s">
        <v>8212</v>
      </c>
      <c r="F14" s="54" t="s">
        <v>10149</v>
      </c>
      <c r="H14">
        <v>2010</v>
      </c>
      <c r="I14" t="s">
        <v>225</v>
      </c>
      <c r="J14">
        <v>49</v>
      </c>
      <c r="K14">
        <v>1</v>
      </c>
      <c r="M14">
        <v>1006</v>
      </c>
      <c r="N14">
        <v>1017</v>
      </c>
      <c r="O14">
        <v>11</v>
      </c>
      <c r="P14">
        <v>126</v>
      </c>
      <c r="Q14" t="s">
        <v>8213</v>
      </c>
      <c r="R14" t="s">
        <v>8214</v>
      </c>
      <c r="S14" t="s">
        <v>8215</v>
      </c>
      <c r="T14" t="s">
        <v>8216</v>
      </c>
      <c r="U14" t="s">
        <v>8217</v>
      </c>
      <c r="V14" t="s">
        <v>8218</v>
      </c>
      <c r="W14" t="s">
        <v>8219</v>
      </c>
      <c r="Z14" t="s">
        <v>8220</v>
      </c>
      <c r="AA14" t="s">
        <v>8221</v>
      </c>
      <c r="AB14" t="s">
        <v>8222</v>
      </c>
      <c r="AC14" t="s">
        <v>8223</v>
      </c>
      <c r="AD14" t="s">
        <v>8224</v>
      </c>
      <c r="AE14" t="s">
        <v>8225</v>
      </c>
      <c r="AM14">
        <v>10538119</v>
      </c>
      <c r="AO14" t="s">
        <v>238</v>
      </c>
      <c r="AP14">
        <v>19666127</v>
      </c>
      <c r="AQ14" t="s">
        <v>65</v>
      </c>
      <c r="AR14" t="s">
        <v>225</v>
      </c>
      <c r="AS14" t="s">
        <v>66</v>
      </c>
      <c r="AT14" t="s">
        <v>67</v>
      </c>
      <c r="AV14" t="s">
        <v>68</v>
      </c>
      <c r="AW14" t="s">
        <v>8226</v>
      </c>
    </row>
    <row r="15" spans="1:49" ht="43.5" x14ac:dyDescent="0.35">
      <c r="A15">
        <v>526</v>
      </c>
      <c r="B15" s="15" t="s">
        <v>8640</v>
      </c>
      <c r="C15" t="s">
        <v>8641</v>
      </c>
      <c r="D15" t="s">
        <v>8642</v>
      </c>
      <c r="E15" s="11" t="s">
        <v>8643</v>
      </c>
      <c r="F15" s="54" t="s">
        <v>10179</v>
      </c>
      <c r="H15">
        <v>2014</v>
      </c>
      <c r="I15" t="s">
        <v>586</v>
      </c>
      <c r="J15">
        <v>8</v>
      </c>
      <c r="K15" s="3">
        <v>45383</v>
      </c>
      <c r="L15">
        <v>172</v>
      </c>
      <c r="P15">
        <v>36</v>
      </c>
      <c r="Q15" t="s">
        <v>8644</v>
      </c>
      <c r="R15" t="s">
        <v>8645</v>
      </c>
      <c r="S15" t="s">
        <v>8646</v>
      </c>
      <c r="T15" t="s">
        <v>8647</v>
      </c>
      <c r="U15" t="s">
        <v>8648</v>
      </c>
      <c r="V15" t="s">
        <v>8649</v>
      </c>
      <c r="W15" t="s">
        <v>8650</v>
      </c>
      <c r="AD15" t="s">
        <v>8651</v>
      </c>
      <c r="AE15" t="s">
        <v>8652</v>
      </c>
      <c r="AG15" t="s">
        <v>682</v>
      </c>
      <c r="AM15">
        <v>16625161</v>
      </c>
      <c r="AQ15" t="s">
        <v>65</v>
      </c>
      <c r="AR15" t="s">
        <v>598</v>
      </c>
      <c r="AS15" t="s">
        <v>66</v>
      </c>
      <c r="AT15" t="s">
        <v>67</v>
      </c>
      <c r="AU15" t="s">
        <v>308</v>
      </c>
      <c r="AV15" t="s">
        <v>68</v>
      </c>
      <c r="AW15" t="s">
        <v>8653</v>
      </c>
    </row>
    <row r="16" spans="1:49" ht="29" x14ac:dyDescent="0.35">
      <c r="A16">
        <v>527</v>
      </c>
      <c r="B16" s="15" t="s">
        <v>8298</v>
      </c>
      <c r="C16" t="s">
        <v>8299</v>
      </c>
      <c r="D16" t="s">
        <v>8300</v>
      </c>
      <c r="E16" s="11" t="s">
        <v>8301</v>
      </c>
      <c r="F16" s="54" t="s">
        <v>10152</v>
      </c>
      <c r="H16">
        <v>2019</v>
      </c>
      <c r="I16" t="s">
        <v>1105</v>
      </c>
      <c r="J16">
        <v>114</v>
      </c>
      <c r="M16">
        <v>41</v>
      </c>
      <c r="N16">
        <v>53</v>
      </c>
      <c r="O16">
        <v>12</v>
      </c>
      <c r="P16">
        <v>19</v>
      </c>
      <c r="Q16" t="s">
        <v>8302</v>
      </c>
      <c r="R16" t="s">
        <v>8303</v>
      </c>
      <c r="S16" t="s">
        <v>8304</v>
      </c>
      <c r="T16" t="s">
        <v>8305</v>
      </c>
      <c r="U16" t="s">
        <v>8306</v>
      </c>
      <c r="V16" t="s">
        <v>8307</v>
      </c>
      <c r="W16" t="s">
        <v>8308</v>
      </c>
      <c r="AB16" t="s">
        <v>8309</v>
      </c>
      <c r="AC16" t="s">
        <v>8310</v>
      </c>
      <c r="AD16" t="s">
        <v>8311</v>
      </c>
      <c r="AE16" t="s">
        <v>7613</v>
      </c>
      <c r="AG16" t="s">
        <v>1117</v>
      </c>
      <c r="AM16" s="2" t="s">
        <v>1118</v>
      </c>
      <c r="AO16" t="s">
        <v>1119</v>
      </c>
      <c r="AP16">
        <v>30630592</v>
      </c>
      <c r="AQ16" t="s">
        <v>65</v>
      </c>
      <c r="AR16" t="s">
        <v>1105</v>
      </c>
      <c r="AS16" t="s">
        <v>66</v>
      </c>
      <c r="AT16" t="s">
        <v>67</v>
      </c>
      <c r="AV16" t="s">
        <v>68</v>
      </c>
      <c r="AW16" t="s">
        <v>8312</v>
      </c>
    </row>
    <row r="17" spans="1:49" ht="43.5" x14ac:dyDescent="0.35">
      <c r="A17">
        <v>528</v>
      </c>
      <c r="B17" s="15" t="s">
        <v>8486</v>
      </c>
      <c r="C17" t="s">
        <v>8487</v>
      </c>
      <c r="D17" t="s">
        <v>8488</v>
      </c>
      <c r="E17" s="11" t="s">
        <v>8489</v>
      </c>
      <c r="F17" s="54" t="s">
        <v>10168</v>
      </c>
      <c r="H17">
        <v>2015</v>
      </c>
      <c r="I17" t="s">
        <v>2981</v>
      </c>
      <c r="J17">
        <v>12</v>
      </c>
      <c r="K17">
        <v>1</v>
      </c>
      <c r="M17">
        <v>61</v>
      </c>
      <c r="N17">
        <v>73</v>
      </c>
      <c r="O17">
        <v>12</v>
      </c>
      <c r="P17">
        <v>61</v>
      </c>
      <c r="Q17" t="s">
        <v>8490</v>
      </c>
      <c r="R17" t="s">
        <v>8491</v>
      </c>
      <c r="S17" t="s">
        <v>8492</v>
      </c>
      <c r="T17" t="s">
        <v>8493</v>
      </c>
      <c r="U17" t="s">
        <v>8494</v>
      </c>
      <c r="V17" t="s">
        <v>8495</v>
      </c>
      <c r="W17" t="s">
        <v>8496</v>
      </c>
      <c r="AB17" t="s">
        <v>8497</v>
      </c>
      <c r="AC17" t="s">
        <v>8498</v>
      </c>
      <c r="AD17" t="s">
        <v>8499</v>
      </c>
      <c r="AG17" t="s">
        <v>62</v>
      </c>
      <c r="AM17">
        <v>18789293</v>
      </c>
      <c r="AP17">
        <v>25555264</v>
      </c>
      <c r="AQ17" t="s">
        <v>65</v>
      </c>
      <c r="AR17" t="s">
        <v>2992</v>
      </c>
      <c r="AS17" t="s">
        <v>66</v>
      </c>
      <c r="AT17" t="s">
        <v>67</v>
      </c>
      <c r="AU17" t="s">
        <v>257</v>
      </c>
      <c r="AV17" t="s">
        <v>68</v>
      </c>
      <c r="AW17" t="s">
        <v>8500</v>
      </c>
    </row>
    <row r="18" spans="1:49" ht="29" x14ac:dyDescent="0.35">
      <c r="A18">
        <v>529</v>
      </c>
      <c r="B18" s="15" t="s">
        <v>9253</v>
      </c>
      <c r="C18" t="s">
        <v>9254</v>
      </c>
      <c r="D18" t="s">
        <v>9255</v>
      </c>
      <c r="E18" s="11" t="s">
        <v>9256</v>
      </c>
      <c r="F18" s="54" t="s">
        <v>10215</v>
      </c>
      <c r="H18">
        <v>2009</v>
      </c>
      <c r="I18" t="s">
        <v>891</v>
      </c>
      <c r="J18">
        <v>19</v>
      </c>
      <c r="K18">
        <v>11</v>
      </c>
      <c r="M18">
        <v>2755</v>
      </c>
      <c r="N18">
        <v>2765</v>
      </c>
      <c r="O18">
        <v>10</v>
      </c>
      <c r="P18">
        <v>26</v>
      </c>
      <c r="Q18" t="s">
        <v>9257</v>
      </c>
      <c r="R18" t="s">
        <v>9258</v>
      </c>
      <c r="S18" t="s">
        <v>9259</v>
      </c>
      <c r="T18" t="s">
        <v>9260</v>
      </c>
      <c r="U18" t="s">
        <v>9261</v>
      </c>
      <c r="V18" t="s">
        <v>9262</v>
      </c>
      <c r="W18" t="s">
        <v>9263</v>
      </c>
      <c r="AB18" t="s">
        <v>9264</v>
      </c>
      <c r="AC18" t="s">
        <v>9265</v>
      </c>
      <c r="AD18" t="s">
        <v>9266</v>
      </c>
      <c r="AE18" t="s">
        <v>9267</v>
      </c>
      <c r="AM18">
        <v>14602199</v>
      </c>
      <c r="AO18" t="s">
        <v>903</v>
      </c>
      <c r="AP18">
        <v>19357393</v>
      </c>
      <c r="AQ18" t="s">
        <v>65</v>
      </c>
      <c r="AR18" t="s">
        <v>904</v>
      </c>
      <c r="AS18" t="s">
        <v>66</v>
      </c>
      <c r="AT18" t="s">
        <v>67</v>
      </c>
      <c r="AU18" t="s">
        <v>183</v>
      </c>
      <c r="AV18" t="s">
        <v>68</v>
      </c>
      <c r="AW18" t="s">
        <v>9268</v>
      </c>
    </row>
    <row r="19" spans="1:49" ht="29" x14ac:dyDescent="0.35">
      <c r="A19">
        <v>530</v>
      </c>
      <c r="B19" s="15" t="s">
        <v>9100</v>
      </c>
      <c r="C19" t="s">
        <v>9101</v>
      </c>
      <c r="D19" t="s">
        <v>9102</v>
      </c>
      <c r="E19" s="11" t="s">
        <v>9103</v>
      </c>
      <c r="F19" s="54" t="s">
        <v>10205</v>
      </c>
      <c r="H19">
        <v>2003</v>
      </c>
      <c r="I19" t="s">
        <v>50</v>
      </c>
      <c r="J19">
        <v>41</v>
      </c>
      <c r="K19">
        <v>7</v>
      </c>
      <c r="M19">
        <v>855</v>
      </c>
      <c r="N19">
        <v>862</v>
      </c>
      <c r="O19">
        <v>7</v>
      </c>
      <c r="P19">
        <v>84</v>
      </c>
      <c r="Q19" t="s">
        <v>9104</v>
      </c>
      <c r="R19" t="s">
        <v>9105</v>
      </c>
      <c r="S19" t="s">
        <v>9106</v>
      </c>
      <c r="T19" t="s">
        <v>9107</v>
      </c>
      <c r="U19" t="s">
        <v>9108</v>
      </c>
      <c r="V19" t="s">
        <v>9109</v>
      </c>
      <c r="W19" t="s">
        <v>9110</v>
      </c>
      <c r="AB19" t="s">
        <v>9111</v>
      </c>
      <c r="AC19" t="s">
        <v>9112</v>
      </c>
      <c r="AD19" t="s">
        <v>9113</v>
      </c>
      <c r="AE19" t="s">
        <v>9114</v>
      </c>
      <c r="AM19" s="2" t="s">
        <v>63</v>
      </c>
      <c r="AO19" t="s">
        <v>64</v>
      </c>
      <c r="AP19">
        <v>12631535</v>
      </c>
      <c r="AQ19" t="s">
        <v>65</v>
      </c>
      <c r="AR19" t="s">
        <v>50</v>
      </c>
      <c r="AS19" t="s">
        <v>66</v>
      </c>
      <c r="AT19" t="s">
        <v>67</v>
      </c>
      <c r="AV19" t="s">
        <v>68</v>
      </c>
      <c r="AW19" t="s">
        <v>9115</v>
      </c>
    </row>
    <row r="20" spans="1:49" ht="29" x14ac:dyDescent="0.35">
      <c r="A20">
        <v>531</v>
      </c>
      <c r="B20" s="15" t="s">
        <v>8121</v>
      </c>
      <c r="C20" t="s">
        <v>8122</v>
      </c>
      <c r="D20" t="s">
        <v>8123</v>
      </c>
      <c r="E20" s="11" t="s">
        <v>8124</v>
      </c>
      <c r="F20" s="54" t="s">
        <v>9286</v>
      </c>
      <c r="H20">
        <v>1999</v>
      </c>
      <c r="I20" t="s">
        <v>1677</v>
      </c>
      <c r="J20">
        <v>11</v>
      </c>
      <c r="K20">
        <v>6</v>
      </c>
      <c r="M20">
        <v>617</v>
      </c>
      <c r="N20">
        <v>630</v>
      </c>
      <c r="O20">
        <v>13</v>
      </c>
      <c r="P20">
        <v>498</v>
      </c>
      <c r="Q20" t="s">
        <v>8125</v>
      </c>
      <c r="R20" t="s">
        <v>8126</v>
      </c>
      <c r="S20" t="s">
        <v>8127</v>
      </c>
      <c r="T20" t="s">
        <v>8128</v>
      </c>
      <c r="U20" t="s">
        <v>8129</v>
      </c>
      <c r="W20" t="s">
        <v>8130</v>
      </c>
      <c r="AD20" t="s">
        <v>8131</v>
      </c>
      <c r="AE20" t="s">
        <v>8132</v>
      </c>
      <c r="AG20" t="s">
        <v>1686</v>
      </c>
      <c r="AM20" t="s">
        <v>1687</v>
      </c>
      <c r="AO20" t="s">
        <v>1688</v>
      </c>
      <c r="AP20">
        <v>10601743</v>
      </c>
      <c r="AQ20" t="s">
        <v>65</v>
      </c>
      <c r="AR20" t="s">
        <v>1689</v>
      </c>
      <c r="AS20" t="s">
        <v>66</v>
      </c>
      <c r="AT20" t="s">
        <v>67</v>
      </c>
      <c r="AU20" t="s">
        <v>183</v>
      </c>
      <c r="AV20" t="s">
        <v>68</v>
      </c>
      <c r="AW20" t="s">
        <v>8133</v>
      </c>
    </row>
    <row r="21" spans="1:49" ht="29" x14ac:dyDescent="0.35">
      <c r="A21">
        <v>532</v>
      </c>
      <c r="B21" s="15" t="s">
        <v>8530</v>
      </c>
      <c r="C21" t="s">
        <v>8531</v>
      </c>
      <c r="D21" t="s">
        <v>8532</v>
      </c>
      <c r="E21" s="11" t="s">
        <v>8533</v>
      </c>
      <c r="F21" s="54" t="s">
        <v>10171</v>
      </c>
      <c r="H21">
        <v>2015</v>
      </c>
      <c r="I21" t="s">
        <v>586</v>
      </c>
      <c r="J21">
        <v>9</v>
      </c>
      <c r="K21" t="s">
        <v>8534</v>
      </c>
      <c r="L21">
        <v>110</v>
      </c>
      <c r="O21">
        <v>8</v>
      </c>
      <c r="P21">
        <v>21</v>
      </c>
      <c r="Q21" t="s">
        <v>8535</v>
      </c>
      <c r="R21" t="s">
        <v>8536</v>
      </c>
      <c r="S21" t="s">
        <v>8537</v>
      </c>
      <c r="T21" t="s">
        <v>8538</v>
      </c>
      <c r="U21" t="s">
        <v>8539</v>
      </c>
      <c r="V21" t="s">
        <v>8540</v>
      </c>
      <c r="W21" t="s">
        <v>8541</v>
      </c>
      <c r="AD21" t="s">
        <v>8542</v>
      </c>
      <c r="AE21" t="s">
        <v>8543</v>
      </c>
      <c r="AG21" t="s">
        <v>682</v>
      </c>
      <c r="AM21">
        <v>16625161</v>
      </c>
      <c r="AQ21" t="s">
        <v>65</v>
      </c>
      <c r="AR21" t="s">
        <v>598</v>
      </c>
      <c r="AS21" t="s">
        <v>66</v>
      </c>
      <c r="AT21" t="s">
        <v>67</v>
      </c>
      <c r="AU21" t="s">
        <v>257</v>
      </c>
      <c r="AV21" t="s">
        <v>68</v>
      </c>
      <c r="AW21" t="s">
        <v>8544</v>
      </c>
    </row>
    <row r="22" spans="1:49" ht="29" x14ac:dyDescent="0.35">
      <c r="A22">
        <v>533</v>
      </c>
      <c r="B22" s="15" t="s">
        <v>8426</v>
      </c>
      <c r="C22" t="s">
        <v>8427</v>
      </c>
      <c r="D22" t="s">
        <v>8428</v>
      </c>
      <c r="E22" s="11" t="s">
        <v>8429</v>
      </c>
      <c r="F22" s="54" t="s">
        <v>9282</v>
      </c>
      <c r="H22">
        <v>2018</v>
      </c>
      <c r="I22" t="s">
        <v>1677</v>
      </c>
      <c r="J22">
        <v>31</v>
      </c>
      <c r="K22">
        <v>3</v>
      </c>
      <c r="M22">
        <v>453</v>
      </c>
      <c r="N22">
        <v>467</v>
      </c>
      <c r="O22">
        <v>14</v>
      </c>
      <c r="P22">
        <v>4</v>
      </c>
      <c r="Q22" t="s">
        <v>8430</v>
      </c>
      <c r="R22" t="s">
        <v>8431</v>
      </c>
      <c r="S22" t="s">
        <v>8432</v>
      </c>
      <c r="T22" t="s">
        <v>8433</v>
      </c>
      <c r="U22" t="s">
        <v>8434</v>
      </c>
      <c r="W22" t="s">
        <v>8435</v>
      </c>
      <c r="AB22" t="s">
        <v>8436</v>
      </c>
      <c r="AC22" t="s">
        <v>8437</v>
      </c>
      <c r="AD22" t="s">
        <v>8438</v>
      </c>
      <c r="AE22" t="s">
        <v>8439</v>
      </c>
      <c r="AG22" t="s">
        <v>1686</v>
      </c>
      <c r="AM22" t="s">
        <v>1687</v>
      </c>
      <c r="AO22" t="s">
        <v>1688</v>
      </c>
      <c r="AP22">
        <v>30457916</v>
      </c>
      <c r="AQ22" t="s">
        <v>65</v>
      </c>
      <c r="AR22" t="s">
        <v>1689</v>
      </c>
      <c r="AS22" t="s">
        <v>66</v>
      </c>
      <c r="AT22" t="s">
        <v>67</v>
      </c>
      <c r="AU22" t="s">
        <v>183</v>
      </c>
      <c r="AV22" t="s">
        <v>68</v>
      </c>
      <c r="AW22" t="s">
        <v>8440</v>
      </c>
    </row>
    <row r="23" spans="1:49" ht="43.5" x14ac:dyDescent="0.35">
      <c r="A23">
        <v>534</v>
      </c>
      <c r="B23" s="15" t="s">
        <v>9238</v>
      </c>
      <c r="C23" t="s">
        <v>9239</v>
      </c>
      <c r="D23" t="s">
        <v>9240</v>
      </c>
      <c r="E23" s="11" t="s">
        <v>9241</v>
      </c>
      <c r="F23" s="54" t="s">
        <v>9329</v>
      </c>
      <c r="H23">
        <v>2020</v>
      </c>
      <c r="I23" t="s">
        <v>586</v>
      </c>
      <c r="J23">
        <v>14</v>
      </c>
      <c r="L23">
        <v>271</v>
      </c>
      <c r="P23">
        <v>12</v>
      </c>
      <c r="Q23" t="s">
        <v>9242</v>
      </c>
      <c r="R23" t="s">
        <v>9243</v>
      </c>
      <c r="S23" t="s">
        <v>9244</v>
      </c>
      <c r="T23" t="s">
        <v>9245</v>
      </c>
      <c r="U23" t="s">
        <v>9246</v>
      </c>
      <c r="V23" t="s">
        <v>9247</v>
      </c>
      <c r="W23" t="s">
        <v>9248</v>
      </c>
      <c r="AB23" t="s">
        <v>6739</v>
      </c>
      <c r="AC23" t="s">
        <v>9249</v>
      </c>
      <c r="AD23" t="s">
        <v>9250</v>
      </c>
      <c r="AE23" t="s">
        <v>9251</v>
      </c>
      <c r="AG23" t="s">
        <v>511</v>
      </c>
      <c r="AM23">
        <v>16625161</v>
      </c>
      <c r="AQ23" t="s">
        <v>65</v>
      </c>
      <c r="AR23" t="s">
        <v>598</v>
      </c>
      <c r="AS23" t="s">
        <v>66</v>
      </c>
      <c r="AT23" t="s">
        <v>67</v>
      </c>
      <c r="AU23" t="s">
        <v>257</v>
      </c>
      <c r="AV23" t="s">
        <v>68</v>
      </c>
      <c r="AW23" t="s">
        <v>9252</v>
      </c>
    </row>
    <row r="24" spans="1:49" ht="43.5" x14ac:dyDescent="0.35">
      <c r="A24">
        <v>535</v>
      </c>
      <c r="B24" s="15" t="s">
        <v>9127</v>
      </c>
      <c r="C24" t="s">
        <v>9128</v>
      </c>
      <c r="D24" t="s">
        <v>9129</v>
      </c>
      <c r="E24" s="11" t="s">
        <v>9130</v>
      </c>
      <c r="F24" s="54" t="s">
        <v>10207</v>
      </c>
      <c r="H24">
        <v>2014</v>
      </c>
      <c r="I24" t="s">
        <v>2571</v>
      </c>
      <c r="J24">
        <v>103</v>
      </c>
      <c r="M24">
        <v>305</v>
      </c>
      <c r="N24">
        <v>316</v>
      </c>
      <c r="O24">
        <v>11</v>
      </c>
      <c r="P24">
        <v>13</v>
      </c>
      <c r="Q24" t="s">
        <v>9131</v>
      </c>
      <c r="R24" t="s">
        <v>9132</v>
      </c>
      <c r="S24" t="s">
        <v>9133</v>
      </c>
      <c r="T24" t="s">
        <v>9134</v>
      </c>
      <c r="U24" t="s">
        <v>9135</v>
      </c>
      <c r="V24" t="s">
        <v>9136</v>
      </c>
      <c r="W24" t="s">
        <v>9137</v>
      </c>
      <c r="AB24" t="s">
        <v>9138</v>
      </c>
      <c r="AC24" t="s">
        <v>9139</v>
      </c>
      <c r="AD24" t="s">
        <v>9140</v>
      </c>
      <c r="AG24" t="s">
        <v>144</v>
      </c>
      <c r="AM24" s="2" t="s">
        <v>2582</v>
      </c>
      <c r="AO24" t="s">
        <v>2583</v>
      </c>
      <c r="AP24">
        <v>25450162</v>
      </c>
      <c r="AQ24" t="s">
        <v>65</v>
      </c>
      <c r="AR24" t="s">
        <v>2584</v>
      </c>
      <c r="AS24" t="s">
        <v>66</v>
      </c>
      <c r="AT24" t="s">
        <v>67</v>
      </c>
      <c r="AU24" t="s">
        <v>126</v>
      </c>
      <c r="AV24" t="s">
        <v>68</v>
      </c>
      <c r="AW24" t="s">
        <v>9141</v>
      </c>
    </row>
    <row r="25" spans="1:49" ht="29" x14ac:dyDescent="0.35">
      <c r="A25">
        <v>536</v>
      </c>
      <c r="B25" s="15" t="s">
        <v>8227</v>
      </c>
      <c r="C25" t="s">
        <v>8228</v>
      </c>
      <c r="D25" t="s">
        <v>8229</v>
      </c>
      <c r="E25" s="11" t="s">
        <v>8230</v>
      </c>
      <c r="F25" s="54" t="s">
        <v>9283</v>
      </c>
      <c r="H25">
        <v>2000</v>
      </c>
      <c r="I25" t="s">
        <v>225</v>
      </c>
      <c r="J25">
        <v>12</v>
      </c>
      <c r="K25">
        <v>4</v>
      </c>
      <c r="M25">
        <v>381</v>
      </c>
      <c r="N25">
        <v>391</v>
      </c>
      <c r="O25">
        <v>10</v>
      </c>
      <c r="P25">
        <v>89</v>
      </c>
      <c r="Q25" t="s">
        <v>8231</v>
      </c>
      <c r="R25" t="s">
        <v>8232</v>
      </c>
      <c r="S25" t="s">
        <v>8233</v>
      </c>
      <c r="T25" t="s">
        <v>8234</v>
      </c>
      <c r="U25" t="s">
        <v>8235</v>
      </c>
      <c r="W25" t="s">
        <v>8236</v>
      </c>
      <c r="AB25" t="s">
        <v>8237</v>
      </c>
      <c r="AC25" t="s">
        <v>8238</v>
      </c>
      <c r="AD25" t="s">
        <v>8239</v>
      </c>
      <c r="AM25">
        <v>10538119</v>
      </c>
      <c r="AP25">
        <v>10988032</v>
      </c>
      <c r="AQ25" t="s">
        <v>65</v>
      </c>
      <c r="AR25" t="s">
        <v>225</v>
      </c>
      <c r="AS25" t="s">
        <v>66</v>
      </c>
      <c r="AT25" t="s">
        <v>67</v>
      </c>
      <c r="AV25" t="s">
        <v>68</v>
      </c>
      <c r="AW25" t="s">
        <v>8240</v>
      </c>
    </row>
    <row r="26" spans="1:49" ht="29" x14ac:dyDescent="0.35">
      <c r="A26">
        <v>537</v>
      </c>
      <c r="B26" s="15" t="s">
        <v>8863</v>
      </c>
      <c r="C26" t="s">
        <v>8864</v>
      </c>
      <c r="D26">
        <v>6507498597</v>
      </c>
      <c r="E26" s="11" t="s">
        <v>8865</v>
      </c>
      <c r="F26" s="54" t="s">
        <v>10194</v>
      </c>
      <c r="H26">
        <v>2008</v>
      </c>
      <c r="I26" t="s">
        <v>448</v>
      </c>
      <c r="J26">
        <v>190</v>
      </c>
      <c r="K26">
        <v>1</v>
      </c>
      <c r="M26">
        <v>105</v>
      </c>
      <c r="N26">
        <v>110</v>
      </c>
      <c r="O26">
        <v>5</v>
      </c>
      <c r="P26">
        <v>19</v>
      </c>
      <c r="Q26" t="s">
        <v>8866</v>
      </c>
      <c r="R26" t="s">
        <v>8867</v>
      </c>
      <c r="S26" t="s">
        <v>8868</v>
      </c>
      <c r="T26" t="s">
        <v>8869</v>
      </c>
      <c r="U26" t="s">
        <v>8870</v>
      </c>
      <c r="V26" t="s">
        <v>8871</v>
      </c>
      <c r="W26" t="s">
        <v>8872</v>
      </c>
      <c r="AB26" t="s">
        <v>8873</v>
      </c>
      <c r="AC26" t="s">
        <v>8874</v>
      </c>
      <c r="AD26" t="s">
        <v>8875</v>
      </c>
      <c r="AE26" t="s">
        <v>8876</v>
      </c>
      <c r="AM26" s="2" t="s">
        <v>2396</v>
      </c>
      <c r="AO26" t="s">
        <v>458</v>
      </c>
      <c r="AP26">
        <v>18648782</v>
      </c>
      <c r="AQ26" t="s">
        <v>65</v>
      </c>
      <c r="AR26" t="s">
        <v>459</v>
      </c>
      <c r="AS26" t="s">
        <v>66</v>
      </c>
      <c r="AT26" t="s">
        <v>67</v>
      </c>
      <c r="AV26" t="s">
        <v>68</v>
      </c>
      <c r="AW26" t="s">
        <v>8877</v>
      </c>
    </row>
    <row r="27" spans="1:49" ht="43.5" x14ac:dyDescent="0.35">
      <c r="A27">
        <v>538</v>
      </c>
      <c r="B27" s="15" t="s">
        <v>8150</v>
      </c>
      <c r="C27" t="s">
        <v>8151</v>
      </c>
      <c r="D27" t="s">
        <v>8152</v>
      </c>
      <c r="E27" s="11" t="s">
        <v>8153</v>
      </c>
      <c r="F27" s="54" t="s">
        <v>10145</v>
      </c>
      <c r="H27">
        <v>2013</v>
      </c>
      <c r="I27" t="s">
        <v>586</v>
      </c>
      <c r="K27" t="s">
        <v>4392</v>
      </c>
      <c r="P27">
        <v>71</v>
      </c>
      <c r="Q27" t="s">
        <v>8154</v>
      </c>
      <c r="R27" t="s">
        <v>8155</v>
      </c>
      <c r="S27" t="s">
        <v>8156</v>
      </c>
      <c r="T27" t="s">
        <v>8157</v>
      </c>
      <c r="U27" t="s">
        <v>8158</v>
      </c>
      <c r="V27" t="s">
        <v>8159</v>
      </c>
      <c r="W27" t="s">
        <v>8160</v>
      </c>
      <c r="AD27" t="s">
        <v>8161</v>
      </c>
      <c r="AE27" t="s">
        <v>8162</v>
      </c>
      <c r="AG27" t="s">
        <v>682</v>
      </c>
      <c r="AM27">
        <v>16625161</v>
      </c>
      <c r="AQ27" t="s">
        <v>65</v>
      </c>
      <c r="AR27" t="s">
        <v>598</v>
      </c>
      <c r="AS27" t="s">
        <v>66</v>
      </c>
      <c r="AT27" t="s">
        <v>67</v>
      </c>
      <c r="AU27" t="s">
        <v>308</v>
      </c>
      <c r="AV27" t="s">
        <v>68</v>
      </c>
      <c r="AW27" t="s">
        <v>8163</v>
      </c>
    </row>
    <row r="28" spans="1:49" ht="43.5" x14ac:dyDescent="0.35">
      <c r="A28">
        <v>539</v>
      </c>
      <c r="B28" s="15" t="s">
        <v>9060</v>
      </c>
      <c r="C28" t="s">
        <v>9061</v>
      </c>
      <c r="D28" t="s">
        <v>9062</v>
      </c>
      <c r="E28" s="11" t="s">
        <v>9063</v>
      </c>
      <c r="F28" s="54" t="s">
        <v>9323</v>
      </c>
      <c r="H28">
        <v>2011</v>
      </c>
      <c r="I28" t="s">
        <v>5563</v>
      </c>
      <c r="J28">
        <v>36</v>
      </c>
      <c r="K28">
        <v>6</v>
      </c>
      <c r="M28">
        <v>682</v>
      </c>
      <c r="N28">
        <v>701</v>
      </c>
      <c r="O28">
        <v>19</v>
      </c>
      <c r="P28">
        <v>15</v>
      </c>
      <c r="Q28" t="s">
        <v>9064</v>
      </c>
      <c r="R28" t="s">
        <v>9065</v>
      </c>
      <c r="S28" t="s">
        <v>9066</v>
      </c>
      <c r="T28" t="s">
        <v>9067</v>
      </c>
      <c r="U28" t="s">
        <v>9068</v>
      </c>
      <c r="W28" t="s">
        <v>9069</v>
      </c>
      <c r="AB28" t="s">
        <v>9070</v>
      </c>
      <c r="AD28" t="s">
        <v>9071</v>
      </c>
      <c r="AE28" t="s">
        <v>9072</v>
      </c>
      <c r="AM28">
        <v>87565641</v>
      </c>
      <c r="AO28" t="s">
        <v>5572</v>
      </c>
      <c r="AP28">
        <v>21761993</v>
      </c>
      <c r="AQ28" t="s">
        <v>65</v>
      </c>
      <c r="AR28" t="s">
        <v>5573</v>
      </c>
      <c r="AS28" t="s">
        <v>66</v>
      </c>
      <c r="AT28" t="s">
        <v>67</v>
      </c>
      <c r="AV28" t="s">
        <v>68</v>
      </c>
      <c r="AW28" t="s">
        <v>9073</v>
      </c>
    </row>
    <row r="29" spans="1:49" ht="29" x14ac:dyDescent="0.35">
      <c r="A29">
        <v>540</v>
      </c>
      <c r="B29" s="15" t="s">
        <v>8371</v>
      </c>
      <c r="C29" t="s">
        <v>8372</v>
      </c>
      <c r="D29" t="s">
        <v>8373</v>
      </c>
      <c r="E29" s="11" t="s">
        <v>8374</v>
      </c>
      <c r="F29" s="54" t="s">
        <v>10158</v>
      </c>
      <c r="H29">
        <v>1999</v>
      </c>
      <c r="I29" t="s">
        <v>428</v>
      </c>
      <c r="J29">
        <v>10</v>
      </c>
      <c r="K29">
        <v>7</v>
      </c>
      <c r="M29">
        <v>1473</v>
      </c>
      <c r="N29">
        <v>1479</v>
      </c>
      <c r="O29">
        <v>6</v>
      </c>
      <c r="P29">
        <v>148</v>
      </c>
      <c r="Q29" t="s">
        <v>8375</v>
      </c>
      <c r="R29" t="s">
        <v>8376</v>
      </c>
      <c r="S29" t="s">
        <v>8377</v>
      </c>
      <c r="T29" t="s">
        <v>8378</v>
      </c>
      <c r="U29" t="s">
        <v>8379</v>
      </c>
      <c r="V29" t="s">
        <v>8380</v>
      </c>
      <c r="W29" t="s">
        <v>8381</v>
      </c>
      <c r="AD29" t="s">
        <v>8382</v>
      </c>
      <c r="AG29" t="s">
        <v>440</v>
      </c>
      <c r="AM29" s="2" t="s">
        <v>441</v>
      </c>
      <c r="AO29" t="s">
        <v>442</v>
      </c>
      <c r="AP29">
        <v>10380965</v>
      </c>
      <c r="AQ29" t="s">
        <v>65</v>
      </c>
      <c r="AR29" t="s">
        <v>428</v>
      </c>
      <c r="AS29" t="s">
        <v>66</v>
      </c>
      <c r="AT29" t="s">
        <v>67</v>
      </c>
      <c r="AV29" t="s">
        <v>68</v>
      </c>
      <c r="AW29" t="s">
        <v>8383</v>
      </c>
    </row>
    <row r="30" spans="1:49" ht="29" x14ac:dyDescent="0.35">
      <c r="A30">
        <v>541</v>
      </c>
      <c r="B30" s="15" t="s">
        <v>9183</v>
      </c>
      <c r="C30" t="s">
        <v>9184</v>
      </c>
      <c r="D30" t="s">
        <v>9185</v>
      </c>
      <c r="E30" s="11" t="s">
        <v>9186</v>
      </c>
      <c r="F30" s="54" t="s">
        <v>10211</v>
      </c>
      <c r="H30">
        <v>2010</v>
      </c>
      <c r="I30" t="s">
        <v>93</v>
      </c>
      <c r="J30">
        <v>468</v>
      </c>
      <c r="K30">
        <v>3</v>
      </c>
      <c r="M30">
        <v>220</v>
      </c>
      <c r="N30">
        <v>224</v>
      </c>
      <c r="O30">
        <v>4</v>
      </c>
      <c r="P30">
        <v>32</v>
      </c>
      <c r="Q30" t="s">
        <v>9187</v>
      </c>
      <c r="R30" t="s">
        <v>9188</v>
      </c>
      <c r="S30" t="s">
        <v>9189</v>
      </c>
      <c r="T30" t="s">
        <v>9190</v>
      </c>
      <c r="U30" t="s">
        <v>9191</v>
      </c>
      <c r="V30" t="s">
        <v>9192</v>
      </c>
      <c r="W30" t="s">
        <v>9193</v>
      </c>
      <c r="AB30" t="s">
        <v>9194</v>
      </c>
      <c r="AC30" t="s">
        <v>9195</v>
      </c>
      <c r="AD30" t="s">
        <v>9196</v>
      </c>
      <c r="AE30" t="s">
        <v>9197</v>
      </c>
      <c r="AM30" s="2" t="s">
        <v>103</v>
      </c>
      <c r="AO30" t="s">
        <v>104</v>
      </c>
      <c r="AP30">
        <v>19897015</v>
      </c>
      <c r="AQ30" t="s">
        <v>65</v>
      </c>
      <c r="AR30" t="s">
        <v>105</v>
      </c>
      <c r="AS30" t="s">
        <v>66</v>
      </c>
      <c r="AT30" t="s">
        <v>67</v>
      </c>
      <c r="AV30" t="s">
        <v>68</v>
      </c>
      <c r="AW30" t="s">
        <v>9198</v>
      </c>
    </row>
    <row r="31" spans="1:49" ht="29" x14ac:dyDescent="0.35">
      <c r="A31">
        <v>542</v>
      </c>
      <c r="B31" s="15" t="s">
        <v>8612</v>
      </c>
      <c r="C31" t="s">
        <v>8613</v>
      </c>
      <c r="D31" t="s">
        <v>8614</v>
      </c>
      <c r="E31" s="11" t="s">
        <v>8615</v>
      </c>
      <c r="F31" s="54" t="s">
        <v>10178</v>
      </c>
      <c r="H31">
        <v>2022</v>
      </c>
      <c r="I31" t="s">
        <v>3996</v>
      </c>
      <c r="J31">
        <v>12</v>
      </c>
      <c r="K31">
        <v>5</v>
      </c>
      <c r="L31">
        <v>637</v>
      </c>
      <c r="P31">
        <v>4</v>
      </c>
      <c r="Q31" t="s">
        <v>8616</v>
      </c>
      <c r="R31" t="s">
        <v>8617</v>
      </c>
      <c r="S31" t="s">
        <v>8618</v>
      </c>
      <c r="T31" t="s">
        <v>8619</v>
      </c>
      <c r="U31" t="s">
        <v>8620</v>
      </c>
      <c r="V31" t="s">
        <v>8621</v>
      </c>
      <c r="W31" t="s">
        <v>8622</v>
      </c>
      <c r="AB31" t="s">
        <v>8623</v>
      </c>
      <c r="AC31" t="s">
        <v>8624</v>
      </c>
      <c r="AD31" t="s">
        <v>8625</v>
      </c>
      <c r="AE31" t="s">
        <v>8626</v>
      </c>
      <c r="AG31" t="s">
        <v>4007</v>
      </c>
      <c r="AM31">
        <v>20763425</v>
      </c>
      <c r="AQ31" t="s">
        <v>65</v>
      </c>
      <c r="AR31" t="s">
        <v>4008</v>
      </c>
      <c r="AS31" t="s">
        <v>66</v>
      </c>
      <c r="AT31" t="s">
        <v>67</v>
      </c>
      <c r="AU31" t="s">
        <v>308</v>
      </c>
      <c r="AV31" t="s">
        <v>68</v>
      </c>
      <c r="AW31" t="s">
        <v>8627</v>
      </c>
    </row>
    <row r="32" spans="1:49" x14ac:dyDescent="0.35">
      <c r="A32">
        <v>543</v>
      </c>
      <c r="B32" s="15" t="s">
        <v>8999</v>
      </c>
      <c r="C32" t="s">
        <v>9000</v>
      </c>
      <c r="D32" t="s">
        <v>9001</v>
      </c>
      <c r="E32" s="11" t="s">
        <v>9002</v>
      </c>
      <c r="F32" s="54" t="s">
        <v>10200</v>
      </c>
      <c r="H32">
        <v>2009</v>
      </c>
      <c r="I32" t="s">
        <v>225</v>
      </c>
      <c r="J32">
        <v>44</v>
      </c>
      <c r="K32">
        <v>3</v>
      </c>
      <c r="M32">
        <v>1103</v>
      </c>
      <c r="N32">
        <v>1112</v>
      </c>
      <c r="O32">
        <v>9</v>
      </c>
      <c r="P32">
        <v>71</v>
      </c>
      <c r="Q32" t="s">
        <v>9003</v>
      </c>
      <c r="R32" t="s">
        <v>9004</v>
      </c>
      <c r="S32" t="s">
        <v>9005</v>
      </c>
      <c r="T32" t="s">
        <v>9006</v>
      </c>
      <c r="U32" t="s">
        <v>9007</v>
      </c>
      <c r="V32" t="s">
        <v>9008</v>
      </c>
      <c r="W32" t="s">
        <v>9009</v>
      </c>
      <c r="AB32" t="s">
        <v>9010</v>
      </c>
      <c r="AC32" t="s">
        <v>9011</v>
      </c>
      <c r="AD32" t="s">
        <v>9012</v>
      </c>
      <c r="AE32" t="s">
        <v>9013</v>
      </c>
      <c r="AM32">
        <v>10538119</v>
      </c>
      <c r="AO32" t="s">
        <v>238</v>
      </c>
      <c r="AP32">
        <v>19027075</v>
      </c>
      <c r="AQ32" t="s">
        <v>65</v>
      </c>
      <c r="AR32" t="s">
        <v>225</v>
      </c>
      <c r="AS32" t="s">
        <v>66</v>
      </c>
      <c r="AT32" t="s">
        <v>67</v>
      </c>
      <c r="AV32" t="s">
        <v>68</v>
      </c>
      <c r="AW32" t="s">
        <v>9014</v>
      </c>
    </row>
    <row r="33" spans="1:49" ht="43.5" x14ac:dyDescent="0.35">
      <c r="A33">
        <v>544</v>
      </c>
      <c r="B33" s="15" t="s">
        <v>8106</v>
      </c>
      <c r="C33" t="s">
        <v>8107</v>
      </c>
      <c r="D33" t="s">
        <v>8094</v>
      </c>
      <c r="E33" s="11" t="s">
        <v>8108</v>
      </c>
      <c r="F33" s="54" t="s">
        <v>10143</v>
      </c>
      <c r="H33">
        <v>2014</v>
      </c>
      <c r="I33" t="s">
        <v>225</v>
      </c>
      <c r="J33">
        <v>87</v>
      </c>
      <c r="M33">
        <v>311</v>
      </c>
      <c r="N33">
        <v>322</v>
      </c>
      <c r="O33">
        <v>11</v>
      </c>
      <c r="P33">
        <v>122</v>
      </c>
      <c r="Q33" t="s">
        <v>8109</v>
      </c>
      <c r="R33" t="s">
        <v>8110</v>
      </c>
      <c r="S33" t="s">
        <v>8111</v>
      </c>
      <c r="T33" t="s">
        <v>8112</v>
      </c>
      <c r="U33" t="s">
        <v>8113</v>
      </c>
      <c r="V33" t="s">
        <v>8114</v>
      </c>
      <c r="W33" t="s">
        <v>8115</v>
      </c>
      <c r="AB33" t="s">
        <v>8116</v>
      </c>
      <c r="AC33" t="s">
        <v>8117</v>
      </c>
      <c r="AD33" t="s">
        <v>8118</v>
      </c>
      <c r="AE33" t="s">
        <v>8119</v>
      </c>
      <c r="AG33" t="s">
        <v>237</v>
      </c>
      <c r="AM33">
        <v>10538119</v>
      </c>
      <c r="AO33" t="s">
        <v>238</v>
      </c>
      <c r="AP33">
        <v>24201011</v>
      </c>
      <c r="AQ33" t="s">
        <v>65</v>
      </c>
      <c r="AR33" t="s">
        <v>225</v>
      </c>
      <c r="AS33" t="s">
        <v>66</v>
      </c>
      <c r="AT33" t="s">
        <v>67</v>
      </c>
      <c r="AU33" t="s">
        <v>183</v>
      </c>
      <c r="AV33" t="s">
        <v>68</v>
      </c>
      <c r="AW33" t="s">
        <v>8120</v>
      </c>
    </row>
    <row r="34" spans="1:49" ht="29" x14ac:dyDescent="0.35">
      <c r="A34">
        <v>545</v>
      </c>
      <c r="B34" s="15" t="s">
        <v>8751</v>
      </c>
      <c r="C34" t="s">
        <v>8752</v>
      </c>
      <c r="D34" t="s">
        <v>8753</v>
      </c>
      <c r="E34" s="11" t="s">
        <v>8754</v>
      </c>
      <c r="F34" s="54" t="s">
        <v>9308</v>
      </c>
      <c r="H34">
        <v>2019</v>
      </c>
      <c r="I34" t="s">
        <v>1677</v>
      </c>
      <c r="J34">
        <v>32</v>
      </c>
      <c r="K34">
        <v>5</v>
      </c>
      <c r="M34">
        <v>762</v>
      </c>
      <c r="N34">
        <v>782</v>
      </c>
      <c r="O34">
        <v>20</v>
      </c>
      <c r="P34">
        <v>1</v>
      </c>
      <c r="Q34" t="s">
        <v>8755</v>
      </c>
      <c r="R34" t="s">
        <v>8756</v>
      </c>
      <c r="S34" t="s">
        <v>8757</v>
      </c>
      <c r="T34" t="s">
        <v>8758</v>
      </c>
      <c r="U34" t="s">
        <v>8759</v>
      </c>
      <c r="W34" t="s">
        <v>8760</v>
      </c>
      <c r="AD34" t="s">
        <v>8761</v>
      </c>
      <c r="AG34" t="s">
        <v>1686</v>
      </c>
      <c r="AM34" t="s">
        <v>1687</v>
      </c>
      <c r="AO34" t="s">
        <v>1688</v>
      </c>
      <c r="AP34">
        <v>32083518</v>
      </c>
      <c r="AQ34" t="s">
        <v>65</v>
      </c>
      <c r="AR34" t="s">
        <v>1689</v>
      </c>
      <c r="AS34" t="s">
        <v>66</v>
      </c>
      <c r="AT34" t="s">
        <v>67</v>
      </c>
      <c r="AU34" t="s">
        <v>219</v>
      </c>
      <c r="AV34" t="s">
        <v>68</v>
      </c>
      <c r="AW34" t="s">
        <v>8762</v>
      </c>
    </row>
    <row r="35" spans="1:49" ht="29" x14ac:dyDescent="0.35">
      <c r="A35">
        <v>546</v>
      </c>
      <c r="B35" s="15" t="s">
        <v>2567</v>
      </c>
      <c r="C35" t="s">
        <v>2568</v>
      </c>
      <c r="D35" t="s">
        <v>2569</v>
      </c>
      <c r="E35" s="11" t="s">
        <v>9029</v>
      </c>
      <c r="F35" s="54" t="s">
        <v>10202</v>
      </c>
      <c r="H35">
        <v>2012</v>
      </c>
      <c r="I35" t="s">
        <v>1709</v>
      </c>
      <c r="J35">
        <v>13</v>
      </c>
      <c r="K35">
        <v>1</v>
      </c>
      <c r="L35">
        <v>35</v>
      </c>
      <c r="P35">
        <v>56</v>
      </c>
      <c r="Q35" t="s">
        <v>9030</v>
      </c>
      <c r="R35" t="s">
        <v>9031</v>
      </c>
      <c r="S35" t="s">
        <v>9032</v>
      </c>
      <c r="T35" t="s">
        <v>9033</v>
      </c>
      <c r="U35" t="s">
        <v>9034</v>
      </c>
      <c r="V35" t="s">
        <v>9035</v>
      </c>
      <c r="W35" t="s">
        <v>9036</v>
      </c>
      <c r="AB35" t="s">
        <v>9037</v>
      </c>
      <c r="AC35" t="s">
        <v>9038</v>
      </c>
      <c r="AD35" t="s">
        <v>9039</v>
      </c>
      <c r="AE35" t="s">
        <v>9040</v>
      </c>
      <c r="AM35">
        <v>14712202</v>
      </c>
      <c r="AO35" t="s">
        <v>1720</v>
      </c>
      <c r="AP35">
        <v>22452924</v>
      </c>
      <c r="AQ35" t="s">
        <v>65</v>
      </c>
      <c r="AR35" t="s">
        <v>1721</v>
      </c>
      <c r="AS35" t="s">
        <v>66</v>
      </c>
      <c r="AT35" t="s">
        <v>67</v>
      </c>
      <c r="AU35" t="s">
        <v>308</v>
      </c>
      <c r="AV35" t="s">
        <v>68</v>
      </c>
      <c r="AW35" t="s">
        <v>9041</v>
      </c>
    </row>
    <row r="36" spans="1:49" ht="29" x14ac:dyDescent="0.35">
      <c r="A36">
        <v>547</v>
      </c>
      <c r="B36" s="15" t="s">
        <v>8313</v>
      </c>
      <c r="C36" t="s">
        <v>8314</v>
      </c>
      <c r="D36" t="s">
        <v>8315</v>
      </c>
      <c r="E36" s="11" t="s">
        <v>8316</v>
      </c>
      <c r="F36" s="54" t="s">
        <v>10153</v>
      </c>
      <c r="H36">
        <v>2013</v>
      </c>
      <c r="I36" t="s">
        <v>225</v>
      </c>
      <c r="J36">
        <v>66</v>
      </c>
      <c r="M36">
        <v>604</v>
      </c>
      <c r="N36">
        <v>610</v>
      </c>
      <c r="O36">
        <v>6</v>
      </c>
      <c r="P36">
        <v>46</v>
      </c>
      <c r="Q36" t="s">
        <v>8317</v>
      </c>
      <c r="R36" t="s">
        <v>8318</v>
      </c>
      <c r="S36" t="s">
        <v>8319</v>
      </c>
      <c r="T36" t="s">
        <v>8320</v>
      </c>
      <c r="U36" t="s">
        <v>8321</v>
      </c>
      <c r="V36" t="s">
        <v>8322</v>
      </c>
      <c r="W36" t="s">
        <v>8323</v>
      </c>
      <c r="AB36" t="s">
        <v>8324</v>
      </c>
      <c r="AC36" t="s">
        <v>8325</v>
      </c>
      <c r="AD36" t="s">
        <v>8326</v>
      </c>
      <c r="AE36" t="s">
        <v>8327</v>
      </c>
      <c r="AM36">
        <v>10959572</v>
      </c>
      <c r="AO36" t="s">
        <v>238</v>
      </c>
      <c r="AP36">
        <v>23108272</v>
      </c>
      <c r="AQ36" t="s">
        <v>65</v>
      </c>
      <c r="AR36" t="s">
        <v>225</v>
      </c>
      <c r="AS36" t="s">
        <v>66</v>
      </c>
      <c r="AT36" t="s">
        <v>67</v>
      </c>
      <c r="AV36" t="s">
        <v>68</v>
      </c>
      <c r="AW36" t="s">
        <v>8328</v>
      </c>
    </row>
    <row r="37" spans="1:49" ht="29" x14ac:dyDescent="0.35">
      <c r="A37">
        <v>548</v>
      </c>
      <c r="B37" s="15" t="s">
        <v>8596</v>
      </c>
      <c r="C37" t="s">
        <v>8597</v>
      </c>
      <c r="D37" t="s">
        <v>8598</v>
      </c>
      <c r="E37" s="11" t="s">
        <v>8599</v>
      </c>
      <c r="F37" s="54" t="s">
        <v>10176</v>
      </c>
      <c r="H37">
        <v>2019</v>
      </c>
      <c r="I37" t="s">
        <v>586</v>
      </c>
      <c r="J37">
        <v>13</v>
      </c>
      <c r="L37">
        <v>227</v>
      </c>
      <c r="P37">
        <v>19</v>
      </c>
      <c r="Q37" t="s">
        <v>8600</v>
      </c>
      <c r="R37" t="s">
        <v>8601</v>
      </c>
      <c r="S37" t="s">
        <v>8602</v>
      </c>
      <c r="T37" t="s">
        <v>8603</v>
      </c>
      <c r="U37" t="s">
        <v>8604</v>
      </c>
      <c r="V37" t="s">
        <v>8605</v>
      </c>
      <c r="W37" t="s">
        <v>8606</v>
      </c>
      <c r="AB37" t="s">
        <v>8607</v>
      </c>
      <c r="AC37" t="s">
        <v>8608</v>
      </c>
      <c r="AD37" t="s">
        <v>8609</v>
      </c>
      <c r="AE37" t="s">
        <v>8610</v>
      </c>
      <c r="AG37" t="s">
        <v>511</v>
      </c>
      <c r="AM37">
        <v>16625161</v>
      </c>
      <c r="AQ37" t="s">
        <v>65</v>
      </c>
      <c r="AR37" t="s">
        <v>598</v>
      </c>
      <c r="AS37" t="s">
        <v>66</v>
      </c>
      <c r="AT37" t="s">
        <v>67</v>
      </c>
      <c r="AU37" t="s">
        <v>257</v>
      </c>
      <c r="AV37" t="s">
        <v>68</v>
      </c>
      <c r="AW37" t="s">
        <v>8611</v>
      </c>
    </row>
    <row r="38" spans="1:49" ht="29" x14ac:dyDescent="0.35">
      <c r="A38">
        <v>549</v>
      </c>
      <c r="B38" s="15" t="s">
        <v>9269</v>
      </c>
      <c r="C38" t="s">
        <v>9270</v>
      </c>
      <c r="E38" s="11" t="s">
        <v>9271</v>
      </c>
      <c r="F38" s="54" t="s">
        <v>10216</v>
      </c>
      <c r="H38">
        <v>2013</v>
      </c>
      <c r="I38" t="s">
        <v>9272</v>
      </c>
      <c r="J38">
        <v>9</v>
      </c>
      <c r="P38">
        <v>17</v>
      </c>
      <c r="T38" t="s">
        <v>9273</v>
      </c>
      <c r="U38" t="s">
        <v>9274</v>
      </c>
      <c r="V38" t="s">
        <v>9275</v>
      </c>
      <c r="W38" t="s">
        <v>9276</v>
      </c>
    </row>
    <row r="39" spans="1:49" ht="43.5" x14ac:dyDescent="0.35">
      <c r="A39">
        <v>550</v>
      </c>
      <c r="B39" s="15" t="s">
        <v>8164</v>
      </c>
      <c r="C39" t="s">
        <v>8165</v>
      </c>
      <c r="D39" t="s">
        <v>8166</v>
      </c>
      <c r="E39" s="11" t="s">
        <v>8167</v>
      </c>
      <c r="F39" s="54" t="s">
        <v>10147</v>
      </c>
      <c r="H39">
        <v>2019</v>
      </c>
      <c r="I39" t="s">
        <v>1105</v>
      </c>
      <c r="J39">
        <v>120</v>
      </c>
      <c r="M39">
        <v>375</v>
      </c>
      <c r="N39">
        <v>393</v>
      </c>
      <c r="O39">
        <v>18</v>
      </c>
      <c r="P39">
        <v>10</v>
      </c>
      <c r="Q39" t="s">
        <v>8168</v>
      </c>
      <c r="R39" t="s">
        <v>8169</v>
      </c>
      <c r="S39" t="s">
        <v>8170</v>
      </c>
      <c r="T39" t="s">
        <v>8171</v>
      </c>
      <c r="U39" t="s">
        <v>8172</v>
      </c>
      <c r="V39" t="s">
        <v>8173</v>
      </c>
      <c r="W39" t="s">
        <v>8174</v>
      </c>
      <c r="AB39" t="s">
        <v>8175</v>
      </c>
      <c r="AC39" t="s">
        <v>8176</v>
      </c>
      <c r="AD39" t="s">
        <v>8177</v>
      </c>
      <c r="AE39" t="s">
        <v>8178</v>
      </c>
      <c r="AG39" t="s">
        <v>1117</v>
      </c>
      <c r="AM39" s="2" t="s">
        <v>1118</v>
      </c>
      <c r="AO39" t="s">
        <v>1119</v>
      </c>
      <c r="AP39">
        <v>31408755</v>
      </c>
      <c r="AQ39" t="s">
        <v>65</v>
      </c>
      <c r="AR39" t="s">
        <v>1105</v>
      </c>
      <c r="AS39" t="s">
        <v>66</v>
      </c>
      <c r="AT39" t="s">
        <v>67</v>
      </c>
      <c r="AU39" t="s">
        <v>87</v>
      </c>
      <c r="AV39" t="s">
        <v>68</v>
      </c>
      <c r="AW39" t="s">
        <v>8179</v>
      </c>
    </row>
    <row r="40" spans="1:49" x14ac:dyDescent="0.35">
      <c r="A40">
        <v>551</v>
      </c>
      <c r="B40" s="15" t="s">
        <v>8983</v>
      </c>
      <c r="C40" t="s">
        <v>8984</v>
      </c>
      <c r="D40" t="s">
        <v>8985</v>
      </c>
      <c r="E40" s="11" t="s">
        <v>8986</v>
      </c>
      <c r="F40" s="54" t="s">
        <v>9319</v>
      </c>
      <c r="H40">
        <v>2003</v>
      </c>
      <c r="I40" t="s">
        <v>132</v>
      </c>
      <c r="J40">
        <v>18</v>
      </c>
      <c r="K40">
        <v>1</v>
      </c>
      <c r="M40">
        <v>76</v>
      </c>
      <c r="N40">
        <v>88</v>
      </c>
      <c r="O40">
        <v>12</v>
      </c>
      <c r="P40">
        <v>318</v>
      </c>
      <c r="Q40" t="s">
        <v>8987</v>
      </c>
      <c r="R40" t="s">
        <v>8988</v>
      </c>
      <c r="S40" t="s">
        <v>8989</v>
      </c>
      <c r="T40" t="s">
        <v>8990</v>
      </c>
      <c r="U40" t="s">
        <v>8991</v>
      </c>
      <c r="V40" t="s">
        <v>8992</v>
      </c>
      <c r="W40" t="s">
        <v>8993</v>
      </c>
      <c r="AB40" t="s">
        <v>8994</v>
      </c>
      <c r="AC40" t="s">
        <v>8995</v>
      </c>
      <c r="AD40" t="s">
        <v>8996</v>
      </c>
      <c r="AE40" t="s">
        <v>8997</v>
      </c>
      <c r="AG40" t="s">
        <v>144</v>
      </c>
      <c r="AM40" s="2" t="s">
        <v>145</v>
      </c>
      <c r="AO40" t="s">
        <v>146</v>
      </c>
      <c r="AP40">
        <v>14659499</v>
      </c>
      <c r="AQ40" t="s">
        <v>65</v>
      </c>
      <c r="AR40" t="s">
        <v>147</v>
      </c>
      <c r="AS40" t="s">
        <v>66</v>
      </c>
      <c r="AT40" t="s">
        <v>67</v>
      </c>
      <c r="AV40" t="s">
        <v>68</v>
      </c>
      <c r="AW40" t="s">
        <v>8998</v>
      </c>
    </row>
    <row r="41" spans="1:49" ht="43.5" x14ac:dyDescent="0.35">
      <c r="A41">
        <v>552</v>
      </c>
      <c r="B41" s="15" t="s">
        <v>8441</v>
      </c>
      <c r="C41" t="s">
        <v>8442</v>
      </c>
      <c r="D41" t="s">
        <v>8443</v>
      </c>
      <c r="E41" s="11" t="s">
        <v>8444</v>
      </c>
      <c r="F41" s="54" t="s">
        <v>10162</v>
      </c>
      <c r="H41">
        <v>2014</v>
      </c>
      <c r="I41" t="s">
        <v>225</v>
      </c>
      <c r="J41">
        <v>90</v>
      </c>
      <c r="M41">
        <v>117</v>
      </c>
      <c r="N41">
        <v>127</v>
      </c>
      <c r="O41">
        <v>10</v>
      </c>
      <c r="P41">
        <v>38</v>
      </c>
      <c r="Q41" t="s">
        <v>8445</v>
      </c>
      <c r="R41" t="s">
        <v>8446</v>
      </c>
      <c r="S41" t="s">
        <v>8447</v>
      </c>
      <c r="T41" t="s">
        <v>8448</v>
      </c>
      <c r="U41" t="s">
        <v>8449</v>
      </c>
      <c r="V41" t="s">
        <v>8450</v>
      </c>
      <c r="W41" t="s">
        <v>8451</v>
      </c>
      <c r="AB41" t="s">
        <v>8452</v>
      </c>
      <c r="AC41" t="s">
        <v>8453</v>
      </c>
      <c r="AD41" t="s">
        <v>8454</v>
      </c>
      <c r="AE41" t="s">
        <v>8455</v>
      </c>
      <c r="AM41">
        <v>10959572</v>
      </c>
      <c r="AO41" t="s">
        <v>238</v>
      </c>
      <c r="AP41">
        <v>24368261</v>
      </c>
      <c r="AQ41" t="s">
        <v>65</v>
      </c>
      <c r="AR41" t="s">
        <v>225</v>
      </c>
      <c r="AS41" t="s">
        <v>66</v>
      </c>
      <c r="AT41" t="s">
        <v>67</v>
      </c>
      <c r="AV41" t="s">
        <v>68</v>
      </c>
      <c r="AW41" t="s">
        <v>8456</v>
      </c>
    </row>
    <row r="42" spans="1:49" ht="43.5" x14ac:dyDescent="0.35">
      <c r="A42">
        <v>553</v>
      </c>
      <c r="B42" s="15" t="s">
        <v>8047</v>
      </c>
      <c r="C42" t="s">
        <v>8048</v>
      </c>
      <c r="D42" t="s">
        <v>8049</v>
      </c>
      <c r="E42" s="11" t="s">
        <v>8050</v>
      </c>
      <c r="F42" s="54" t="s">
        <v>9281</v>
      </c>
      <c r="H42">
        <v>2007</v>
      </c>
      <c r="I42" t="s">
        <v>1677</v>
      </c>
      <c r="J42">
        <v>19</v>
      </c>
      <c r="K42">
        <v>11</v>
      </c>
      <c r="M42">
        <v>1845</v>
      </c>
      <c r="N42">
        <v>1853</v>
      </c>
      <c r="O42">
        <v>8</v>
      </c>
      <c r="P42">
        <v>125</v>
      </c>
      <c r="Q42" t="s">
        <v>8051</v>
      </c>
      <c r="R42" t="s">
        <v>8052</v>
      </c>
      <c r="S42" t="s">
        <v>8053</v>
      </c>
      <c r="T42" t="s">
        <v>8054</v>
      </c>
      <c r="U42" t="s">
        <v>8055</v>
      </c>
      <c r="W42" t="s">
        <v>8056</v>
      </c>
      <c r="AD42" t="s">
        <v>8057</v>
      </c>
      <c r="AE42" t="s">
        <v>8058</v>
      </c>
      <c r="AM42">
        <v>15308898</v>
      </c>
      <c r="AO42" t="s">
        <v>1688</v>
      </c>
      <c r="AP42">
        <v>17958487</v>
      </c>
      <c r="AQ42" t="s">
        <v>65</v>
      </c>
      <c r="AR42" t="s">
        <v>1689</v>
      </c>
      <c r="AS42" t="s">
        <v>66</v>
      </c>
      <c r="AT42" t="s">
        <v>67</v>
      </c>
      <c r="AV42" t="s">
        <v>68</v>
      </c>
      <c r="AW42" t="s">
        <v>8059</v>
      </c>
    </row>
    <row r="43" spans="1:49" x14ac:dyDescent="0.35">
      <c r="A43">
        <v>554</v>
      </c>
      <c r="B43" s="15" t="s">
        <v>8580</v>
      </c>
      <c r="C43" t="s">
        <v>8581</v>
      </c>
      <c r="D43" t="s">
        <v>8582</v>
      </c>
      <c r="E43" s="11" t="s">
        <v>8583</v>
      </c>
      <c r="F43" s="54" t="s">
        <v>10175</v>
      </c>
      <c r="H43">
        <v>2018</v>
      </c>
      <c r="I43" t="s">
        <v>8584</v>
      </c>
      <c r="J43">
        <v>12</v>
      </c>
      <c r="K43" t="s">
        <v>3031</v>
      </c>
      <c r="L43">
        <v>176</v>
      </c>
      <c r="P43">
        <v>12</v>
      </c>
      <c r="Q43" t="s">
        <v>8585</v>
      </c>
      <c r="R43" t="s">
        <v>8586</v>
      </c>
      <c r="S43" t="s">
        <v>8587</v>
      </c>
      <c r="T43" t="s">
        <v>8588</v>
      </c>
      <c r="U43" t="s">
        <v>8589</v>
      </c>
      <c r="V43" t="s">
        <v>8590</v>
      </c>
      <c r="W43" t="s">
        <v>8591</v>
      </c>
      <c r="AD43" t="s">
        <v>8592</v>
      </c>
      <c r="AE43" t="s">
        <v>8593</v>
      </c>
      <c r="AG43" t="s">
        <v>511</v>
      </c>
      <c r="AM43">
        <v>16624548</v>
      </c>
      <c r="AQ43" t="s">
        <v>65</v>
      </c>
      <c r="AR43" t="s">
        <v>8594</v>
      </c>
      <c r="AS43" t="s">
        <v>66</v>
      </c>
      <c r="AT43" t="s">
        <v>67</v>
      </c>
      <c r="AU43" t="s">
        <v>257</v>
      </c>
      <c r="AV43" t="s">
        <v>68</v>
      </c>
      <c r="AW43" t="s">
        <v>8595</v>
      </c>
    </row>
    <row r="44" spans="1:49" ht="29" x14ac:dyDescent="0.35">
      <c r="A44">
        <v>555</v>
      </c>
      <c r="B44" s="15" t="s">
        <v>8356</v>
      </c>
      <c r="C44" t="s">
        <v>8357</v>
      </c>
      <c r="D44" t="s">
        <v>8358</v>
      </c>
      <c r="E44" s="11" t="s">
        <v>8359</v>
      </c>
      <c r="F44" s="54" t="s">
        <v>10157</v>
      </c>
      <c r="H44">
        <v>2001</v>
      </c>
      <c r="I44" t="s">
        <v>225</v>
      </c>
      <c r="J44">
        <v>14</v>
      </c>
      <c r="K44">
        <v>5</v>
      </c>
      <c r="M44">
        <v>1013</v>
      </c>
      <c r="N44">
        <v>1026</v>
      </c>
      <c r="O44">
        <v>13</v>
      </c>
      <c r="P44">
        <v>560</v>
      </c>
      <c r="Q44" t="s">
        <v>8360</v>
      </c>
      <c r="R44" t="s">
        <v>8361</v>
      </c>
      <c r="S44" t="s">
        <v>8362</v>
      </c>
      <c r="T44" t="s">
        <v>8363</v>
      </c>
      <c r="U44" t="s">
        <v>8364</v>
      </c>
      <c r="V44" t="s">
        <v>8365</v>
      </c>
      <c r="W44" t="s">
        <v>8366</v>
      </c>
      <c r="AB44" t="s">
        <v>4765</v>
      </c>
      <c r="AC44" t="s">
        <v>8367</v>
      </c>
      <c r="AD44" t="s">
        <v>8368</v>
      </c>
      <c r="AE44" t="s">
        <v>8369</v>
      </c>
      <c r="AG44" t="s">
        <v>237</v>
      </c>
      <c r="AM44">
        <v>10538119</v>
      </c>
      <c r="AO44" t="s">
        <v>238</v>
      </c>
      <c r="AP44">
        <v>11697933</v>
      </c>
      <c r="AQ44" t="s">
        <v>65</v>
      </c>
      <c r="AR44" t="s">
        <v>225</v>
      </c>
      <c r="AS44" t="s">
        <v>66</v>
      </c>
      <c r="AT44" t="s">
        <v>67</v>
      </c>
      <c r="AU44" t="s">
        <v>183</v>
      </c>
      <c r="AV44" t="s">
        <v>68</v>
      </c>
      <c r="AW44" t="s">
        <v>8370</v>
      </c>
    </row>
    <row r="45" spans="1:49" ht="29" x14ac:dyDescent="0.35">
      <c r="A45">
        <v>556</v>
      </c>
      <c r="B45" s="15" t="s">
        <v>8628</v>
      </c>
      <c r="C45" t="s">
        <v>8629</v>
      </c>
      <c r="D45" t="s">
        <v>8630</v>
      </c>
      <c r="E45" s="11" t="s">
        <v>8631</v>
      </c>
      <c r="F45" s="54" t="s">
        <v>9302</v>
      </c>
      <c r="H45">
        <v>2007</v>
      </c>
      <c r="I45" t="s">
        <v>377</v>
      </c>
      <c r="J45">
        <v>3</v>
      </c>
      <c r="L45">
        <v>66</v>
      </c>
      <c r="P45">
        <v>40</v>
      </c>
      <c r="Q45" t="s">
        <v>8632</v>
      </c>
      <c r="R45" t="s">
        <v>8633</v>
      </c>
      <c r="S45" t="s">
        <v>8634</v>
      </c>
      <c r="T45" t="s">
        <v>8635</v>
      </c>
      <c r="U45" t="s">
        <v>8636</v>
      </c>
      <c r="W45" t="s">
        <v>8637</v>
      </c>
      <c r="AE45" t="s">
        <v>8638</v>
      </c>
      <c r="AM45">
        <v>17449081</v>
      </c>
      <c r="AQ45" t="s">
        <v>65</v>
      </c>
      <c r="AR45" t="s">
        <v>390</v>
      </c>
      <c r="AS45" t="s">
        <v>66</v>
      </c>
      <c r="AT45" t="s">
        <v>67</v>
      </c>
      <c r="AU45" t="s">
        <v>308</v>
      </c>
      <c r="AV45" t="s">
        <v>68</v>
      </c>
      <c r="AW45" t="s">
        <v>8639</v>
      </c>
    </row>
    <row r="46" spans="1:49" ht="29" x14ac:dyDescent="0.35">
      <c r="A46">
        <v>557</v>
      </c>
      <c r="B46" s="15" t="s">
        <v>9074</v>
      </c>
      <c r="C46" t="s">
        <v>9075</v>
      </c>
      <c r="D46" t="s">
        <v>9076</v>
      </c>
      <c r="E46" s="11" t="s">
        <v>9116</v>
      </c>
      <c r="F46" s="54" t="s">
        <v>10206</v>
      </c>
      <c r="H46">
        <v>2014</v>
      </c>
      <c r="I46" t="s">
        <v>2571</v>
      </c>
      <c r="J46">
        <v>103</v>
      </c>
      <c r="M46">
        <v>203</v>
      </c>
      <c r="N46">
        <v>211</v>
      </c>
      <c r="O46">
        <v>8</v>
      </c>
      <c r="P46">
        <v>23</v>
      </c>
      <c r="Q46" t="s">
        <v>9117</v>
      </c>
      <c r="R46" t="s">
        <v>9118</v>
      </c>
      <c r="S46" t="s">
        <v>9119</v>
      </c>
      <c r="T46" t="s">
        <v>9120</v>
      </c>
      <c r="U46" t="s">
        <v>9121</v>
      </c>
      <c r="V46" t="s">
        <v>9122</v>
      </c>
      <c r="W46" t="s">
        <v>9123</v>
      </c>
      <c r="AB46" t="s">
        <v>6843</v>
      </c>
      <c r="AC46" t="s">
        <v>9124</v>
      </c>
      <c r="AD46" t="s">
        <v>9125</v>
      </c>
      <c r="AG46" t="s">
        <v>144</v>
      </c>
      <c r="AM46" s="2" t="s">
        <v>2582</v>
      </c>
      <c r="AO46" t="s">
        <v>2583</v>
      </c>
      <c r="AP46">
        <v>25258032</v>
      </c>
      <c r="AQ46" t="s">
        <v>65</v>
      </c>
      <c r="AR46" t="s">
        <v>2584</v>
      </c>
      <c r="AS46" t="s">
        <v>66</v>
      </c>
      <c r="AT46" t="s">
        <v>67</v>
      </c>
      <c r="AU46" t="s">
        <v>87</v>
      </c>
      <c r="AV46" t="s">
        <v>68</v>
      </c>
      <c r="AW46" t="s">
        <v>9126</v>
      </c>
    </row>
    <row r="47" spans="1:49" ht="29" x14ac:dyDescent="0.35">
      <c r="A47">
        <v>558</v>
      </c>
      <c r="B47" s="15" t="s">
        <v>8967</v>
      </c>
      <c r="C47" t="s">
        <v>8968</v>
      </c>
      <c r="D47" t="s">
        <v>8969</v>
      </c>
      <c r="E47" s="11" t="s">
        <v>8970</v>
      </c>
      <c r="F47" s="54" t="s">
        <v>10199</v>
      </c>
      <c r="H47">
        <v>2005</v>
      </c>
      <c r="I47" t="s">
        <v>225</v>
      </c>
      <c r="J47">
        <v>25</v>
      </c>
      <c r="K47">
        <v>3</v>
      </c>
      <c r="M47">
        <v>888</v>
      </c>
      <c r="N47">
        <v>898</v>
      </c>
      <c r="O47">
        <v>10</v>
      </c>
      <c r="P47">
        <v>171</v>
      </c>
      <c r="Q47" t="s">
        <v>8971</v>
      </c>
      <c r="R47" t="s">
        <v>8972</v>
      </c>
      <c r="S47" t="s">
        <v>8973</v>
      </c>
      <c r="T47" t="s">
        <v>8974</v>
      </c>
      <c r="U47" t="s">
        <v>8975</v>
      </c>
      <c r="V47" t="s">
        <v>8976</v>
      </c>
      <c r="W47" t="s">
        <v>8977</v>
      </c>
      <c r="AB47" t="s">
        <v>8978</v>
      </c>
      <c r="AC47" t="s">
        <v>8979</v>
      </c>
      <c r="AD47" t="s">
        <v>8980</v>
      </c>
      <c r="AE47" t="s">
        <v>8981</v>
      </c>
      <c r="AG47" t="s">
        <v>237</v>
      </c>
      <c r="AM47">
        <v>10538119</v>
      </c>
      <c r="AO47" t="s">
        <v>238</v>
      </c>
      <c r="AP47">
        <v>15808989</v>
      </c>
      <c r="AQ47" t="s">
        <v>65</v>
      </c>
      <c r="AR47" t="s">
        <v>225</v>
      </c>
      <c r="AS47" t="s">
        <v>66</v>
      </c>
      <c r="AT47" t="s">
        <v>67</v>
      </c>
      <c r="AV47" t="s">
        <v>68</v>
      </c>
      <c r="AW47" t="s">
        <v>8982</v>
      </c>
    </row>
    <row r="48" spans="1:49" ht="29" x14ac:dyDescent="0.35">
      <c r="A48">
        <v>559</v>
      </c>
      <c r="B48" s="15" t="s">
        <v>9224</v>
      </c>
      <c r="C48" t="s">
        <v>9225</v>
      </c>
      <c r="D48" t="s">
        <v>9226</v>
      </c>
      <c r="E48" s="11" t="s">
        <v>9227</v>
      </c>
      <c r="F48" s="54" t="s">
        <v>10214</v>
      </c>
      <c r="H48">
        <v>2006</v>
      </c>
      <c r="I48" t="s">
        <v>428</v>
      </c>
      <c r="J48">
        <v>17</v>
      </c>
      <c r="K48">
        <v>6</v>
      </c>
      <c r="M48">
        <v>587</v>
      </c>
      <c r="N48">
        <v>591</v>
      </c>
      <c r="O48">
        <v>4</v>
      </c>
      <c r="P48">
        <v>91</v>
      </c>
      <c r="Q48" t="s">
        <v>9228</v>
      </c>
      <c r="R48" t="s">
        <v>9229</v>
      </c>
      <c r="S48" t="s">
        <v>9230</v>
      </c>
      <c r="T48" t="s">
        <v>9231</v>
      </c>
      <c r="U48" t="s">
        <v>9232</v>
      </c>
      <c r="V48" t="s">
        <v>9233</v>
      </c>
      <c r="W48" t="s">
        <v>9234</v>
      </c>
      <c r="Y48" t="s">
        <v>81</v>
      </c>
      <c r="AD48" t="s">
        <v>9235</v>
      </c>
      <c r="AE48" t="s">
        <v>9236</v>
      </c>
      <c r="AM48" s="2" t="s">
        <v>441</v>
      </c>
      <c r="AO48" t="s">
        <v>442</v>
      </c>
      <c r="AP48">
        <v>16603917</v>
      </c>
      <c r="AQ48" t="s">
        <v>65</v>
      </c>
      <c r="AR48" t="s">
        <v>428</v>
      </c>
      <c r="AS48" t="s">
        <v>66</v>
      </c>
      <c r="AT48" t="s">
        <v>67</v>
      </c>
      <c r="AU48" t="s">
        <v>183</v>
      </c>
      <c r="AV48" t="s">
        <v>68</v>
      </c>
      <c r="AW48" t="s">
        <v>9237</v>
      </c>
    </row>
    <row r="49" spans="1:49" ht="29" x14ac:dyDescent="0.35">
      <c r="A49">
        <v>560</v>
      </c>
      <c r="B49" s="15" t="s">
        <v>8909</v>
      </c>
      <c r="C49" t="s">
        <v>8910</v>
      </c>
      <c r="D49" t="s">
        <v>8911</v>
      </c>
      <c r="E49" s="11" t="s">
        <v>8912</v>
      </c>
      <c r="F49" s="54" t="s">
        <v>9316</v>
      </c>
      <c r="H49">
        <v>2022</v>
      </c>
      <c r="I49" t="s">
        <v>891</v>
      </c>
      <c r="J49">
        <v>32</v>
      </c>
      <c r="K49">
        <v>21</v>
      </c>
      <c r="M49">
        <v>4733</v>
      </c>
      <c r="N49">
        <v>4745</v>
      </c>
      <c r="O49">
        <v>12</v>
      </c>
      <c r="P49">
        <v>3</v>
      </c>
      <c r="Q49" t="s">
        <v>8913</v>
      </c>
      <c r="R49" t="s">
        <v>8914</v>
      </c>
      <c r="S49" t="s">
        <v>8915</v>
      </c>
      <c r="T49" t="s">
        <v>8916</v>
      </c>
      <c r="U49" t="s">
        <v>8917</v>
      </c>
      <c r="V49" t="s">
        <v>8918</v>
      </c>
      <c r="W49" t="s">
        <v>8919</v>
      </c>
      <c r="AD49" t="s">
        <v>8920</v>
      </c>
      <c r="AE49" t="s">
        <v>8921</v>
      </c>
      <c r="AG49" t="s">
        <v>1830</v>
      </c>
      <c r="AM49">
        <v>10473211</v>
      </c>
      <c r="AO49" t="s">
        <v>903</v>
      </c>
      <c r="AP49">
        <v>35134134</v>
      </c>
      <c r="AQ49" t="s">
        <v>65</v>
      </c>
      <c r="AR49" t="s">
        <v>904</v>
      </c>
      <c r="AS49" t="s">
        <v>66</v>
      </c>
      <c r="AT49" t="s">
        <v>67</v>
      </c>
      <c r="AU49" t="s">
        <v>183</v>
      </c>
      <c r="AV49" t="s">
        <v>68</v>
      </c>
      <c r="AW49" t="s">
        <v>8922</v>
      </c>
    </row>
    <row r="50" spans="1:49" ht="29" x14ac:dyDescent="0.35">
      <c r="A50">
        <v>561</v>
      </c>
      <c r="B50" s="15" t="s">
        <v>8684</v>
      </c>
      <c r="C50" t="s">
        <v>8685</v>
      </c>
      <c r="D50" t="s">
        <v>8686</v>
      </c>
      <c r="E50" s="11" t="s">
        <v>8687</v>
      </c>
      <c r="F50" s="54" t="s">
        <v>10183</v>
      </c>
      <c r="H50">
        <v>2006</v>
      </c>
      <c r="I50" t="s">
        <v>225</v>
      </c>
      <c r="J50">
        <v>29</v>
      </c>
      <c r="K50">
        <v>2</v>
      </c>
      <c r="M50">
        <v>358</v>
      </c>
      <c r="N50">
        <v>367</v>
      </c>
      <c r="O50">
        <v>9</v>
      </c>
      <c r="P50">
        <v>51</v>
      </c>
      <c r="Q50" t="s">
        <v>8688</v>
      </c>
      <c r="R50" t="s">
        <v>8689</v>
      </c>
      <c r="S50" t="s">
        <v>8690</v>
      </c>
      <c r="T50" t="s">
        <v>8691</v>
      </c>
      <c r="U50" t="s">
        <v>8692</v>
      </c>
      <c r="V50" t="s">
        <v>8693</v>
      </c>
      <c r="W50" t="s">
        <v>8694</v>
      </c>
      <c r="AB50" t="s">
        <v>8695</v>
      </c>
      <c r="AC50" t="s">
        <v>8696</v>
      </c>
      <c r="AD50" t="s">
        <v>8697</v>
      </c>
      <c r="AE50" t="s">
        <v>8698</v>
      </c>
      <c r="AM50">
        <v>10538119</v>
      </c>
      <c r="AO50" t="s">
        <v>238</v>
      </c>
      <c r="AP50">
        <v>16253524</v>
      </c>
      <c r="AQ50" t="s">
        <v>65</v>
      </c>
      <c r="AR50" t="s">
        <v>225</v>
      </c>
      <c r="AS50" t="s">
        <v>66</v>
      </c>
      <c r="AT50" t="s">
        <v>67</v>
      </c>
      <c r="AV50" t="s">
        <v>68</v>
      </c>
      <c r="AW50" t="s">
        <v>8699</v>
      </c>
    </row>
    <row r="51" spans="1:49" ht="29" x14ac:dyDescent="0.35">
      <c r="A51">
        <v>562</v>
      </c>
      <c r="B51" s="15" t="s">
        <v>8732</v>
      </c>
      <c r="C51" t="s">
        <v>8733</v>
      </c>
      <c r="D51" t="s">
        <v>8734</v>
      </c>
      <c r="E51" s="11" t="s">
        <v>8735</v>
      </c>
      <c r="F51" s="54" t="s">
        <v>9307</v>
      </c>
      <c r="H51">
        <v>2007</v>
      </c>
      <c r="I51" t="s">
        <v>8736</v>
      </c>
      <c r="J51">
        <v>53</v>
      </c>
      <c r="K51">
        <v>2</v>
      </c>
      <c r="M51">
        <v>307</v>
      </c>
      <c r="N51">
        <v>314</v>
      </c>
      <c r="O51">
        <v>7</v>
      </c>
      <c r="P51">
        <v>206</v>
      </c>
      <c r="Q51" t="s">
        <v>8737</v>
      </c>
      <c r="R51" t="s">
        <v>8738</v>
      </c>
      <c r="S51" t="s">
        <v>8739</v>
      </c>
      <c r="T51" t="s">
        <v>8740</v>
      </c>
      <c r="U51" t="s">
        <v>8741</v>
      </c>
      <c r="V51" t="s">
        <v>8742</v>
      </c>
      <c r="W51" t="s">
        <v>8743</v>
      </c>
      <c r="AB51" t="s">
        <v>8744</v>
      </c>
      <c r="AC51" t="s">
        <v>8745</v>
      </c>
      <c r="AD51" t="s">
        <v>8746</v>
      </c>
      <c r="AE51" t="s">
        <v>8747</v>
      </c>
      <c r="AM51" s="2" t="s">
        <v>8748</v>
      </c>
      <c r="AO51" t="s">
        <v>8749</v>
      </c>
      <c r="AP51">
        <v>17224410</v>
      </c>
      <c r="AQ51" t="s">
        <v>65</v>
      </c>
      <c r="AR51" t="s">
        <v>8736</v>
      </c>
      <c r="AS51" t="s">
        <v>66</v>
      </c>
      <c r="AT51" t="s">
        <v>67</v>
      </c>
      <c r="AU51" t="s">
        <v>126</v>
      </c>
      <c r="AV51" t="s">
        <v>68</v>
      </c>
      <c r="AW51" t="s">
        <v>8750</v>
      </c>
    </row>
    <row r="52" spans="1:49" ht="29" x14ac:dyDescent="0.35">
      <c r="A52">
        <v>563</v>
      </c>
      <c r="B52" s="15" t="s">
        <v>8792</v>
      </c>
      <c r="C52" t="s">
        <v>8793</v>
      </c>
      <c r="D52" t="s">
        <v>8794</v>
      </c>
      <c r="E52" s="11" t="s">
        <v>8795</v>
      </c>
      <c r="F52" s="54" t="s">
        <v>10188</v>
      </c>
      <c r="H52">
        <v>2015</v>
      </c>
      <c r="I52" t="s">
        <v>50</v>
      </c>
      <c r="J52">
        <v>77</v>
      </c>
      <c r="M52">
        <v>137</v>
      </c>
      <c r="N52">
        <v>147</v>
      </c>
      <c r="O52">
        <v>10</v>
      </c>
      <c r="P52">
        <v>25</v>
      </c>
      <c r="Q52" t="s">
        <v>8796</v>
      </c>
      <c r="R52" t="s">
        <v>8797</v>
      </c>
      <c r="S52" t="s">
        <v>8798</v>
      </c>
      <c r="T52" t="s">
        <v>8799</v>
      </c>
      <c r="U52" t="s">
        <v>8800</v>
      </c>
      <c r="V52" t="s">
        <v>8801</v>
      </c>
      <c r="W52" t="s">
        <v>8802</v>
      </c>
      <c r="AB52" t="s">
        <v>8803</v>
      </c>
      <c r="AC52" t="s">
        <v>8804</v>
      </c>
      <c r="AD52" t="s">
        <v>8805</v>
      </c>
      <c r="AE52" t="s">
        <v>8806</v>
      </c>
      <c r="AG52" t="s">
        <v>62</v>
      </c>
      <c r="AM52" s="2" t="s">
        <v>63</v>
      </c>
      <c r="AO52" t="s">
        <v>64</v>
      </c>
      <c r="AP52">
        <v>26297625</v>
      </c>
      <c r="AQ52" t="s">
        <v>65</v>
      </c>
      <c r="AR52" t="s">
        <v>50</v>
      </c>
      <c r="AS52" t="s">
        <v>66</v>
      </c>
      <c r="AT52" t="s">
        <v>67</v>
      </c>
      <c r="AU52" t="s">
        <v>87</v>
      </c>
      <c r="AV52" t="s">
        <v>68</v>
      </c>
      <c r="AW52" t="s">
        <v>8807</v>
      </c>
    </row>
    <row r="53" spans="1:49" ht="43.5" x14ac:dyDescent="0.35">
      <c r="A53">
        <v>564</v>
      </c>
      <c r="B53" s="15" t="s">
        <v>8668</v>
      </c>
      <c r="C53" t="s">
        <v>8669</v>
      </c>
      <c r="D53" t="s">
        <v>8670</v>
      </c>
      <c r="E53" s="11" t="s">
        <v>8671</v>
      </c>
      <c r="F53" s="54" t="s">
        <v>10181</v>
      </c>
      <c r="H53">
        <v>2006</v>
      </c>
      <c r="I53" t="s">
        <v>50</v>
      </c>
      <c r="J53">
        <v>44</v>
      </c>
      <c r="K53">
        <v>12</v>
      </c>
      <c r="M53">
        <v>2270</v>
      </c>
      <c r="N53">
        <v>2283</v>
      </c>
      <c r="O53">
        <v>13</v>
      </c>
      <c r="P53">
        <v>52</v>
      </c>
      <c r="Q53" t="s">
        <v>8672</v>
      </c>
      <c r="R53" t="s">
        <v>8673</v>
      </c>
      <c r="S53" t="s">
        <v>8674</v>
      </c>
      <c r="T53" t="s">
        <v>8675</v>
      </c>
      <c r="U53" t="s">
        <v>8676</v>
      </c>
      <c r="V53" t="s">
        <v>8677</v>
      </c>
      <c r="W53" t="s">
        <v>8678</v>
      </c>
      <c r="AB53" t="s">
        <v>8679</v>
      </c>
      <c r="AC53" t="s">
        <v>8680</v>
      </c>
      <c r="AD53" t="s">
        <v>8681</v>
      </c>
      <c r="AE53" t="s">
        <v>8682</v>
      </c>
      <c r="AM53" s="2" t="s">
        <v>63</v>
      </c>
      <c r="AO53" t="s">
        <v>64</v>
      </c>
      <c r="AP53">
        <v>16828812</v>
      </c>
      <c r="AQ53" t="s">
        <v>65</v>
      </c>
      <c r="AR53" t="s">
        <v>50</v>
      </c>
      <c r="AS53" t="s">
        <v>66</v>
      </c>
      <c r="AT53" t="s">
        <v>67</v>
      </c>
      <c r="AV53" t="s">
        <v>68</v>
      </c>
      <c r="AW53" t="s">
        <v>8683</v>
      </c>
    </row>
    <row r="54" spans="1:49" ht="29" x14ac:dyDescent="0.35">
      <c r="A54">
        <v>565</v>
      </c>
      <c r="B54" s="15" t="s">
        <v>8007</v>
      </c>
      <c r="C54" t="s">
        <v>8008</v>
      </c>
      <c r="D54" t="s">
        <v>8009</v>
      </c>
      <c r="E54" s="11" t="s">
        <v>8023</v>
      </c>
      <c r="F54" s="54" t="s">
        <v>10138</v>
      </c>
      <c r="H54">
        <v>2016</v>
      </c>
      <c r="I54" t="s">
        <v>314</v>
      </c>
      <c r="J54">
        <v>113</v>
      </c>
      <c r="K54">
        <v>18</v>
      </c>
      <c r="M54">
        <v>4909</v>
      </c>
      <c r="N54">
        <v>4917</v>
      </c>
      <c r="O54">
        <v>8</v>
      </c>
      <c r="P54">
        <v>244</v>
      </c>
      <c r="Q54" t="s">
        <v>8024</v>
      </c>
      <c r="R54" t="s">
        <v>8025</v>
      </c>
      <c r="S54" t="s">
        <v>8026</v>
      </c>
      <c r="T54" t="s">
        <v>8027</v>
      </c>
      <c r="U54" t="s">
        <v>8028</v>
      </c>
      <c r="V54" t="s">
        <v>8029</v>
      </c>
      <c r="W54" t="s">
        <v>8030</v>
      </c>
      <c r="AD54" t="s">
        <v>8031</v>
      </c>
      <c r="AE54" t="s">
        <v>8032</v>
      </c>
      <c r="AG54" t="s">
        <v>327</v>
      </c>
      <c r="AM54" s="2" t="s">
        <v>328</v>
      </c>
      <c r="AO54" t="s">
        <v>329</v>
      </c>
      <c r="AP54">
        <v>27071124</v>
      </c>
      <c r="AQ54" t="s">
        <v>65</v>
      </c>
      <c r="AR54" t="s">
        <v>330</v>
      </c>
      <c r="AS54" t="s">
        <v>66</v>
      </c>
      <c r="AT54" t="s">
        <v>67</v>
      </c>
      <c r="AU54" t="s">
        <v>613</v>
      </c>
      <c r="AV54" t="s">
        <v>68</v>
      </c>
      <c r="AW54" t="s">
        <v>8033</v>
      </c>
    </row>
    <row r="55" spans="1:49" x14ac:dyDescent="0.35">
      <c r="A55">
        <v>566</v>
      </c>
      <c r="B55" s="15" t="s">
        <v>8566</v>
      </c>
      <c r="C55" t="s">
        <v>8567</v>
      </c>
      <c r="D55" t="s">
        <v>8568</v>
      </c>
      <c r="E55" s="11" t="s">
        <v>8569</v>
      </c>
      <c r="F55" s="54" t="s">
        <v>9300</v>
      </c>
      <c r="H55">
        <v>2019</v>
      </c>
      <c r="I55" t="s">
        <v>5563</v>
      </c>
      <c r="J55">
        <v>44</v>
      </c>
      <c r="K55">
        <v>3</v>
      </c>
      <c r="M55">
        <v>325</v>
      </c>
      <c r="N55">
        <v>338</v>
      </c>
      <c r="O55">
        <v>13</v>
      </c>
      <c r="P55">
        <v>13</v>
      </c>
      <c r="Q55" t="s">
        <v>8570</v>
      </c>
      <c r="R55" t="s">
        <v>8571</v>
      </c>
      <c r="S55" t="s">
        <v>8572</v>
      </c>
      <c r="T55" t="s">
        <v>8573</v>
      </c>
      <c r="U55" t="s">
        <v>8574</v>
      </c>
      <c r="W55" t="s">
        <v>8575</v>
      </c>
      <c r="AB55" t="s">
        <v>8576</v>
      </c>
      <c r="AC55" t="s">
        <v>8577</v>
      </c>
      <c r="AD55" t="s">
        <v>8578</v>
      </c>
      <c r="AE55" t="s">
        <v>3441</v>
      </c>
      <c r="AG55" t="s">
        <v>1753</v>
      </c>
      <c r="AM55">
        <v>87565641</v>
      </c>
      <c r="AO55" t="s">
        <v>5572</v>
      </c>
      <c r="AP55">
        <v>30864846</v>
      </c>
      <c r="AQ55" t="s">
        <v>65</v>
      </c>
      <c r="AR55" t="s">
        <v>5573</v>
      </c>
      <c r="AS55" t="s">
        <v>66</v>
      </c>
      <c r="AT55" t="s">
        <v>67</v>
      </c>
      <c r="AV55" t="s">
        <v>68</v>
      </c>
      <c r="AW55" t="s">
        <v>8579</v>
      </c>
    </row>
    <row r="56" spans="1:49" ht="29" x14ac:dyDescent="0.35">
      <c r="A56">
        <v>567</v>
      </c>
      <c r="B56" s="15" t="s">
        <v>8700</v>
      </c>
      <c r="C56" t="s">
        <v>8701</v>
      </c>
      <c r="D56" t="s">
        <v>8702</v>
      </c>
      <c r="E56" s="11" t="s">
        <v>8703</v>
      </c>
      <c r="F56" s="54" t="s">
        <v>10184</v>
      </c>
      <c r="H56">
        <v>2010</v>
      </c>
      <c r="I56" t="s">
        <v>336</v>
      </c>
      <c r="J56">
        <v>1320</v>
      </c>
      <c r="M56">
        <v>85</v>
      </c>
      <c r="N56">
        <v>94</v>
      </c>
      <c r="O56">
        <v>9</v>
      </c>
      <c r="P56">
        <v>14</v>
      </c>
      <c r="Q56" t="s">
        <v>8704</v>
      </c>
      <c r="R56" t="s">
        <v>8705</v>
      </c>
      <c r="S56" t="s">
        <v>8706</v>
      </c>
      <c r="T56" t="s">
        <v>8707</v>
      </c>
      <c r="U56" t="s">
        <v>8708</v>
      </c>
      <c r="V56" t="s">
        <v>8709</v>
      </c>
      <c r="W56" t="s">
        <v>8710</v>
      </c>
      <c r="AB56" t="s">
        <v>8711</v>
      </c>
      <c r="AC56" t="s">
        <v>8712</v>
      </c>
      <c r="AD56" t="s">
        <v>8713</v>
      </c>
      <c r="AE56" t="s">
        <v>8714</v>
      </c>
      <c r="AM56" s="2" t="s">
        <v>349</v>
      </c>
      <c r="AO56" t="s">
        <v>350</v>
      </c>
      <c r="AP56">
        <v>20079337</v>
      </c>
      <c r="AQ56" t="s">
        <v>65</v>
      </c>
      <c r="AR56" t="s">
        <v>351</v>
      </c>
      <c r="AS56" t="s">
        <v>66</v>
      </c>
      <c r="AT56" t="s">
        <v>67</v>
      </c>
      <c r="AV56" t="s">
        <v>68</v>
      </c>
      <c r="AW56" t="s">
        <v>8715</v>
      </c>
    </row>
    <row r="57" spans="1:49" ht="43.5" x14ac:dyDescent="0.35">
      <c r="A57">
        <v>568</v>
      </c>
      <c r="B57" s="15" t="s">
        <v>8514</v>
      </c>
      <c r="C57" t="s">
        <v>8515</v>
      </c>
      <c r="D57" t="s">
        <v>8516</v>
      </c>
      <c r="E57" s="11" t="s">
        <v>8517</v>
      </c>
      <c r="F57" s="54" t="s">
        <v>10170</v>
      </c>
      <c r="H57">
        <v>2013</v>
      </c>
      <c r="I57" t="s">
        <v>50</v>
      </c>
      <c r="J57">
        <v>51</v>
      </c>
      <c r="K57">
        <v>5</v>
      </c>
      <c r="M57">
        <v>979</v>
      </c>
      <c r="N57">
        <v>989</v>
      </c>
      <c r="O57">
        <v>10</v>
      </c>
      <c r="P57">
        <v>40</v>
      </c>
      <c r="Q57" t="s">
        <v>8518</v>
      </c>
      <c r="R57" t="s">
        <v>8519</v>
      </c>
      <c r="S57" t="s">
        <v>8520</v>
      </c>
      <c r="T57" t="s">
        <v>8521</v>
      </c>
      <c r="U57" t="s">
        <v>8522</v>
      </c>
      <c r="V57" t="s">
        <v>8523</v>
      </c>
      <c r="W57" t="s">
        <v>8524</v>
      </c>
      <c r="AB57" t="s">
        <v>8525</v>
      </c>
      <c r="AC57" t="s">
        <v>8526</v>
      </c>
      <c r="AD57" t="s">
        <v>8527</v>
      </c>
      <c r="AE57" t="s">
        <v>8528</v>
      </c>
      <c r="AG57" t="s">
        <v>62</v>
      </c>
      <c r="AM57" s="2" t="s">
        <v>63</v>
      </c>
      <c r="AO57" t="s">
        <v>64</v>
      </c>
      <c r="AQ57" t="s">
        <v>65</v>
      </c>
      <c r="AR57" t="s">
        <v>50</v>
      </c>
      <c r="AS57" t="s">
        <v>66</v>
      </c>
      <c r="AT57" t="s">
        <v>67</v>
      </c>
      <c r="AV57" t="s">
        <v>68</v>
      </c>
      <c r="AW57" t="s">
        <v>8529</v>
      </c>
    </row>
    <row r="58" spans="1:49" ht="29" x14ac:dyDescent="0.35">
      <c r="A58">
        <v>569</v>
      </c>
      <c r="B58" s="15" t="s">
        <v>9199</v>
      </c>
      <c r="C58" t="s">
        <v>9200</v>
      </c>
      <c r="D58" t="s">
        <v>9201</v>
      </c>
      <c r="E58" s="11" t="s">
        <v>9202</v>
      </c>
      <c r="F58" s="54" t="s">
        <v>10212</v>
      </c>
      <c r="H58">
        <v>2019</v>
      </c>
      <c r="I58" t="s">
        <v>2571</v>
      </c>
      <c r="J58">
        <v>148</v>
      </c>
      <c r="L58">
        <v>107745</v>
      </c>
      <c r="P58">
        <v>14</v>
      </c>
      <c r="Q58" t="s">
        <v>9203</v>
      </c>
      <c r="R58" t="s">
        <v>9204</v>
      </c>
      <c r="S58" t="s">
        <v>9205</v>
      </c>
      <c r="T58" t="s">
        <v>9206</v>
      </c>
      <c r="U58" t="s">
        <v>9207</v>
      </c>
      <c r="V58" t="s">
        <v>9208</v>
      </c>
      <c r="W58" t="s">
        <v>9209</v>
      </c>
      <c r="AB58" t="s">
        <v>9210</v>
      </c>
      <c r="AC58" t="s">
        <v>9211</v>
      </c>
      <c r="AD58" t="s">
        <v>9212</v>
      </c>
      <c r="AE58" t="s">
        <v>9213</v>
      </c>
      <c r="AG58" t="s">
        <v>348</v>
      </c>
      <c r="AM58">
        <v>3010511</v>
      </c>
      <c r="AO58" t="s">
        <v>2583</v>
      </c>
      <c r="AP58">
        <v>31470071</v>
      </c>
      <c r="AQ58" t="s">
        <v>65</v>
      </c>
      <c r="AR58" t="s">
        <v>2584</v>
      </c>
      <c r="AS58" t="s">
        <v>66</v>
      </c>
      <c r="AT58" t="s">
        <v>67</v>
      </c>
      <c r="AU58" t="s">
        <v>219</v>
      </c>
      <c r="AV58" t="s">
        <v>68</v>
      </c>
      <c r="AW58" t="s">
        <v>9214</v>
      </c>
    </row>
    <row r="59" spans="1:49" ht="29" x14ac:dyDescent="0.35">
      <c r="A59">
        <v>570</v>
      </c>
      <c r="B59" s="15" t="s">
        <v>8878</v>
      </c>
      <c r="C59" t="s">
        <v>8879</v>
      </c>
      <c r="D59" t="s">
        <v>8880</v>
      </c>
      <c r="E59" s="11" t="s">
        <v>8881</v>
      </c>
      <c r="F59" s="54" t="s">
        <v>10195</v>
      </c>
      <c r="H59">
        <v>2004</v>
      </c>
      <c r="I59" t="s">
        <v>132</v>
      </c>
      <c r="J59">
        <v>18</v>
      </c>
      <c r="K59">
        <v>2</v>
      </c>
      <c r="M59">
        <v>130</v>
      </c>
      <c r="N59">
        <v>141</v>
      </c>
      <c r="O59">
        <v>11</v>
      </c>
      <c r="P59">
        <v>78</v>
      </c>
      <c r="Q59" t="s">
        <v>8882</v>
      </c>
      <c r="R59" t="s">
        <v>8883</v>
      </c>
      <c r="S59" t="s">
        <v>8884</v>
      </c>
      <c r="T59" t="s">
        <v>8885</v>
      </c>
      <c r="U59" t="s">
        <v>8886</v>
      </c>
      <c r="V59" t="s">
        <v>8887</v>
      </c>
      <c r="W59" t="s">
        <v>8888</v>
      </c>
      <c r="AB59" t="s">
        <v>8889</v>
      </c>
      <c r="AC59" t="s">
        <v>8890</v>
      </c>
      <c r="AD59" t="s">
        <v>8891</v>
      </c>
      <c r="AE59" t="s">
        <v>8892</v>
      </c>
      <c r="AG59" t="s">
        <v>144</v>
      </c>
      <c r="AM59" s="2" t="s">
        <v>145</v>
      </c>
      <c r="AO59" t="s">
        <v>146</v>
      </c>
      <c r="AP59">
        <v>14736572</v>
      </c>
      <c r="AQ59" t="s">
        <v>65</v>
      </c>
      <c r="AR59" t="s">
        <v>147</v>
      </c>
      <c r="AS59" t="s">
        <v>66</v>
      </c>
      <c r="AT59" t="s">
        <v>67</v>
      </c>
      <c r="AV59" t="s">
        <v>68</v>
      </c>
      <c r="AW59" t="s">
        <v>8893</v>
      </c>
    </row>
    <row r="60" spans="1:49" ht="29" x14ac:dyDescent="0.35">
      <c r="A60">
        <v>571</v>
      </c>
      <c r="B60" s="15" t="s">
        <v>8848</v>
      </c>
      <c r="C60" t="s">
        <v>8849</v>
      </c>
      <c r="D60" t="s">
        <v>8850</v>
      </c>
      <c r="E60" s="11" t="s">
        <v>8851</v>
      </c>
      <c r="F60" s="54" t="s">
        <v>10193</v>
      </c>
      <c r="H60">
        <v>2004</v>
      </c>
      <c r="I60" t="s">
        <v>93</v>
      </c>
      <c r="J60">
        <v>373</v>
      </c>
      <c r="K60">
        <v>1</v>
      </c>
      <c r="M60">
        <v>21</v>
      </c>
      <c r="N60">
        <v>25</v>
      </c>
      <c r="O60">
        <v>4</v>
      </c>
      <c r="P60">
        <v>38</v>
      </c>
      <c r="Q60" t="s">
        <v>8852</v>
      </c>
      <c r="R60" t="s">
        <v>8853</v>
      </c>
      <c r="S60" t="s">
        <v>8854</v>
      </c>
      <c r="T60" t="s">
        <v>8855</v>
      </c>
      <c r="U60" t="s">
        <v>8856</v>
      </c>
      <c r="V60" t="s">
        <v>8857</v>
      </c>
      <c r="W60" t="s">
        <v>8858</v>
      </c>
      <c r="AB60" t="s">
        <v>8859</v>
      </c>
      <c r="AC60" t="s">
        <v>8860</v>
      </c>
      <c r="AD60" t="s">
        <v>8861</v>
      </c>
      <c r="AG60" t="s">
        <v>2127</v>
      </c>
      <c r="AM60" s="2" t="s">
        <v>103</v>
      </c>
      <c r="AO60" t="s">
        <v>104</v>
      </c>
      <c r="AP60">
        <v>15555770</v>
      </c>
      <c r="AQ60" t="s">
        <v>65</v>
      </c>
      <c r="AR60" t="s">
        <v>105</v>
      </c>
      <c r="AS60" t="s">
        <v>66</v>
      </c>
      <c r="AT60" t="s">
        <v>67</v>
      </c>
      <c r="AV60" t="s">
        <v>68</v>
      </c>
      <c r="AW60" t="s">
        <v>8862</v>
      </c>
    </row>
    <row r="61" spans="1:49" ht="29" x14ac:dyDescent="0.35">
      <c r="A61">
        <v>572</v>
      </c>
      <c r="B61" s="15" t="s">
        <v>9015</v>
      </c>
      <c r="C61" t="s">
        <v>9016</v>
      </c>
      <c r="D61" t="s">
        <v>9017</v>
      </c>
      <c r="E61" s="11" t="s">
        <v>9018</v>
      </c>
      <c r="F61" s="54" t="s">
        <v>10201</v>
      </c>
      <c r="H61">
        <v>2015</v>
      </c>
      <c r="I61" t="s">
        <v>499</v>
      </c>
      <c r="J61">
        <v>6</v>
      </c>
      <c r="K61" t="s">
        <v>9019</v>
      </c>
      <c r="L61">
        <v>61</v>
      </c>
      <c r="P61">
        <v>17</v>
      </c>
      <c r="Q61" t="s">
        <v>9020</v>
      </c>
      <c r="R61" t="s">
        <v>9021</v>
      </c>
      <c r="S61" t="s">
        <v>9022</v>
      </c>
      <c r="T61" t="s">
        <v>9023</v>
      </c>
      <c r="U61" t="s">
        <v>9024</v>
      </c>
      <c r="V61" t="s">
        <v>9025</v>
      </c>
      <c r="AD61" t="s">
        <v>9026</v>
      </c>
      <c r="AE61" t="s">
        <v>9027</v>
      </c>
      <c r="AG61" t="s">
        <v>511</v>
      </c>
      <c r="AM61">
        <v>16641078</v>
      </c>
      <c r="AQ61" t="s">
        <v>65</v>
      </c>
      <c r="AR61" t="s">
        <v>512</v>
      </c>
      <c r="AS61" t="s">
        <v>66</v>
      </c>
      <c r="AT61" t="s">
        <v>67</v>
      </c>
      <c r="AU61" t="s">
        <v>257</v>
      </c>
      <c r="AV61" t="s">
        <v>68</v>
      </c>
      <c r="AW61" t="s">
        <v>9028</v>
      </c>
    </row>
    <row r="62" spans="1:49" ht="29" x14ac:dyDescent="0.35">
      <c r="A62">
        <v>573</v>
      </c>
      <c r="B62" s="15" t="s">
        <v>8716</v>
      </c>
      <c r="C62" t="s">
        <v>8717</v>
      </c>
      <c r="D62" t="s">
        <v>8718</v>
      </c>
      <c r="E62" s="11" t="s">
        <v>8719</v>
      </c>
      <c r="F62" s="54" t="s">
        <v>10185</v>
      </c>
      <c r="H62">
        <v>2013</v>
      </c>
      <c r="I62" t="s">
        <v>189</v>
      </c>
      <c r="J62">
        <v>82</v>
      </c>
      <c r="K62">
        <v>2</v>
      </c>
      <c r="M62">
        <v>201</v>
      </c>
      <c r="N62">
        <v>212</v>
      </c>
      <c r="O62">
        <v>11</v>
      </c>
      <c r="P62">
        <v>29</v>
      </c>
      <c r="Q62" t="s">
        <v>8720</v>
      </c>
      <c r="R62" t="s">
        <v>8721</v>
      </c>
      <c r="S62" t="s">
        <v>8722</v>
      </c>
      <c r="T62" t="s">
        <v>8723</v>
      </c>
      <c r="U62" t="s">
        <v>8724</v>
      </c>
      <c r="V62" t="s">
        <v>8725</v>
      </c>
      <c r="W62" t="s">
        <v>8726</v>
      </c>
      <c r="AB62" t="s">
        <v>8727</v>
      </c>
      <c r="AC62" t="s">
        <v>8728</v>
      </c>
      <c r="AD62" t="s">
        <v>8729</v>
      </c>
      <c r="AE62" t="s">
        <v>8730</v>
      </c>
      <c r="AM62">
        <v>10902147</v>
      </c>
      <c r="AO62" t="s">
        <v>201</v>
      </c>
      <c r="AP62">
        <v>23681053</v>
      </c>
      <c r="AQ62" t="s">
        <v>65</v>
      </c>
      <c r="AR62" t="s">
        <v>202</v>
      </c>
      <c r="AS62" t="s">
        <v>66</v>
      </c>
      <c r="AT62" t="s">
        <v>67</v>
      </c>
      <c r="AV62" t="s">
        <v>68</v>
      </c>
      <c r="AW62" t="s">
        <v>8731</v>
      </c>
    </row>
    <row r="63" spans="1:49" ht="43.5" x14ac:dyDescent="0.35">
      <c r="A63">
        <v>574</v>
      </c>
      <c r="B63" s="15" t="s">
        <v>8545</v>
      </c>
      <c r="C63" t="s">
        <v>8546</v>
      </c>
      <c r="D63" t="s">
        <v>8547</v>
      </c>
      <c r="E63" s="11" t="s">
        <v>8548</v>
      </c>
      <c r="F63" s="54" t="s">
        <v>10173</v>
      </c>
      <c r="H63">
        <v>2024</v>
      </c>
      <c r="I63" t="s">
        <v>8549</v>
      </c>
      <c r="J63">
        <v>102</v>
      </c>
      <c r="K63">
        <v>2</v>
      </c>
      <c r="L63" t="s">
        <v>8550</v>
      </c>
      <c r="P63">
        <v>1</v>
      </c>
      <c r="Q63" t="s">
        <v>8551</v>
      </c>
      <c r="R63" t="s">
        <v>8552</v>
      </c>
      <c r="S63" t="s">
        <v>8553</v>
      </c>
      <c r="T63" t="s">
        <v>8554</v>
      </c>
      <c r="U63" t="s">
        <v>8555</v>
      </c>
      <c r="V63" t="s">
        <v>8556</v>
      </c>
      <c r="W63" t="s">
        <v>8557</v>
      </c>
      <c r="AB63" t="s">
        <v>8558</v>
      </c>
      <c r="AC63" t="s">
        <v>8559</v>
      </c>
      <c r="AD63" t="s">
        <v>8560</v>
      </c>
      <c r="AE63" t="s">
        <v>8561</v>
      </c>
      <c r="AG63" t="s">
        <v>1031</v>
      </c>
      <c r="AM63" s="2" t="s">
        <v>8562</v>
      </c>
      <c r="AO63" t="s">
        <v>8563</v>
      </c>
      <c r="AP63">
        <v>38361404</v>
      </c>
      <c r="AQ63" t="s">
        <v>65</v>
      </c>
      <c r="AR63" t="s">
        <v>8564</v>
      </c>
      <c r="AS63" t="s">
        <v>66</v>
      </c>
      <c r="AT63" t="s">
        <v>67</v>
      </c>
      <c r="AU63" t="s">
        <v>126</v>
      </c>
      <c r="AV63" t="s">
        <v>68</v>
      </c>
      <c r="AW63" t="s">
        <v>8565</v>
      </c>
    </row>
    <row r="64" spans="1:49" ht="29" x14ac:dyDescent="0.35">
      <c r="A64">
        <v>575</v>
      </c>
      <c r="B64" s="15" t="s">
        <v>7756</v>
      </c>
      <c r="C64" t="s">
        <v>7757</v>
      </c>
      <c r="D64" t="s">
        <v>7758</v>
      </c>
      <c r="E64" s="11" t="s">
        <v>8413</v>
      </c>
      <c r="F64" s="54" t="s">
        <v>10160</v>
      </c>
      <c r="H64">
        <v>2019</v>
      </c>
      <c r="I64" t="s">
        <v>6351</v>
      </c>
      <c r="J64">
        <v>224</v>
      </c>
      <c r="K64">
        <v>1</v>
      </c>
      <c r="M64">
        <v>337</v>
      </c>
      <c r="N64">
        <v>350</v>
      </c>
      <c r="O64">
        <v>13</v>
      </c>
      <c r="P64">
        <v>10</v>
      </c>
      <c r="Q64" t="s">
        <v>8414</v>
      </c>
      <c r="R64" t="s">
        <v>8415</v>
      </c>
      <c r="S64" t="s">
        <v>8416</v>
      </c>
      <c r="T64" t="s">
        <v>8417</v>
      </c>
      <c r="U64" t="s">
        <v>8418</v>
      </c>
      <c r="V64" t="s">
        <v>8419</v>
      </c>
      <c r="W64" t="s">
        <v>8420</v>
      </c>
      <c r="AB64" t="s">
        <v>8421</v>
      </c>
      <c r="AC64" t="s">
        <v>8422</v>
      </c>
      <c r="AD64" t="s">
        <v>8423</v>
      </c>
      <c r="AE64" t="s">
        <v>8424</v>
      </c>
      <c r="AG64" t="s">
        <v>848</v>
      </c>
      <c r="AM64">
        <v>18632653</v>
      </c>
      <c r="AP64">
        <v>30317391</v>
      </c>
      <c r="AQ64" t="s">
        <v>65</v>
      </c>
      <c r="AR64" t="s">
        <v>6365</v>
      </c>
      <c r="AS64" t="s">
        <v>66</v>
      </c>
      <c r="AT64" t="s">
        <v>67</v>
      </c>
      <c r="AU64" t="s">
        <v>183</v>
      </c>
      <c r="AV64" t="s">
        <v>68</v>
      </c>
      <c r="AW64" t="s">
        <v>8425</v>
      </c>
    </row>
    <row r="65" spans="1:49" ht="29" x14ac:dyDescent="0.35">
      <c r="A65">
        <v>576</v>
      </c>
      <c r="B65" s="15" t="s">
        <v>8196</v>
      </c>
      <c r="C65" t="s">
        <v>8197</v>
      </c>
      <c r="D65" t="s">
        <v>8198</v>
      </c>
      <c r="E65" s="11" t="s">
        <v>8199</v>
      </c>
      <c r="F65" s="54" t="s">
        <v>9289</v>
      </c>
      <c r="H65">
        <v>2013</v>
      </c>
      <c r="I65" t="s">
        <v>1677</v>
      </c>
      <c r="J65">
        <v>25</v>
      </c>
      <c r="K65">
        <v>3</v>
      </c>
      <c r="M65">
        <v>388</v>
      </c>
      <c r="N65">
        <v>400</v>
      </c>
      <c r="O65">
        <v>12</v>
      </c>
      <c r="P65">
        <v>60</v>
      </c>
      <c r="Q65" t="s">
        <v>8200</v>
      </c>
      <c r="R65" t="s">
        <v>8201</v>
      </c>
      <c r="S65" t="s">
        <v>8202</v>
      </c>
      <c r="T65" t="s">
        <v>8203</v>
      </c>
      <c r="U65" t="s">
        <v>8204</v>
      </c>
      <c r="W65" t="s">
        <v>8205</v>
      </c>
      <c r="AD65" t="s">
        <v>8206</v>
      </c>
      <c r="AE65" t="s">
        <v>8207</v>
      </c>
      <c r="AG65" t="s">
        <v>1686</v>
      </c>
      <c r="AM65" t="s">
        <v>1687</v>
      </c>
      <c r="AO65" t="s">
        <v>1688</v>
      </c>
      <c r="AQ65" t="s">
        <v>65</v>
      </c>
      <c r="AR65" t="s">
        <v>1689</v>
      </c>
      <c r="AS65" t="s">
        <v>66</v>
      </c>
      <c r="AT65" t="s">
        <v>67</v>
      </c>
      <c r="AV65" t="s">
        <v>68</v>
      </c>
      <c r="AW65" t="s">
        <v>8208</v>
      </c>
    </row>
    <row r="66" spans="1:49" ht="29" x14ac:dyDescent="0.35">
      <c r="A66">
        <v>577</v>
      </c>
      <c r="B66" s="15" t="s">
        <v>9158</v>
      </c>
      <c r="C66" t="s">
        <v>9159</v>
      </c>
      <c r="D66" t="s">
        <v>9160</v>
      </c>
      <c r="E66" s="11" t="s">
        <v>9161</v>
      </c>
      <c r="F66" s="54" t="s">
        <v>10209</v>
      </c>
      <c r="H66">
        <v>2015</v>
      </c>
      <c r="I66" t="s">
        <v>50</v>
      </c>
      <c r="J66">
        <v>75</v>
      </c>
      <c r="M66">
        <v>322</v>
      </c>
      <c r="N66">
        <v>329</v>
      </c>
      <c r="O66">
        <v>7</v>
      </c>
      <c r="P66">
        <v>21</v>
      </c>
      <c r="Q66" t="s">
        <v>9162</v>
      </c>
      <c r="R66" t="s">
        <v>9163</v>
      </c>
      <c r="S66" t="s">
        <v>9164</v>
      </c>
      <c r="T66" t="s">
        <v>9165</v>
      </c>
      <c r="U66" t="s">
        <v>9166</v>
      </c>
      <c r="V66" t="s">
        <v>9167</v>
      </c>
      <c r="W66" t="s">
        <v>9168</v>
      </c>
      <c r="AB66" t="s">
        <v>4765</v>
      </c>
      <c r="AC66" t="s">
        <v>9169</v>
      </c>
      <c r="AD66" t="s">
        <v>9170</v>
      </c>
      <c r="AG66" t="s">
        <v>62</v>
      </c>
      <c r="AM66" s="2" t="s">
        <v>63</v>
      </c>
      <c r="AO66" t="s">
        <v>64</v>
      </c>
      <c r="AP66">
        <v>26116908</v>
      </c>
      <c r="AQ66" t="s">
        <v>65</v>
      </c>
      <c r="AR66" t="s">
        <v>50</v>
      </c>
      <c r="AS66" t="s">
        <v>66</v>
      </c>
      <c r="AT66" t="s">
        <v>67</v>
      </c>
      <c r="AV66" t="s">
        <v>68</v>
      </c>
      <c r="AW66" t="s">
        <v>9171</v>
      </c>
    </row>
    <row r="67" spans="1:49" ht="29" x14ac:dyDescent="0.35">
      <c r="A67">
        <v>578</v>
      </c>
      <c r="B67" s="15" t="s">
        <v>9087</v>
      </c>
      <c r="C67" t="s">
        <v>9088</v>
      </c>
      <c r="D67" t="s">
        <v>9089</v>
      </c>
      <c r="E67" s="11" t="s">
        <v>9172</v>
      </c>
      <c r="F67" s="54" t="s">
        <v>10210</v>
      </c>
      <c r="H67">
        <v>2014</v>
      </c>
      <c r="I67" t="s">
        <v>189</v>
      </c>
      <c r="J67">
        <v>91</v>
      </c>
      <c r="M67">
        <v>123</v>
      </c>
      <c r="N67">
        <v>130</v>
      </c>
      <c r="O67">
        <v>7</v>
      </c>
      <c r="P67">
        <v>21</v>
      </c>
      <c r="Q67" t="s">
        <v>9173</v>
      </c>
      <c r="R67" t="s">
        <v>9174</v>
      </c>
      <c r="S67" t="s">
        <v>360</v>
      </c>
      <c r="T67" t="s">
        <v>9175</v>
      </c>
      <c r="U67" t="s">
        <v>9176</v>
      </c>
      <c r="V67" t="s">
        <v>9177</v>
      </c>
      <c r="W67" t="s">
        <v>9178</v>
      </c>
      <c r="AB67" t="s">
        <v>9179</v>
      </c>
      <c r="AC67" t="s">
        <v>9180</v>
      </c>
      <c r="AD67" t="s">
        <v>9181</v>
      </c>
      <c r="AG67" t="s">
        <v>237</v>
      </c>
      <c r="AM67" s="2" t="s">
        <v>712</v>
      </c>
      <c r="AO67" t="s">
        <v>201</v>
      </c>
      <c r="AP67">
        <v>25309989</v>
      </c>
      <c r="AQ67" t="s">
        <v>65</v>
      </c>
      <c r="AR67" t="s">
        <v>202</v>
      </c>
      <c r="AS67" t="s">
        <v>66</v>
      </c>
      <c r="AT67" t="s">
        <v>67</v>
      </c>
      <c r="AV67" t="s">
        <v>68</v>
      </c>
      <c r="AW67" t="s">
        <v>9182</v>
      </c>
    </row>
    <row r="68" spans="1:49" ht="29" x14ac:dyDescent="0.35">
      <c r="A68">
        <v>579</v>
      </c>
      <c r="B68" s="15" t="s">
        <v>9215</v>
      </c>
      <c r="E68" s="11" t="s">
        <v>9216</v>
      </c>
      <c r="F68" s="54" t="s">
        <v>10213</v>
      </c>
      <c r="H68">
        <v>1999</v>
      </c>
      <c r="I68" t="s">
        <v>5356</v>
      </c>
      <c r="J68">
        <v>284</v>
      </c>
      <c r="K68">
        <v>5416</v>
      </c>
      <c r="M68">
        <v>970</v>
      </c>
      <c r="N68">
        <v>974</v>
      </c>
      <c r="O68">
        <v>5</v>
      </c>
      <c r="P68">
        <v>1144</v>
      </c>
      <c r="Q68" t="s">
        <v>9217</v>
      </c>
      <c r="R68" t="s">
        <v>9218</v>
      </c>
      <c r="S68" t="s">
        <v>9219</v>
      </c>
      <c r="U68" t="s">
        <v>9220</v>
      </c>
      <c r="V68" t="s">
        <v>9221</v>
      </c>
      <c r="AB68" t="s">
        <v>9222</v>
      </c>
      <c r="AG68" t="s">
        <v>9223</v>
      </c>
    </row>
    <row r="69" spans="1:49" ht="29" x14ac:dyDescent="0.35">
      <c r="A69">
        <v>580</v>
      </c>
      <c r="B69" s="15" t="s">
        <v>8654</v>
      </c>
      <c r="C69" t="s">
        <v>8655</v>
      </c>
      <c r="D69" t="s">
        <v>8656</v>
      </c>
      <c r="E69" s="11" t="s">
        <v>8657</v>
      </c>
      <c r="F69" s="54" t="s">
        <v>10180</v>
      </c>
      <c r="H69">
        <v>2015</v>
      </c>
      <c r="I69" t="s">
        <v>395</v>
      </c>
      <c r="J69">
        <v>16</v>
      </c>
      <c r="M69">
        <v>359</v>
      </c>
      <c r="N69">
        <v>363</v>
      </c>
      <c r="O69">
        <v>4</v>
      </c>
      <c r="P69">
        <v>24</v>
      </c>
      <c r="Q69" t="s">
        <v>8658</v>
      </c>
      <c r="R69" t="s">
        <v>8659</v>
      </c>
      <c r="S69" t="s">
        <v>8660</v>
      </c>
      <c r="T69" t="s">
        <v>8661</v>
      </c>
      <c r="U69" t="s">
        <v>8662</v>
      </c>
      <c r="V69" t="s">
        <v>8663</v>
      </c>
      <c r="W69" t="s">
        <v>8664</v>
      </c>
      <c r="AD69" t="s">
        <v>8665</v>
      </c>
      <c r="AE69" t="s">
        <v>8666</v>
      </c>
      <c r="AG69" t="s">
        <v>848</v>
      </c>
      <c r="AM69">
        <v>16124782</v>
      </c>
      <c r="AP69">
        <v>26216761</v>
      </c>
      <c r="AQ69" t="s">
        <v>65</v>
      </c>
      <c r="AR69" t="s">
        <v>407</v>
      </c>
      <c r="AS69" t="s">
        <v>66</v>
      </c>
      <c r="AT69" t="s">
        <v>67</v>
      </c>
      <c r="AV69" t="s">
        <v>68</v>
      </c>
      <c r="AW69" t="s">
        <v>8667</v>
      </c>
    </row>
    <row r="70" spans="1:49" ht="29" x14ac:dyDescent="0.35">
      <c r="A70">
        <v>581</v>
      </c>
      <c r="B70" s="15" t="s">
        <v>9087</v>
      </c>
      <c r="C70" t="s">
        <v>9088</v>
      </c>
      <c r="D70" t="s">
        <v>9089</v>
      </c>
      <c r="E70" s="11" t="s">
        <v>9090</v>
      </c>
      <c r="F70" s="54" t="s">
        <v>10204</v>
      </c>
      <c r="H70">
        <v>2014</v>
      </c>
      <c r="I70" t="s">
        <v>2287</v>
      </c>
      <c r="J70">
        <v>22</v>
      </c>
      <c r="K70">
        <v>1</v>
      </c>
      <c r="M70">
        <v>190</v>
      </c>
      <c r="N70">
        <v>199</v>
      </c>
      <c r="O70">
        <v>9</v>
      </c>
      <c r="P70">
        <v>16</v>
      </c>
      <c r="Q70" t="s">
        <v>9091</v>
      </c>
      <c r="R70" t="s">
        <v>9092</v>
      </c>
      <c r="S70" t="s">
        <v>9093</v>
      </c>
      <c r="T70" t="s">
        <v>9094</v>
      </c>
      <c r="U70" t="s">
        <v>9095</v>
      </c>
      <c r="V70" t="s">
        <v>9096</v>
      </c>
      <c r="W70" t="s">
        <v>9097</v>
      </c>
      <c r="AD70" t="s">
        <v>9098</v>
      </c>
      <c r="AG70" t="s">
        <v>2142</v>
      </c>
      <c r="AM70">
        <v>10699384</v>
      </c>
      <c r="AP70">
        <v>24841235</v>
      </c>
      <c r="AQ70" t="s">
        <v>65</v>
      </c>
      <c r="AR70" t="s">
        <v>2298</v>
      </c>
      <c r="AS70" t="s">
        <v>66</v>
      </c>
      <c r="AT70" t="s">
        <v>67</v>
      </c>
      <c r="AU70" t="s">
        <v>183</v>
      </c>
      <c r="AV70" t="s">
        <v>68</v>
      </c>
      <c r="AW70" t="s">
        <v>9099</v>
      </c>
    </row>
    <row r="71" spans="1:49" ht="43.5" x14ac:dyDescent="0.35">
      <c r="A71">
        <v>582</v>
      </c>
      <c r="B71" s="15" t="s">
        <v>8399</v>
      </c>
      <c r="C71" t="s">
        <v>8400</v>
      </c>
      <c r="D71" t="s">
        <v>8401</v>
      </c>
      <c r="E71" s="11" t="s">
        <v>8402</v>
      </c>
      <c r="F71" s="54" t="s">
        <v>10159</v>
      </c>
      <c r="H71">
        <v>2017</v>
      </c>
      <c r="I71" t="s">
        <v>111</v>
      </c>
      <c r="J71">
        <v>38</v>
      </c>
      <c r="K71">
        <v>9</v>
      </c>
      <c r="M71">
        <v>4657</v>
      </c>
      <c r="N71">
        <v>4670</v>
      </c>
      <c r="O71">
        <v>13</v>
      </c>
      <c r="P71">
        <v>39</v>
      </c>
      <c r="Q71" t="s">
        <v>8403</v>
      </c>
      <c r="R71" t="s">
        <v>8404</v>
      </c>
      <c r="S71" t="s">
        <v>8405</v>
      </c>
      <c r="T71" t="s">
        <v>8406</v>
      </c>
      <c r="U71" t="s">
        <v>8407</v>
      </c>
      <c r="V71" t="s">
        <v>8408</v>
      </c>
      <c r="W71" t="s">
        <v>8409</v>
      </c>
      <c r="AD71" t="s">
        <v>8410</v>
      </c>
      <c r="AE71" t="s">
        <v>8411</v>
      </c>
      <c r="AG71" t="s">
        <v>123</v>
      </c>
      <c r="AM71">
        <v>10659471</v>
      </c>
      <c r="AO71" t="s">
        <v>124</v>
      </c>
      <c r="AP71">
        <v>28626967</v>
      </c>
      <c r="AQ71" t="s">
        <v>65</v>
      </c>
      <c r="AR71" t="s">
        <v>125</v>
      </c>
      <c r="AS71" t="s">
        <v>66</v>
      </c>
      <c r="AT71" t="s">
        <v>67</v>
      </c>
      <c r="AU71" t="s">
        <v>613</v>
      </c>
      <c r="AV71" t="s">
        <v>68</v>
      </c>
      <c r="AW71" t="s">
        <v>8412</v>
      </c>
    </row>
    <row r="72" spans="1:49" x14ac:dyDescent="0.35">
      <c r="A72">
        <v>583</v>
      </c>
      <c r="B72" s="15" t="s">
        <v>8953</v>
      </c>
      <c r="C72" t="s">
        <v>8954</v>
      </c>
      <c r="D72" t="s">
        <v>8955</v>
      </c>
      <c r="E72" s="11" t="s">
        <v>8956</v>
      </c>
      <c r="F72" s="54" t="s">
        <v>9319</v>
      </c>
      <c r="H72">
        <v>2004</v>
      </c>
      <c r="I72" t="s">
        <v>8957</v>
      </c>
      <c r="J72">
        <v>40</v>
      </c>
      <c r="K72">
        <v>1</v>
      </c>
      <c r="M72">
        <v>166</v>
      </c>
      <c r="N72">
        <v>167</v>
      </c>
      <c r="O72">
        <v>1</v>
      </c>
      <c r="P72">
        <v>24</v>
      </c>
      <c r="Q72" t="s">
        <v>8958</v>
      </c>
      <c r="R72" t="s">
        <v>8959</v>
      </c>
      <c r="S72" t="s">
        <v>8960</v>
      </c>
      <c r="T72" t="s">
        <v>8961</v>
      </c>
      <c r="U72" t="s">
        <v>4552</v>
      </c>
      <c r="W72" t="s">
        <v>8962</v>
      </c>
      <c r="AB72" t="s">
        <v>8963</v>
      </c>
      <c r="AC72" t="s">
        <v>8964</v>
      </c>
      <c r="AE72" t="s">
        <v>8965</v>
      </c>
      <c r="AM72" s="2" t="s">
        <v>1118</v>
      </c>
      <c r="AP72">
        <v>15174452</v>
      </c>
      <c r="AQ72" t="s">
        <v>65</v>
      </c>
      <c r="AR72" t="s">
        <v>1105</v>
      </c>
      <c r="AS72" t="s">
        <v>66</v>
      </c>
      <c r="AT72" t="s">
        <v>67</v>
      </c>
      <c r="AV72" t="s">
        <v>68</v>
      </c>
      <c r="AW72" t="s">
        <v>8966</v>
      </c>
    </row>
    <row r="73" spans="1:49" ht="43.5" x14ac:dyDescent="0.35">
      <c r="A73">
        <v>584</v>
      </c>
      <c r="B73" s="15" t="s">
        <v>8763</v>
      </c>
      <c r="C73" t="s">
        <v>8764</v>
      </c>
      <c r="D73" t="s">
        <v>8765</v>
      </c>
      <c r="E73" s="11" t="s">
        <v>8766</v>
      </c>
      <c r="F73" s="54" t="s">
        <v>10186</v>
      </c>
      <c r="H73">
        <v>2007</v>
      </c>
      <c r="I73" t="s">
        <v>1677</v>
      </c>
      <c r="J73">
        <v>19</v>
      </c>
      <c r="K73">
        <v>6</v>
      </c>
      <c r="M73">
        <v>957</v>
      </c>
      <c r="N73">
        <v>970</v>
      </c>
      <c r="O73">
        <v>13</v>
      </c>
      <c r="P73">
        <v>122</v>
      </c>
      <c r="Q73" t="s">
        <v>8767</v>
      </c>
      <c r="R73" t="s">
        <v>8768</v>
      </c>
      <c r="S73" t="s">
        <v>8769</v>
      </c>
      <c r="T73" t="s">
        <v>8770</v>
      </c>
      <c r="U73" t="s">
        <v>8771</v>
      </c>
      <c r="W73" t="s">
        <v>8772</v>
      </c>
      <c r="AD73" t="s">
        <v>8773</v>
      </c>
      <c r="AE73" t="s">
        <v>8774</v>
      </c>
      <c r="AM73">
        <v>15308898</v>
      </c>
      <c r="AO73" t="s">
        <v>1688</v>
      </c>
      <c r="AP73">
        <v>17536966</v>
      </c>
      <c r="AQ73" t="s">
        <v>65</v>
      </c>
      <c r="AR73" t="s">
        <v>1689</v>
      </c>
      <c r="AS73" t="s">
        <v>66</v>
      </c>
      <c r="AT73" t="s">
        <v>67</v>
      </c>
      <c r="AU73" t="s">
        <v>183</v>
      </c>
      <c r="AV73" t="s">
        <v>68</v>
      </c>
      <c r="AW73" t="s">
        <v>8775</v>
      </c>
    </row>
    <row r="74" spans="1:49" ht="29" x14ac:dyDescent="0.35">
      <c r="A74">
        <v>585</v>
      </c>
      <c r="B74" s="15" t="s">
        <v>8269</v>
      </c>
      <c r="C74" t="s">
        <v>8270</v>
      </c>
      <c r="D74" t="s">
        <v>8271</v>
      </c>
      <c r="E74" s="11" t="s">
        <v>8272</v>
      </c>
      <c r="F74" s="54" t="s">
        <v>9290</v>
      </c>
      <c r="H74">
        <v>2009</v>
      </c>
      <c r="I74" t="s">
        <v>1677</v>
      </c>
      <c r="J74">
        <v>21</v>
      </c>
      <c r="K74">
        <v>9</v>
      </c>
      <c r="M74">
        <v>1720</v>
      </c>
      <c r="N74">
        <v>1735</v>
      </c>
      <c r="O74">
        <v>15</v>
      </c>
      <c r="P74">
        <v>46</v>
      </c>
      <c r="Q74" t="s">
        <v>8273</v>
      </c>
      <c r="R74" t="s">
        <v>8274</v>
      </c>
      <c r="S74" t="s">
        <v>8275</v>
      </c>
      <c r="T74" t="s">
        <v>8276</v>
      </c>
      <c r="U74" t="s">
        <v>8277</v>
      </c>
      <c r="W74" t="s">
        <v>8278</v>
      </c>
      <c r="Z74" t="s">
        <v>8220</v>
      </c>
      <c r="AA74" t="s">
        <v>8221</v>
      </c>
      <c r="AD74" t="s">
        <v>8279</v>
      </c>
      <c r="AE74" t="s">
        <v>8280</v>
      </c>
      <c r="AG74" t="s">
        <v>1686</v>
      </c>
      <c r="AM74" t="s">
        <v>1687</v>
      </c>
      <c r="AO74" t="s">
        <v>1688</v>
      </c>
      <c r="AP74">
        <v>18823231</v>
      </c>
      <c r="AQ74" t="s">
        <v>65</v>
      </c>
      <c r="AR74" t="s">
        <v>1689</v>
      </c>
      <c r="AS74" t="s">
        <v>66</v>
      </c>
      <c r="AT74" t="s">
        <v>67</v>
      </c>
      <c r="AV74" t="s">
        <v>68</v>
      </c>
      <c r="AW74" t="s">
        <v>8281</v>
      </c>
    </row>
    <row r="75" spans="1:49" x14ac:dyDescent="0.35">
      <c r="A75">
        <v>586</v>
      </c>
      <c r="B75" s="15" t="s">
        <v>8282</v>
      </c>
      <c r="C75" t="s">
        <v>8283</v>
      </c>
      <c r="D75" t="s">
        <v>8284</v>
      </c>
      <c r="E75" s="11" t="s">
        <v>8285</v>
      </c>
      <c r="F75" s="54" t="s">
        <v>10151</v>
      </c>
      <c r="H75">
        <v>2012</v>
      </c>
      <c r="I75" t="s">
        <v>225</v>
      </c>
      <c r="J75">
        <v>61</v>
      </c>
      <c r="K75">
        <v>4</v>
      </c>
      <c r="M75">
        <v>1444</v>
      </c>
      <c r="N75">
        <v>1460</v>
      </c>
      <c r="O75">
        <v>16</v>
      </c>
      <c r="P75">
        <v>60</v>
      </c>
      <c r="Q75" t="s">
        <v>8286</v>
      </c>
      <c r="R75" t="s">
        <v>8287</v>
      </c>
      <c r="S75" t="s">
        <v>8288</v>
      </c>
      <c r="T75" t="s">
        <v>8289</v>
      </c>
      <c r="U75" t="s">
        <v>8290</v>
      </c>
      <c r="V75" t="s">
        <v>8291</v>
      </c>
      <c r="W75" t="s">
        <v>8292</v>
      </c>
      <c r="AB75" t="s">
        <v>8293</v>
      </c>
      <c r="AC75" t="s">
        <v>8294</v>
      </c>
      <c r="AD75" t="s">
        <v>8295</v>
      </c>
      <c r="AE75" t="s">
        <v>8296</v>
      </c>
      <c r="AM75">
        <v>10959572</v>
      </c>
      <c r="AO75" t="s">
        <v>238</v>
      </c>
      <c r="AP75">
        <v>22521479</v>
      </c>
      <c r="AQ75" t="s">
        <v>65</v>
      </c>
      <c r="AR75" t="s">
        <v>225</v>
      </c>
      <c r="AS75" t="s">
        <v>66</v>
      </c>
      <c r="AT75" t="s">
        <v>67</v>
      </c>
      <c r="AU75" t="s">
        <v>183</v>
      </c>
      <c r="AV75" t="s">
        <v>68</v>
      </c>
      <c r="AW75" t="s">
        <v>8297</v>
      </c>
    </row>
    <row r="76" spans="1:49" ht="43.5" x14ac:dyDescent="0.35">
      <c r="A76">
        <v>587</v>
      </c>
      <c r="B76" s="15" t="s">
        <v>8471</v>
      </c>
      <c r="C76" t="s">
        <v>8472</v>
      </c>
      <c r="D76" t="s">
        <v>8473</v>
      </c>
      <c r="E76" s="11" t="s">
        <v>8474</v>
      </c>
      <c r="F76" s="54" t="s">
        <v>10166</v>
      </c>
      <c r="H76">
        <v>2024</v>
      </c>
      <c r="I76" t="s">
        <v>1105</v>
      </c>
      <c r="J76">
        <v>174</v>
      </c>
      <c r="M76">
        <v>149</v>
      </c>
      <c r="N76">
        <v>163</v>
      </c>
      <c r="O76">
        <v>14</v>
      </c>
      <c r="P76">
        <v>0</v>
      </c>
      <c r="Q76" t="s">
        <v>8475</v>
      </c>
      <c r="R76" t="s">
        <v>8476</v>
      </c>
      <c r="S76" t="s">
        <v>7804</v>
      </c>
      <c r="T76" t="s">
        <v>8477</v>
      </c>
      <c r="U76" t="s">
        <v>8478</v>
      </c>
      <c r="V76" t="s">
        <v>8479</v>
      </c>
      <c r="W76" t="s">
        <v>8480</v>
      </c>
      <c r="AB76" t="s">
        <v>8481</v>
      </c>
      <c r="AC76" t="s">
        <v>8482</v>
      </c>
      <c r="AD76" t="s">
        <v>8483</v>
      </c>
      <c r="AE76" t="s">
        <v>8484</v>
      </c>
      <c r="AG76" t="s">
        <v>1117</v>
      </c>
      <c r="AM76" s="2" t="s">
        <v>1118</v>
      </c>
      <c r="AO76" t="s">
        <v>1119</v>
      </c>
      <c r="AP76">
        <v>38547813</v>
      </c>
      <c r="AQ76" t="s">
        <v>65</v>
      </c>
      <c r="AR76" t="s">
        <v>1105</v>
      </c>
      <c r="AS76" t="s">
        <v>66</v>
      </c>
      <c r="AT76" t="s">
        <v>67</v>
      </c>
      <c r="AU76" t="s">
        <v>183</v>
      </c>
      <c r="AV76" t="s">
        <v>68</v>
      </c>
      <c r="AW76" t="s">
        <v>8485</v>
      </c>
    </row>
    <row r="77" spans="1:49" ht="29" x14ac:dyDescent="0.35">
      <c r="A77">
        <v>588</v>
      </c>
      <c r="B77" s="15" t="s">
        <v>8501</v>
      </c>
      <c r="C77" t="s">
        <v>8502</v>
      </c>
      <c r="D77" t="s">
        <v>8503</v>
      </c>
      <c r="E77" s="11" t="s">
        <v>8504</v>
      </c>
      <c r="F77" s="54" t="s">
        <v>10169</v>
      </c>
      <c r="H77">
        <v>2017</v>
      </c>
      <c r="I77" t="s">
        <v>225</v>
      </c>
      <c r="J77">
        <v>153</v>
      </c>
      <c r="M77">
        <v>16</v>
      </c>
      <c r="N77">
        <v>27</v>
      </c>
      <c r="O77">
        <v>11</v>
      </c>
      <c r="P77">
        <v>22</v>
      </c>
      <c r="Q77" t="s">
        <v>8505</v>
      </c>
      <c r="R77" t="s">
        <v>8506</v>
      </c>
      <c r="S77" t="s">
        <v>8507</v>
      </c>
      <c r="T77" t="s">
        <v>8508</v>
      </c>
      <c r="U77" t="s">
        <v>8509</v>
      </c>
      <c r="V77" t="s">
        <v>8510</v>
      </c>
      <c r="W77" t="s">
        <v>8511</v>
      </c>
      <c r="AD77" t="s">
        <v>8512</v>
      </c>
      <c r="AE77" t="s">
        <v>8178</v>
      </c>
      <c r="AG77" t="s">
        <v>237</v>
      </c>
      <c r="AM77">
        <v>10538119</v>
      </c>
      <c r="AO77" t="s">
        <v>238</v>
      </c>
      <c r="AP77">
        <v>28341165</v>
      </c>
      <c r="AQ77" t="s">
        <v>65</v>
      </c>
      <c r="AR77" t="s">
        <v>225</v>
      </c>
      <c r="AS77" t="s">
        <v>66</v>
      </c>
      <c r="AT77" t="s">
        <v>67</v>
      </c>
      <c r="AV77" t="s">
        <v>68</v>
      </c>
      <c r="AW77" t="s">
        <v>8513</v>
      </c>
    </row>
    <row r="78" spans="1:49" ht="29" x14ac:dyDescent="0.35">
      <c r="A78">
        <v>589</v>
      </c>
      <c r="B78" s="15" t="s">
        <v>8923</v>
      </c>
      <c r="C78" t="s">
        <v>8924</v>
      </c>
      <c r="D78" t="s">
        <v>8925</v>
      </c>
      <c r="E78" s="11" t="s">
        <v>8926</v>
      </c>
      <c r="F78" s="54" t="s">
        <v>10197</v>
      </c>
      <c r="H78">
        <v>2013</v>
      </c>
      <c r="I78" t="s">
        <v>586</v>
      </c>
      <c r="K78" s="16">
        <v>41365</v>
      </c>
      <c r="P78">
        <v>25</v>
      </c>
      <c r="Q78" t="s">
        <v>8927</v>
      </c>
      <c r="R78" t="s">
        <v>8928</v>
      </c>
      <c r="S78" t="s">
        <v>8929</v>
      </c>
      <c r="T78" t="s">
        <v>8930</v>
      </c>
      <c r="U78" t="s">
        <v>8931</v>
      </c>
      <c r="V78" t="s">
        <v>8932</v>
      </c>
      <c r="W78" t="s">
        <v>8933</v>
      </c>
      <c r="AD78" t="s">
        <v>8934</v>
      </c>
      <c r="AE78" t="s">
        <v>8935</v>
      </c>
      <c r="AG78" t="s">
        <v>682</v>
      </c>
      <c r="AM78">
        <v>16625161</v>
      </c>
      <c r="AQ78" t="s">
        <v>65</v>
      </c>
      <c r="AR78" t="s">
        <v>598</v>
      </c>
      <c r="AS78" t="s">
        <v>66</v>
      </c>
      <c r="AT78" t="s">
        <v>67</v>
      </c>
      <c r="AU78" t="s">
        <v>257</v>
      </c>
      <c r="AV78" t="s">
        <v>68</v>
      </c>
      <c r="AW78" t="s">
        <v>8936</v>
      </c>
    </row>
    <row r="79" spans="1:49" ht="29" x14ac:dyDescent="0.35">
      <c r="A79">
        <v>590</v>
      </c>
      <c r="B79" s="15" t="s">
        <v>8060</v>
      </c>
      <c r="C79" t="s">
        <v>8061</v>
      </c>
      <c r="D79" t="s">
        <v>8062</v>
      </c>
      <c r="E79" s="11" t="s">
        <v>8063</v>
      </c>
      <c r="F79" s="54" t="s">
        <v>10140</v>
      </c>
      <c r="H79">
        <v>2020</v>
      </c>
      <c r="I79" t="s">
        <v>111</v>
      </c>
      <c r="J79">
        <v>41</v>
      </c>
      <c r="K79">
        <v>16</v>
      </c>
      <c r="M79">
        <v>4562</v>
      </c>
      <c r="N79">
        <v>4573</v>
      </c>
      <c r="O79">
        <v>11</v>
      </c>
      <c r="P79">
        <v>10</v>
      </c>
      <c r="Q79" t="s">
        <v>8064</v>
      </c>
      <c r="R79" t="s">
        <v>8065</v>
      </c>
      <c r="S79" t="s">
        <v>8066</v>
      </c>
      <c r="T79" t="s">
        <v>8067</v>
      </c>
      <c r="U79" t="s">
        <v>8068</v>
      </c>
      <c r="V79" t="s">
        <v>8069</v>
      </c>
      <c r="W79" t="s">
        <v>8070</v>
      </c>
      <c r="AB79" t="s">
        <v>8071</v>
      </c>
      <c r="AC79" t="s">
        <v>8072</v>
      </c>
      <c r="AD79" t="s">
        <v>8073</v>
      </c>
      <c r="AE79" t="s">
        <v>8074</v>
      </c>
      <c r="AG79" t="s">
        <v>1031</v>
      </c>
      <c r="AM79">
        <v>10659471</v>
      </c>
      <c r="AO79" t="s">
        <v>124</v>
      </c>
      <c r="AP79">
        <v>32701218</v>
      </c>
      <c r="AQ79" t="s">
        <v>65</v>
      </c>
      <c r="AR79" t="s">
        <v>125</v>
      </c>
      <c r="AS79" t="s">
        <v>66</v>
      </c>
      <c r="AT79" t="s">
        <v>67</v>
      </c>
      <c r="AU79" t="s">
        <v>257</v>
      </c>
      <c r="AV79" t="s">
        <v>68</v>
      </c>
      <c r="AW79" t="s">
        <v>8075</v>
      </c>
    </row>
    <row r="80" spans="1:49" ht="29" x14ac:dyDescent="0.35">
      <c r="A80">
        <v>591</v>
      </c>
      <c r="B80" s="15" t="s">
        <v>8342</v>
      </c>
      <c r="C80" t="s">
        <v>8343</v>
      </c>
      <c r="D80" t="s">
        <v>8344</v>
      </c>
      <c r="E80" s="11" t="s">
        <v>8345</v>
      </c>
      <c r="F80" s="54" t="s">
        <v>10156</v>
      </c>
      <c r="H80">
        <v>2015</v>
      </c>
      <c r="I80" t="s">
        <v>586</v>
      </c>
      <c r="J80">
        <v>9</v>
      </c>
      <c r="K80" t="s">
        <v>8346</v>
      </c>
      <c r="L80">
        <v>517</v>
      </c>
      <c r="O80">
        <v>12</v>
      </c>
      <c r="P80">
        <v>16</v>
      </c>
      <c r="Q80" t="s">
        <v>8347</v>
      </c>
      <c r="R80" t="s">
        <v>8348</v>
      </c>
      <c r="S80" t="s">
        <v>8349</v>
      </c>
      <c r="T80" t="s">
        <v>8350</v>
      </c>
      <c r="U80" t="s">
        <v>8351</v>
      </c>
      <c r="V80" t="s">
        <v>8352</v>
      </c>
      <c r="W80" t="s">
        <v>8353</v>
      </c>
      <c r="AB80" t="s">
        <v>8102</v>
      </c>
      <c r="AD80" t="s">
        <v>8354</v>
      </c>
      <c r="AG80" t="s">
        <v>7452</v>
      </c>
      <c r="AM80">
        <v>16625161</v>
      </c>
      <c r="AQ80" t="s">
        <v>65</v>
      </c>
      <c r="AR80" t="s">
        <v>598</v>
      </c>
      <c r="AS80" t="s">
        <v>66</v>
      </c>
      <c r="AT80" t="s">
        <v>67</v>
      </c>
      <c r="AU80" t="s">
        <v>257</v>
      </c>
      <c r="AV80" t="s">
        <v>68</v>
      </c>
      <c r="AW80" t="s">
        <v>8355</v>
      </c>
    </row>
    <row r="81" spans="1:49" ht="29" x14ac:dyDescent="0.35">
      <c r="A81">
        <v>592</v>
      </c>
      <c r="B81" s="15" t="s">
        <v>8937</v>
      </c>
      <c r="C81" t="s">
        <v>8938</v>
      </c>
      <c r="D81" t="s">
        <v>8939</v>
      </c>
      <c r="E81" s="11" t="s">
        <v>8940</v>
      </c>
      <c r="F81" s="54" t="s">
        <v>10198</v>
      </c>
      <c r="H81">
        <v>2009</v>
      </c>
      <c r="I81" t="s">
        <v>225</v>
      </c>
      <c r="J81">
        <v>47</v>
      </c>
      <c r="K81">
        <v>1</v>
      </c>
      <c r="M81">
        <v>403</v>
      </c>
      <c r="N81">
        <v>413</v>
      </c>
      <c r="O81">
        <v>10</v>
      </c>
      <c r="P81">
        <v>91</v>
      </c>
      <c r="Q81" t="s">
        <v>8941</v>
      </c>
      <c r="R81" t="s">
        <v>8942</v>
      </c>
      <c r="S81" t="s">
        <v>8943</v>
      </c>
      <c r="T81" t="s">
        <v>8944</v>
      </c>
      <c r="U81" t="s">
        <v>8945</v>
      </c>
      <c r="V81" t="s">
        <v>8946</v>
      </c>
      <c r="W81" t="s">
        <v>8947</v>
      </c>
      <c r="AB81" t="s">
        <v>8948</v>
      </c>
      <c r="AC81" t="s">
        <v>8949</v>
      </c>
      <c r="AD81" t="s">
        <v>8950</v>
      </c>
      <c r="AE81" t="s">
        <v>8951</v>
      </c>
      <c r="AM81">
        <v>10538119</v>
      </c>
      <c r="AO81" t="s">
        <v>238</v>
      </c>
      <c r="AP81">
        <v>19328235</v>
      </c>
      <c r="AQ81" t="s">
        <v>65</v>
      </c>
      <c r="AR81" t="s">
        <v>225</v>
      </c>
      <c r="AS81" t="s">
        <v>66</v>
      </c>
      <c r="AT81" t="s">
        <v>67</v>
      </c>
      <c r="AV81" t="s">
        <v>68</v>
      </c>
      <c r="AW81" t="s">
        <v>8952</v>
      </c>
    </row>
    <row r="82" spans="1:49" ht="43.5" x14ac:dyDescent="0.35">
      <c r="A82">
        <v>593</v>
      </c>
      <c r="B82" s="42" t="s">
        <v>2079</v>
      </c>
      <c r="C82" s="14" t="s">
        <v>2080</v>
      </c>
      <c r="D82" s="14">
        <v>57588784200</v>
      </c>
      <c r="E82" s="43" t="s">
        <v>6582</v>
      </c>
      <c r="F82" s="44" t="s">
        <v>10217</v>
      </c>
      <c r="G82" s="14"/>
      <c r="H82" s="14">
        <v>2021</v>
      </c>
      <c r="I82" s="14" t="s">
        <v>3608</v>
      </c>
      <c r="J82" s="14">
        <v>16</v>
      </c>
      <c r="K82" s="14">
        <v>3</v>
      </c>
      <c r="L82" s="14" t="s">
        <v>6583</v>
      </c>
      <c r="M82" s="14"/>
      <c r="N82" s="14"/>
      <c r="O82" s="14"/>
      <c r="P82" s="14">
        <v>1</v>
      </c>
      <c r="Q82" s="14" t="s">
        <v>6584</v>
      </c>
      <c r="R82" s="14" t="s">
        <v>6585</v>
      </c>
      <c r="S82" s="14" t="s">
        <v>6586</v>
      </c>
      <c r="T82" s="14" t="s">
        <v>6587</v>
      </c>
      <c r="U82" s="14" t="s">
        <v>6588</v>
      </c>
      <c r="V82" s="14" t="s">
        <v>6589</v>
      </c>
      <c r="W82" s="14"/>
      <c r="X82" s="14"/>
      <c r="Y82" s="14"/>
      <c r="Z82" s="14"/>
      <c r="AA82" s="14"/>
      <c r="AB82" s="14"/>
      <c r="AC82" s="14"/>
      <c r="AD82" s="14" t="s">
        <v>6590</v>
      </c>
      <c r="AE82" s="14" t="s">
        <v>6591</v>
      </c>
      <c r="AF82" s="14"/>
      <c r="AG82" s="14" t="s">
        <v>3618</v>
      </c>
      <c r="AH82" s="14"/>
      <c r="AI82" s="14"/>
      <c r="AJ82" s="14"/>
      <c r="AK82" s="14"/>
      <c r="AL82" s="14"/>
      <c r="AM82" s="14">
        <v>13063030</v>
      </c>
      <c r="AN82" s="14"/>
      <c r="AO82" s="14"/>
      <c r="AP82" s="14"/>
      <c r="AQ82" s="14" t="s">
        <v>65</v>
      </c>
      <c r="AR82" s="14" t="s">
        <v>3619</v>
      </c>
      <c r="AS82" s="14" t="s">
        <v>66</v>
      </c>
      <c r="AT82" s="14" t="s">
        <v>67</v>
      </c>
      <c r="AU82" s="14" t="s">
        <v>308</v>
      </c>
      <c r="AV82" s="14" t="s">
        <v>68</v>
      </c>
      <c r="AW82" s="14" t="s">
        <v>6592</v>
      </c>
    </row>
    <row r="83" spans="1:49" ht="29" x14ac:dyDescent="0.35">
      <c r="A83">
        <v>594</v>
      </c>
      <c r="B83" s="15" t="s">
        <v>8076</v>
      </c>
      <c r="C83" t="s">
        <v>8077</v>
      </c>
      <c r="D83" t="s">
        <v>8078</v>
      </c>
      <c r="E83" s="11" t="s">
        <v>8079</v>
      </c>
      <c r="F83" s="54" t="s">
        <v>10141</v>
      </c>
      <c r="H83">
        <v>2012</v>
      </c>
      <c r="I83" t="s">
        <v>2981</v>
      </c>
      <c r="J83">
        <v>2</v>
      </c>
      <c r="K83">
        <v>4</v>
      </c>
      <c r="M83">
        <v>448</v>
      </c>
      <c r="N83">
        <v>457</v>
      </c>
      <c r="O83">
        <v>9</v>
      </c>
      <c r="P83">
        <v>87</v>
      </c>
      <c r="Q83" t="s">
        <v>8080</v>
      </c>
      <c r="R83" t="s">
        <v>8081</v>
      </c>
      <c r="S83" t="s">
        <v>8082</v>
      </c>
      <c r="T83" t="s">
        <v>8083</v>
      </c>
      <c r="U83" t="s">
        <v>8084</v>
      </c>
      <c r="V83" t="s">
        <v>8085</v>
      </c>
      <c r="W83" t="s">
        <v>8086</v>
      </c>
      <c r="AB83" t="s">
        <v>8087</v>
      </c>
      <c r="AC83" t="s">
        <v>8088</v>
      </c>
      <c r="AD83" t="s">
        <v>8089</v>
      </c>
      <c r="AE83" t="s">
        <v>8090</v>
      </c>
      <c r="AM83">
        <v>18789307</v>
      </c>
      <c r="AP83">
        <v>22591861</v>
      </c>
      <c r="AQ83" t="s">
        <v>65</v>
      </c>
      <c r="AR83" t="s">
        <v>2992</v>
      </c>
      <c r="AS83" t="s">
        <v>66</v>
      </c>
      <c r="AT83" t="s">
        <v>67</v>
      </c>
      <c r="AU83" t="s">
        <v>126</v>
      </c>
      <c r="AV83" t="s">
        <v>68</v>
      </c>
      <c r="AW83" t="s">
        <v>8091</v>
      </c>
    </row>
    <row r="84" spans="1:49" ht="29" x14ac:dyDescent="0.35">
      <c r="A84">
        <v>595</v>
      </c>
      <c r="B84" s="15" t="s">
        <v>9142</v>
      </c>
      <c r="C84" t="s">
        <v>9143</v>
      </c>
      <c r="D84" t="s">
        <v>9144</v>
      </c>
      <c r="E84" s="11" t="s">
        <v>9145</v>
      </c>
      <c r="F84" s="54" t="s">
        <v>10208</v>
      </c>
      <c r="H84">
        <v>2013</v>
      </c>
      <c r="I84" t="s">
        <v>448</v>
      </c>
      <c r="J84">
        <v>227</v>
      </c>
      <c r="K84">
        <v>1</v>
      </c>
      <c r="M84">
        <v>1</v>
      </c>
      <c r="N84">
        <v>8</v>
      </c>
      <c r="O84">
        <v>7</v>
      </c>
      <c r="P84">
        <v>30</v>
      </c>
      <c r="Q84" t="s">
        <v>9146</v>
      </c>
      <c r="R84" t="s">
        <v>9147</v>
      </c>
      <c r="S84" t="s">
        <v>9148</v>
      </c>
      <c r="T84" t="s">
        <v>9149</v>
      </c>
      <c r="U84" t="s">
        <v>9150</v>
      </c>
      <c r="V84" t="s">
        <v>9151</v>
      </c>
      <c r="W84" t="s">
        <v>9152</v>
      </c>
      <c r="AB84" t="s">
        <v>9153</v>
      </c>
      <c r="AC84" t="s">
        <v>9154</v>
      </c>
      <c r="AD84" t="s">
        <v>9155</v>
      </c>
      <c r="AE84" t="s">
        <v>9156</v>
      </c>
      <c r="AM84">
        <v>14321106</v>
      </c>
      <c r="AO84" t="s">
        <v>458</v>
      </c>
      <c r="AP84">
        <v>23604571</v>
      </c>
      <c r="AQ84" t="s">
        <v>65</v>
      </c>
      <c r="AR84" t="s">
        <v>459</v>
      </c>
      <c r="AS84" t="s">
        <v>66</v>
      </c>
      <c r="AT84" t="s">
        <v>67</v>
      </c>
      <c r="AV84" t="s">
        <v>68</v>
      </c>
      <c r="AW84" t="s">
        <v>9157</v>
      </c>
    </row>
    <row r="85" spans="1:49" ht="29" x14ac:dyDescent="0.35">
      <c r="A85">
        <v>596</v>
      </c>
      <c r="B85" s="15" t="s">
        <v>1208</v>
      </c>
      <c r="C85" t="s">
        <v>1209</v>
      </c>
      <c r="D85" t="s">
        <v>1210</v>
      </c>
      <c r="E85" s="11" t="s">
        <v>8824</v>
      </c>
      <c r="F85" s="54" t="s">
        <v>10190</v>
      </c>
      <c r="H85">
        <v>2012</v>
      </c>
      <c r="I85" t="s">
        <v>111</v>
      </c>
      <c r="J85">
        <v>33</v>
      </c>
      <c r="K85">
        <v>11</v>
      </c>
      <c r="M85">
        <v>2650</v>
      </c>
      <c r="N85">
        <v>2665</v>
      </c>
      <c r="O85">
        <v>15</v>
      </c>
      <c r="P85">
        <v>19</v>
      </c>
      <c r="Q85" t="s">
        <v>8825</v>
      </c>
      <c r="R85" t="s">
        <v>8826</v>
      </c>
      <c r="S85" t="s">
        <v>7352</v>
      </c>
      <c r="T85" t="s">
        <v>8827</v>
      </c>
      <c r="U85" t="s">
        <v>8828</v>
      </c>
      <c r="V85" t="s">
        <v>8829</v>
      </c>
      <c r="W85" t="s">
        <v>8830</v>
      </c>
      <c r="AD85" t="s">
        <v>8831</v>
      </c>
      <c r="AE85" t="s">
        <v>6618</v>
      </c>
      <c r="AM85">
        <v>10970193</v>
      </c>
      <c r="AO85" t="s">
        <v>124</v>
      </c>
      <c r="AP85">
        <v>21932262</v>
      </c>
      <c r="AQ85" t="s">
        <v>65</v>
      </c>
      <c r="AR85" t="s">
        <v>125</v>
      </c>
      <c r="AS85" t="s">
        <v>66</v>
      </c>
      <c r="AT85" t="s">
        <v>67</v>
      </c>
      <c r="AU85" t="s">
        <v>183</v>
      </c>
      <c r="AV85" t="s">
        <v>68</v>
      </c>
      <c r="AW85" t="s">
        <v>8832</v>
      </c>
    </row>
    <row r="86" spans="1:49" ht="29" x14ac:dyDescent="0.35">
      <c r="A86">
        <v>597</v>
      </c>
      <c r="B86" s="15" t="s">
        <v>8808</v>
      </c>
      <c r="C86" t="s">
        <v>8809</v>
      </c>
      <c r="D86" t="s">
        <v>8810</v>
      </c>
      <c r="E86" s="11" t="s">
        <v>8811</v>
      </c>
      <c r="F86" s="54" t="s">
        <v>10189</v>
      </c>
      <c r="H86">
        <v>2012</v>
      </c>
      <c r="I86" t="s">
        <v>225</v>
      </c>
      <c r="J86">
        <v>60</v>
      </c>
      <c r="K86">
        <v>1</v>
      </c>
      <c r="M86">
        <v>633</v>
      </c>
      <c r="N86">
        <v>643</v>
      </c>
      <c r="O86">
        <v>10</v>
      </c>
      <c r="P86">
        <v>28</v>
      </c>
      <c r="Q86" t="s">
        <v>8812</v>
      </c>
      <c r="R86" t="s">
        <v>8813</v>
      </c>
      <c r="S86" t="s">
        <v>8814</v>
      </c>
      <c r="T86" t="s">
        <v>8815</v>
      </c>
      <c r="U86" t="s">
        <v>8816</v>
      </c>
      <c r="V86" t="s">
        <v>8817</v>
      </c>
      <c r="W86" t="s">
        <v>8818</v>
      </c>
      <c r="AB86" t="s">
        <v>8819</v>
      </c>
      <c r="AC86" t="s">
        <v>8820</v>
      </c>
      <c r="AD86" t="s">
        <v>8821</v>
      </c>
      <c r="AE86" t="s">
        <v>8822</v>
      </c>
      <c r="AM86">
        <v>10959572</v>
      </c>
      <c r="AO86" t="s">
        <v>238</v>
      </c>
      <c r="AP86">
        <v>22209783</v>
      </c>
      <c r="AQ86" t="s">
        <v>65</v>
      </c>
      <c r="AR86" t="s">
        <v>225</v>
      </c>
      <c r="AS86" t="s">
        <v>66</v>
      </c>
      <c r="AT86" t="s">
        <v>67</v>
      </c>
      <c r="AU86" t="s">
        <v>183</v>
      </c>
      <c r="AV86" t="s">
        <v>68</v>
      </c>
      <c r="AW86" t="s">
        <v>8823</v>
      </c>
    </row>
    <row r="87" spans="1:49" ht="29" x14ac:dyDescent="0.35">
      <c r="A87">
        <v>598</v>
      </c>
      <c r="B87" s="15" t="s">
        <v>8329</v>
      </c>
      <c r="C87" t="s">
        <v>8330</v>
      </c>
      <c r="D87" t="s">
        <v>8331</v>
      </c>
      <c r="E87" s="11" t="s">
        <v>8332</v>
      </c>
      <c r="F87" s="54" t="s">
        <v>10155</v>
      </c>
      <c r="H87">
        <v>2010</v>
      </c>
      <c r="I87" t="s">
        <v>448</v>
      </c>
      <c r="J87">
        <v>206</v>
      </c>
      <c r="K87">
        <v>4</v>
      </c>
      <c r="M87">
        <v>455</v>
      </c>
      <c r="N87">
        <v>460</v>
      </c>
      <c r="O87">
        <v>5</v>
      </c>
      <c r="P87">
        <v>29</v>
      </c>
      <c r="Q87" t="s">
        <v>8333</v>
      </c>
      <c r="R87" t="s">
        <v>8334</v>
      </c>
      <c r="S87" t="s">
        <v>8335</v>
      </c>
      <c r="T87" t="s">
        <v>8336</v>
      </c>
      <c r="U87" t="s">
        <v>8337</v>
      </c>
      <c r="V87" t="s">
        <v>8338</v>
      </c>
      <c r="W87" t="s">
        <v>8339</v>
      </c>
      <c r="AD87" t="s">
        <v>8340</v>
      </c>
      <c r="AE87" t="s">
        <v>8090</v>
      </c>
      <c r="AM87" s="2" t="s">
        <v>2396</v>
      </c>
      <c r="AO87" t="s">
        <v>458</v>
      </c>
      <c r="AP87">
        <v>20862461</v>
      </c>
      <c r="AQ87" t="s">
        <v>65</v>
      </c>
      <c r="AR87" t="s">
        <v>459</v>
      </c>
      <c r="AS87" t="s">
        <v>66</v>
      </c>
      <c r="AT87" t="s">
        <v>67</v>
      </c>
      <c r="AV87" t="s">
        <v>68</v>
      </c>
      <c r="AW87" t="s">
        <v>8341</v>
      </c>
    </row>
    <row r="88" spans="1:49" ht="43.5" x14ac:dyDescent="0.35">
      <c r="A88">
        <v>599</v>
      </c>
      <c r="B88" s="15" t="s">
        <v>8092</v>
      </c>
      <c r="C88" t="s">
        <v>8093</v>
      </c>
      <c r="D88" t="s">
        <v>8094</v>
      </c>
      <c r="E88" s="11" t="s">
        <v>8095</v>
      </c>
      <c r="F88" s="54" t="s">
        <v>10142</v>
      </c>
      <c r="H88">
        <v>2015</v>
      </c>
      <c r="I88" t="s">
        <v>1677</v>
      </c>
      <c r="J88">
        <v>27</v>
      </c>
      <c r="K88">
        <v>7</v>
      </c>
      <c r="M88">
        <v>1376</v>
      </c>
      <c r="N88">
        <v>1387</v>
      </c>
      <c r="O88">
        <v>11</v>
      </c>
      <c r="P88">
        <v>47</v>
      </c>
      <c r="Q88" t="s">
        <v>8096</v>
      </c>
      <c r="R88" t="s">
        <v>8097</v>
      </c>
      <c r="S88" t="s">
        <v>8098</v>
      </c>
      <c r="T88" t="s">
        <v>8099</v>
      </c>
      <c r="U88" t="s">
        <v>8100</v>
      </c>
      <c r="W88" t="s">
        <v>8101</v>
      </c>
      <c r="AB88" t="s">
        <v>8102</v>
      </c>
      <c r="AD88" t="s">
        <v>8103</v>
      </c>
      <c r="AE88" t="s">
        <v>8104</v>
      </c>
      <c r="AG88" t="s">
        <v>1686</v>
      </c>
      <c r="AM88" t="s">
        <v>1687</v>
      </c>
      <c r="AO88" t="s">
        <v>1688</v>
      </c>
      <c r="AP88">
        <v>25633646</v>
      </c>
      <c r="AQ88" t="s">
        <v>65</v>
      </c>
      <c r="AR88" t="s">
        <v>1689</v>
      </c>
      <c r="AS88" t="s">
        <v>66</v>
      </c>
      <c r="AT88" t="s">
        <v>67</v>
      </c>
      <c r="AU88" t="s">
        <v>183</v>
      </c>
      <c r="AV88" t="s">
        <v>68</v>
      </c>
      <c r="AW88" t="s">
        <v>8105</v>
      </c>
    </row>
    <row r="89" spans="1:49" s="14" customFormat="1" ht="43.5" x14ac:dyDescent="0.35">
      <c r="A89">
        <v>600</v>
      </c>
      <c r="B89" s="15" t="s">
        <v>8457</v>
      </c>
      <c r="C89" t="s">
        <v>8458</v>
      </c>
      <c r="D89" t="s">
        <v>8459</v>
      </c>
      <c r="E89" s="11" t="s">
        <v>8460</v>
      </c>
      <c r="F89" s="54" t="s">
        <v>10164</v>
      </c>
      <c r="G89"/>
      <c r="H89">
        <v>2008</v>
      </c>
      <c r="I89" t="s">
        <v>428</v>
      </c>
      <c r="J89">
        <v>19</v>
      </c>
      <c r="K89">
        <v>11</v>
      </c>
      <c r="L89"/>
      <c r="M89">
        <v>1117</v>
      </c>
      <c r="N89">
        <v>1121</v>
      </c>
      <c r="O89">
        <v>4</v>
      </c>
      <c r="P89">
        <v>70</v>
      </c>
      <c r="Q89" t="s">
        <v>8461</v>
      </c>
      <c r="R89" t="s">
        <v>8462</v>
      </c>
      <c r="S89" t="s">
        <v>8463</v>
      </c>
      <c r="T89" t="s">
        <v>8464</v>
      </c>
      <c r="U89" t="s">
        <v>8465</v>
      </c>
      <c r="V89" t="s">
        <v>8466</v>
      </c>
      <c r="W89" t="s">
        <v>8467</v>
      </c>
      <c r="X89"/>
      <c r="Y89"/>
      <c r="Z89"/>
      <c r="AA89"/>
      <c r="AB89"/>
      <c r="AC89"/>
      <c r="AD89" t="s">
        <v>8468</v>
      </c>
      <c r="AE89" t="s">
        <v>8469</v>
      </c>
      <c r="AF89"/>
      <c r="AG89"/>
      <c r="AH89"/>
      <c r="AI89"/>
      <c r="AJ89"/>
      <c r="AK89"/>
      <c r="AL89"/>
      <c r="AM89" s="2" t="s">
        <v>441</v>
      </c>
      <c r="AN89"/>
      <c r="AO89" t="s">
        <v>442</v>
      </c>
      <c r="AP89">
        <v>18596611</v>
      </c>
      <c r="AQ89" t="s">
        <v>65</v>
      </c>
      <c r="AR89" t="s">
        <v>428</v>
      </c>
      <c r="AS89" t="s">
        <v>66</v>
      </c>
      <c r="AT89" t="s">
        <v>67</v>
      </c>
      <c r="AU89"/>
      <c r="AV89" t="s">
        <v>68</v>
      </c>
      <c r="AW89" t="s">
        <v>8470</v>
      </c>
    </row>
  </sheetData>
  <sortState xmlns:xlrd2="http://schemas.microsoft.com/office/spreadsheetml/2017/richdata2" ref="A2:AX89">
    <sortCondition ref="E2:E8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89"/>
  <sheetViews>
    <sheetView workbookViewId="0">
      <selection sqref="A1:XFD1048576"/>
    </sheetView>
  </sheetViews>
  <sheetFormatPr defaultRowHeight="14.5" x14ac:dyDescent="0.35"/>
  <cols>
    <col min="4" max="4" width="12" bestFit="1" customWidth="1"/>
    <col min="5" max="5" width="55.6328125" style="11" customWidth="1"/>
    <col min="6" max="6" width="64.08984375" bestFit="1" customWidth="1"/>
    <col min="7" max="7" width="39.453125" customWidth="1"/>
    <col min="8" max="8" width="53.90625" customWidth="1"/>
    <col min="9" max="9" width="9.26953125" bestFit="1" customWidth="1"/>
    <col min="10" max="10" width="73.1796875" bestFit="1" customWidth="1"/>
    <col min="11" max="12" width="9.26953125" bestFit="1" customWidth="1"/>
    <col min="17" max="17" width="9.26953125" bestFit="1" customWidth="1"/>
    <col min="40" max="40" width="9.26953125" bestFit="1" customWidth="1"/>
  </cols>
  <sheetData>
    <row r="1" spans="1:50" x14ac:dyDescent="0.35">
      <c r="B1" t="s">
        <v>0</v>
      </c>
      <c r="C1" t="s">
        <v>1</v>
      </c>
      <c r="D1" t="s">
        <v>2</v>
      </c>
      <c r="E1" s="11" t="s">
        <v>3</v>
      </c>
      <c r="F1" t="s">
        <v>10218</v>
      </c>
      <c r="G1" t="s">
        <v>9277</v>
      </c>
      <c r="H1" t="s">
        <v>18</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row>
    <row r="2" spans="1:50" ht="29" x14ac:dyDescent="0.35">
      <c r="A2">
        <v>513</v>
      </c>
      <c r="B2" s="15" t="s">
        <v>8007</v>
      </c>
      <c r="C2" t="s">
        <v>8008</v>
      </c>
      <c r="D2" t="s">
        <v>8009</v>
      </c>
      <c r="E2" s="11" t="s">
        <v>8010</v>
      </c>
      <c r="F2" s="15" t="s">
        <v>10137</v>
      </c>
      <c r="G2" s="15" t="s">
        <v>9278</v>
      </c>
      <c r="H2" t="s">
        <v>8016</v>
      </c>
      <c r="I2">
        <v>2019</v>
      </c>
      <c r="J2" t="s">
        <v>225</v>
      </c>
      <c r="K2">
        <v>189</v>
      </c>
      <c r="N2">
        <v>19</v>
      </c>
      <c r="O2">
        <v>31</v>
      </c>
      <c r="P2">
        <v>12</v>
      </c>
      <c r="Q2">
        <v>56</v>
      </c>
      <c r="R2" t="s">
        <v>8011</v>
      </c>
      <c r="S2" t="s">
        <v>8012</v>
      </c>
      <c r="T2" t="s">
        <v>8013</v>
      </c>
      <c r="U2" t="s">
        <v>8014</v>
      </c>
      <c r="V2" t="s">
        <v>8015</v>
      </c>
      <c r="W2" t="s">
        <v>8016</v>
      </c>
      <c r="X2" t="s">
        <v>8017</v>
      </c>
      <c r="AC2" t="s">
        <v>8018</v>
      </c>
      <c r="AD2" t="s">
        <v>8019</v>
      </c>
      <c r="AE2" t="s">
        <v>8020</v>
      </c>
      <c r="AF2" t="s">
        <v>8021</v>
      </c>
      <c r="AH2" t="s">
        <v>237</v>
      </c>
      <c r="AN2">
        <v>10538119</v>
      </c>
      <c r="AP2" t="s">
        <v>238</v>
      </c>
      <c r="AQ2">
        <v>30611876</v>
      </c>
      <c r="AR2" t="s">
        <v>65</v>
      </c>
      <c r="AS2" t="s">
        <v>225</v>
      </c>
      <c r="AT2" t="s">
        <v>66</v>
      </c>
      <c r="AU2" t="s">
        <v>67</v>
      </c>
      <c r="AV2" t="s">
        <v>126</v>
      </c>
      <c r="AW2" t="s">
        <v>68</v>
      </c>
      <c r="AX2" t="s">
        <v>8022</v>
      </c>
    </row>
    <row r="3" spans="1:50" ht="29" x14ac:dyDescent="0.35">
      <c r="A3">
        <v>514</v>
      </c>
      <c r="B3" s="15" t="s">
        <v>8241</v>
      </c>
      <c r="C3" t="s">
        <v>8242</v>
      </c>
      <c r="D3" t="s">
        <v>8243</v>
      </c>
      <c r="E3" s="11" t="s">
        <v>8244</v>
      </c>
      <c r="F3" s="15" t="s">
        <v>10150</v>
      </c>
      <c r="G3" s="15" t="s">
        <v>9289</v>
      </c>
      <c r="H3" t="s">
        <v>8250</v>
      </c>
      <c r="I3">
        <v>2017</v>
      </c>
      <c r="J3" t="s">
        <v>111</v>
      </c>
      <c r="K3">
        <v>38</v>
      </c>
      <c r="L3">
        <v>10</v>
      </c>
      <c r="N3">
        <v>4908</v>
      </c>
      <c r="O3">
        <v>4921</v>
      </c>
      <c r="P3">
        <v>13</v>
      </c>
      <c r="Q3">
        <v>12</v>
      </c>
      <c r="R3" t="s">
        <v>8245</v>
      </c>
      <c r="S3" t="s">
        <v>8246</v>
      </c>
      <c r="T3" t="s">
        <v>8247</v>
      </c>
      <c r="U3" t="s">
        <v>8248</v>
      </c>
      <c r="V3" t="s">
        <v>8249</v>
      </c>
      <c r="W3" t="s">
        <v>8250</v>
      </c>
      <c r="X3" t="s">
        <v>8251</v>
      </c>
      <c r="AE3" t="s">
        <v>8252</v>
      </c>
      <c r="AF3" t="s">
        <v>8253</v>
      </c>
      <c r="AH3" t="s">
        <v>123</v>
      </c>
      <c r="AN3">
        <v>10659471</v>
      </c>
      <c r="AP3" t="s">
        <v>124</v>
      </c>
      <c r="AQ3">
        <v>28660701</v>
      </c>
      <c r="AR3" t="s">
        <v>65</v>
      </c>
      <c r="AS3" t="s">
        <v>125</v>
      </c>
      <c r="AT3" t="s">
        <v>66</v>
      </c>
      <c r="AU3" t="s">
        <v>67</v>
      </c>
      <c r="AV3" t="s">
        <v>613</v>
      </c>
      <c r="AW3" t="s">
        <v>68</v>
      </c>
      <c r="AX3" t="s">
        <v>8254</v>
      </c>
    </row>
    <row r="4" spans="1:50" ht="43.5" x14ac:dyDescent="0.35">
      <c r="A4">
        <v>515</v>
      </c>
      <c r="B4" s="15" t="s">
        <v>8034</v>
      </c>
      <c r="C4" t="s">
        <v>8035</v>
      </c>
      <c r="D4" t="s">
        <v>8036</v>
      </c>
      <c r="E4" s="11" t="s">
        <v>8037</v>
      </c>
      <c r="F4" s="15" t="s">
        <v>10139</v>
      </c>
      <c r="G4" s="15" t="s">
        <v>9280</v>
      </c>
      <c r="I4">
        <v>2006</v>
      </c>
      <c r="J4" t="s">
        <v>1677</v>
      </c>
      <c r="K4">
        <v>18</v>
      </c>
      <c r="L4">
        <v>11</v>
      </c>
      <c r="N4">
        <v>1820</v>
      </c>
      <c r="O4">
        <v>1828</v>
      </c>
      <c r="P4">
        <v>8</v>
      </c>
      <c r="Q4">
        <v>225</v>
      </c>
      <c r="R4" t="s">
        <v>8038</v>
      </c>
      <c r="S4" t="s">
        <v>8039</v>
      </c>
      <c r="T4" t="s">
        <v>8040</v>
      </c>
      <c r="U4" t="s">
        <v>8041</v>
      </c>
      <c r="V4" t="s">
        <v>8042</v>
      </c>
      <c r="X4" t="s">
        <v>8043</v>
      </c>
      <c r="AE4" t="s">
        <v>8044</v>
      </c>
      <c r="AF4" t="s">
        <v>8045</v>
      </c>
      <c r="AN4">
        <v>15308898</v>
      </c>
      <c r="AP4" t="s">
        <v>1688</v>
      </c>
      <c r="AQ4">
        <v>17069473</v>
      </c>
      <c r="AR4" t="s">
        <v>65</v>
      </c>
      <c r="AS4" t="s">
        <v>1689</v>
      </c>
      <c r="AT4" t="s">
        <v>66</v>
      </c>
      <c r="AU4" t="s">
        <v>67</v>
      </c>
      <c r="AW4" t="s">
        <v>68</v>
      </c>
      <c r="AX4" t="s">
        <v>8046</v>
      </c>
    </row>
    <row r="5" spans="1:50" ht="43.5" x14ac:dyDescent="0.35">
      <c r="A5">
        <v>516</v>
      </c>
      <c r="B5" s="15" t="s">
        <v>8180</v>
      </c>
      <c r="C5" t="s">
        <v>8181</v>
      </c>
      <c r="D5" t="s">
        <v>8182</v>
      </c>
      <c r="E5" s="11" t="s">
        <v>8183</v>
      </c>
      <c r="F5" s="15" t="s">
        <v>10148</v>
      </c>
      <c r="G5" s="15" t="s">
        <v>9288</v>
      </c>
      <c r="H5" t="s">
        <v>8189</v>
      </c>
      <c r="I5">
        <v>2013</v>
      </c>
      <c r="J5" t="s">
        <v>1105</v>
      </c>
      <c r="K5">
        <v>49</v>
      </c>
      <c r="L5">
        <v>8</v>
      </c>
      <c r="N5">
        <v>2162</v>
      </c>
      <c r="O5">
        <v>2177</v>
      </c>
      <c r="P5">
        <v>15</v>
      </c>
      <c r="Q5">
        <v>24</v>
      </c>
      <c r="R5" t="s">
        <v>8184</v>
      </c>
      <c r="S5" t="s">
        <v>8185</v>
      </c>
      <c r="T5" t="s">
        <v>8186</v>
      </c>
      <c r="U5" t="s">
        <v>8187</v>
      </c>
      <c r="V5" t="s">
        <v>8188</v>
      </c>
      <c r="W5" t="s">
        <v>8189</v>
      </c>
      <c r="X5" t="s">
        <v>8190</v>
      </c>
      <c r="AC5" t="s">
        <v>8191</v>
      </c>
      <c r="AD5" t="s">
        <v>8192</v>
      </c>
      <c r="AE5" t="s">
        <v>8193</v>
      </c>
      <c r="AF5" t="s">
        <v>8194</v>
      </c>
      <c r="AH5" t="s">
        <v>1117</v>
      </c>
      <c r="AN5" s="2" t="s">
        <v>1118</v>
      </c>
      <c r="AP5" t="s">
        <v>1119</v>
      </c>
      <c r="AQ5">
        <v>23287447</v>
      </c>
      <c r="AR5" t="s">
        <v>65</v>
      </c>
      <c r="AS5" t="s">
        <v>1105</v>
      </c>
      <c r="AT5" t="s">
        <v>66</v>
      </c>
      <c r="AU5" t="s">
        <v>67</v>
      </c>
      <c r="AV5" t="s">
        <v>183</v>
      </c>
      <c r="AW5" t="s">
        <v>68</v>
      </c>
      <c r="AX5" t="s">
        <v>8195</v>
      </c>
    </row>
    <row r="6" spans="1:50" ht="43.5" x14ac:dyDescent="0.35">
      <c r="A6">
        <v>517</v>
      </c>
      <c r="B6" s="15" t="s">
        <v>9074</v>
      </c>
      <c r="C6" t="s">
        <v>9075</v>
      </c>
      <c r="D6" t="s">
        <v>9076</v>
      </c>
      <c r="E6" s="11" t="s">
        <v>9077</v>
      </c>
      <c r="F6" s="15" t="s">
        <v>10203</v>
      </c>
      <c r="G6" s="15" t="s">
        <v>9324</v>
      </c>
      <c r="H6" t="s">
        <v>9083</v>
      </c>
      <c r="I6">
        <v>2009</v>
      </c>
      <c r="J6" t="s">
        <v>718</v>
      </c>
      <c r="K6">
        <v>24</v>
      </c>
      <c r="L6">
        <v>4</v>
      </c>
      <c r="N6">
        <v>473</v>
      </c>
      <c r="O6">
        <v>485</v>
      </c>
      <c r="P6">
        <v>12</v>
      </c>
      <c r="Q6">
        <v>4</v>
      </c>
      <c r="R6" t="s">
        <v>9078</v>
      </c>
      <c r="S6" t="s">
        <v>9079</v>
      </c>
      <c r="T6" t="s">
        <v>9080</v>
      </c>
      <c r="U6" t="s">
        <v>9081</v>
      </c>
      <c r="V6" t="s">
        <v>9082</v>
      </c>
      <c r="W6" t="s">
        <v>9083</v>
      </c>
      <c r="AE6" t="s">
        <v>9084</v>
      </c>
      <c r="AF6" t="s">
        <v>9085</v>
      </c>
      <c r="AN6" s="2" t="s">
        <v>728</v>
      </c>
      <c r="AP6" t="s">
        <v>729</v>
      </c>
      <c r="AR6" t="s">
        <v>65</v>
      </c>
      <c r="AS6" t="s">
        <v>730</v>
      </c>
      <c r="AT6" t="s">
        <v>66</v>
      </c>
      <c r="AU6" t="s">
        <v>67</v>
      </c>
      <c r="AW6" t="s">
        <v>68</v>
      </c>
      <c r="AX6" t="s">
        <v>9086</v>
      </c>
    </row>
    <row r="7" spans="1:50" x14ac:dyDescent="0.35">
      <c r="A7">
        <v>518</v>
      </c>
      <c r="B7" s="15" t="s">
        <v>8894</v>
      </c>
      <c r="C7" t="s">
        <v>8895</v>
      </c>
      <c r="D7" t="s">
        <v>8896</v>
      </c>
      <c r="E7" s="11" t="s">
        <v>8897</v>
      </c>
      <c r="F7" s="15" t="s">
        <v>10196</v>
      </c>
      <c r="G7" s="15" t="s">
        <v>9315</v>
      </c>
      <c r="H7" t="s">
        <v>8903</v>
      </c>
      <c r="I7">
        <v>2007</v>
      </c>
      <c r="J7" t="s">
        <v>357</v>
      </c>
      <c r="K7">
        <v>64</v>
      </c>
      <c r="L7">
        <v>2</v>
      </c>
      <c r="N7">
        <v>165</v>
      </c>
      <c r="O7">
        <v>173</v>
      </c>
      <c r="P7">
        <v>8</v>
      </c>
      <c r="Q7">
        <v>35</v>
      </c>
      <c r="R7" t="s">
        <v>8898</v>
      </c>
      <c r="S7" t="s">
        <v>8899</v>
      </c>
      <c r="T7" t="s">
        <v>8900</v>
      </c>
      <c r="U7" t="s">
        <v>8901</v>
      </c>
      <c r="V7" t="s">
        <v>8902</v>
      </c>
      <c r="W7" t="s">
        <v>8903</v>
      </c>
      <c r="X7" t="s">
        <v>8904</v>
      </c>
      <c r="AC7" t="s">
        <v>8873</v>
      </c>
      <c r="AD7" t="s">
        <v>8905</v>
      </c>
      <c r="AE7" t="s">
        <v>8906</v>
      </c>
      <c r="AF7" t="s">
        <v>8907</v>
      </c>
      <c r="AN7" s="2" t="s">
        <v>369</v>
      </c>
      <c r="AP7" t="s">
        <v>370</v>
      </c>
      <c r="AQ7">
        <v>17360062</v>
      </c>
      <c r="AR7" t="s">
        <v>65</v>
      </c>
      <c r="AS7" t="s">
        <v>371</v>
      </c>
      <c r="AT7" t="s">
        <v>66</v>
      </c>
      <c r="AU7" t="s">
        <v>67</v>
      </c>
      <c r="AW7" t="s">
        <v>68</v>
      </c>
      <c r="AX7" t="s">
        <v>8908</v>
      </c>
    </row>
    <row r="8" spans="1:50" ht="29" x14ac:dyDescent="0.35">
      <c r="A8">
        <v>519</v>
      </c>
      <c r="B8" s="15" t="s">
        <v>8833</v>
      </c>
      <c r="C8" t="s">
        <v>8834</v>
      </c>
      <c r="D8" t="s">
        <v>8835</v>
      </c>
      <c r="E8" s="11" t="s">
        <v>8836</v>
      </c>
      <c r="F8" s="15" t="s">
        <v>10191</v>
      </c>
      <c r="G8" s="15" t="s">
        <v>10192</v>
      </c>
      <c r="H8" t="s">
        <v>8842</v>
      </c>
      <c r="I8">
        <v>2014</v>
      </c>
      <c r="J8" t="s">
        <v>518</v>
      </c>
      <c r="K8">
        <v>3</v>
      </c>
      <c r="L8">
        <v>2</v>
      </c>
      <c r="N8">
        <v>50</v>
      </c>
      <c r="O8">
        <v>62</v>
      </c>
      <c r="P8">
        <v>12</v>
      </c>
      <c r="Q8">
        <v>11</v>
      </c>
      <c r="R8" t="s">
        <v>8837</v>
      </c>
      <c r="S8" t="s">
        <v>8838</v>
      </c>
      <c r="T8" t="s">
        <v>8839</v>
      </c>
      <c r="U8" t="s">
        <v>8840</v>
      </c>
      <c r="V8" t="s">
        <v>8841</v>
      </c>
      <c r="W8" t="s">
        <v>8842</v>
      </c>
      <c r="X8" t="s">
        <v>8843</v>
      </c>
      <c r="AC8" t="s">
        <v>1801</v>
      </c>
      <c r="AD8" t="s">
        <v>8844</v>
      </c>
      <c r="AE8" t="s">
        <v>8845</v>
      </c>
      <c r="AF8" t="s">
        <v>8846</v>
      </c>
      <c r="AH8" t="s">
        <v>530</v>
      </c>
      <c r="AN8">
        <v>22119493</v>
      </c>
      <c r="AR8" t="s">
        <v>65</v>
      </c>
      <c r="AS8" t="s">
        <v>531</v>
      </c>
      <c r="AT8" t="s">
        <v>66</v>
      </c>
      <c r="AU8" t="s">
        <v>67</v>
      </c>
      <c r="AW8" t="s">
        <v>68</v>
      </c>
      <c r="AX8" t="s">
        <v>8847</v>
      </c>
    </row>
    <row r="9" spans="1:50" ht="29" x14ac:dyDescent="0.35">
      <c r="A9">
        <v>520</v>
      </c>
      <c r="B9" s="15" t="s">
        <v>8776</v>
      </c>
      <c r="C9" t="s">
        <v>8777</v>
      </c>
      <c r="D9" t="s">
        <v>8778</v>
      </c>
      <c r="E9" s="11" t="s">
        <v>8779</v>
      </c>
      <c r="F9" s="15" t="s">
        <v>10187</v>
      </c>
      <c r="G9" s="15" t="s">
        <v>9289</v>
      </c>
      <c r="H9" t="s">
        <v>8785</v>
      </c>
      <c r="I9">
        <v>2005</v>
      </c>
      <c r="J9" t="s">
        <v>50</v>
      </c>
      <c r="K9">
        <v>43</v>
      </c>
      <c r="L9">
        <v>9</v>
      </c>
      <c r="N9">
        <v>1238</v>
      </c>
      <c r="O9">
        <v>1248</v>
      </c>
      <c r="P9">
        <v>10</v>
      </c>
      <c r="Q9">
        <v>214</v>
      </c>
      <c r="R9" t="s">
        <v>8780</v>
      </c>
      <c r="S9" t="s">
        <v>8781</v>
      </c>
      <c r="T9" t="s">
        <v>8782</v>
      </c>
      <c r="U9" t="s">
        <v>8783</v>
      </c>
      <c r="V9" t="s">
        <v>8784</v>
      </c>
      <c r="W9" t="s">
        <v>8785</v>
      </c>
      <c r="X9" t="s">
        <v>8786</v>
      </c>
      <c r="Z9" t="s">
        <v>81</v>
      </c>
      <c r="AC9" t="s">
        <v>8787</v>
      </c>
      <c r="AD9" t="s">
        <v>8788</v>
      </c>
      <c r="AE9" t="s">
        <v>8789</v>
      </c>
      <c r="AF9" t="s">
        <v>8790</v>
      </c>
      <c r="AN9" s="2" t="s">
        <v>63</v>
      </c>
      <c r="AP9" t="s">
        <v>64</v>
      </c>
      <c r="AQ9">
        <v>15949508</v>
      </c>
      <c r="AR9" t="s">
        <v>65</v>
      </c>
      <c r="AS9" t="s">
        <v>50</v>
      </c>
      <c r="AT9" t="s">
        <v>66</v>
      </c>
      <c r="AU9" t="s">
        <v>67</v>
      </c>
      <c r="AW9" t="s">
        <v>68</v>
      </c>
      <c r="AX9" t="s">
        <v>8791</v>
      </c>
    </row>
    <row r="10" spans="1:50" x14ac:dyDescent="0.35">
      <c r="A10">
        <v>521</v>
      </c>
      <c r="B10" s="15" t="s">
        <v>8134</v>
      </c>
      <c r="C10" t="s">
        <v>8135</v>
      </c>
      <c r="D10" t="s">
        <v>8136</v>
      </c>
      <c r="E10" s="11" t="s">
        <v>8137</v>
      </c>
      <c r="F10" s="15" t="s">
        <v>10144</v>
      </c>
      <c r="G10" s="15" t="s">
        <v>9287</v>
      </c>
      <c r="H10" t="s">
        <v>8143</v>
      </c>
      <c r="I10">
        <v>2022</v>
      </c>
      <c r="J10" t="s">
        <v>50</v>
      </c>
      <c r="K10">
        <v>169</v>
      </c>
      <c r="M10">
        <v>108183</v>
      </c>
      <c r="Q10">
        <v>7</v>
      </c>
      <c r="R10" t="s">
        <v>8138</v>
      </c>
      <c r="S10" t="s">
        <v>8139</v>
      </c>
      <c r="T10" t="s">
        <v>8140</v>
      </c>
      <c r="U10" t="s">
        <v>8141</v>
      </c>
      <c r="V10" t="s">
        <v>8142</v>
      </c>
      <c r="W10" t="s">
        <v>8143</v>
      </c>
      <c r="X10" t="s">
        <v>8144</v>
      </c>
      <c r="AC10" t="s">
        <v>8145</v>
      </c>
      <c r="AD10" t="s">
        <v>8146</v>
      </c>
      <c r="AE10" t="s">
        <v>8147</v>
      </c>
      <c r="AF10" t="s">
        <v>8148</v>
      </c>
      <c r="AH10" t="s">
        <v>62</v>
      </c>
      <c r="AN10" s="2" t="s">
        <v>63</v>
      </c>
      <c r="AP10" t="s">
        <v>64</v>
      </c>
      <c r="AQ10">
        <v>35181342</v>
      </c>
      <c r="AR10" t="s">
        <v>65</v>
      </c>
      <c r="AS10" t="s">
        <v>50</v>
      </c>
      <c r="AT10" t="s">
        <v>66</v>
      </c>
      <c r="AU10" t="s">
        <v>67</v>
      </c>
      <c r="AV10" t="s">
        <v>183</v>
      </c>
      <c r="AW10" t="s">
        <v>68</v>
      </c>
      <c r="AX10" t="s">
        <v>8149</v>
      </c>
    </row>
    <row r="11" spans="1:50" ht="29" x14ac:dyDescent="0.35">
      <c r="A11">
        <v>522</v>
      </c>
      <c r="B11" s="15" t="s">
        <v>9042</v>
      </c>
      <c r="C11" t="s">
        <v>9043</v>
      </c>
      <c r="D11" t="s">
        <v>9044</v>
      </c>
      <c r="E11" s="11" t="s">
        <v>9045</v>
      </c>
      <c r="F11" s="15" t="s">
        <v>9322</v>
      </c>
      <c r="G11" s="15" t="s">
        <v>9322</v>
      </c>
      <c r="H11" t="s">
        <v>9052</v>
      </c>
      <c r="I11">
        <v>2021</v>
      </c>
      <c r="J11" t="s">
        <v>9046</v>
      </c>
      <c r="K11">
        <v>9</v>
      </c>
      <c r="M11">
        <v>10489</v>
      </c>
      <c r="Q11">
        <v>7</v>
      </c>
      <c r="R11" t="s">
        <v>9047</v>
      </c>
      <c r="S11" t="s">
        <v>9048</v>
      </c>
      <c r="T11" t="s">
        <v>9049</v>
      </c>
      <c r="U11" t="s">
        <v>9050</v>
      </c>
      <c r="V11" t="s">
        <v>9051</v>
      </c>
      <c r="W11" t="s">
        <v>9052</v>
      </c>
      <c r="X11" t="s">
        <v>9053</v>
      </c>
      <c r="AC11" t="s">
        <v>9054</v>
      </c>
      <c r="AD11" t="s">
        <v>9055</v>
      </c>
      <c r="AE11" t="s">
        <v>9056</v>
      </c>
      <c r="AF11" t="s">
        <v>9057</v>
      </c>
      <c r="AH11" t="s">
        <v>9058</v>
      </c>
      <c r="AN11">
        <v>21678359</v>
      </c>
      <c r="AR11" t="s">
        <v>65</v>
      </c>
      <c r="AS11" t="s">
        <v>9046</v>
      </c>
      <c r="AT11" t="s">
        <v>66</v>
      </c>
      <c r="AU11" t="s">
        <v>67</v>
      </c>
      <c r="AV11" t="s">
        <v>257</v>
      </c>
      <c r="AW11" t="s">
        <v>68</v>
      </c>
      <c r="AX11" t="s">
        <v>9059</v>
      </c>
    </row>
    <row r="12" spans="1:50" ht="29" x14ac:dyDescent="0.35">
      <c r="A12">
        <v>523</v>
      </c>
      <c r="B12" s="15" t="s">
        <v>8255</v>
      </c>
      <c r="C12" t="s">
        <v>8256</v>
      </c>
      <c r="D12" t="s">
        <v>8257</v>
      </c>
      <c r="E12" s="11" t="s">
        <v>8258</v>
      </c>
      <c r="F12" s="15" t="s">
        <v>9280</v>
      </c>
      <c r="G12" s="15" t="s">
        <v>9280</v>
      </c>
      <c r="I12">
        <v>2016</v>
      </c>
      <c r="J12" t="s">
        <v>1677</v>
      </c>
      <c r="K12">
        <v>28</v>
      </c>
      <c r="L12">
        <v>1</v>
      </c>
      <c r="N12">
        <v>166</v>
      </c>
      <c r="O12">
        <v>176</v>
      </c>
      <c r="P12">
        <v>10</v>
      </c>
      <c r="Q12">
        <v>23</v>
      </c>
      <c r="R12" t="s">
        <v>8259</v>
      </c>
      <c r="S12" t="s">
        <v>8260</v>
      </c>
      <c r="T12" t="s">
        <v>8261</v>
      </c>
      <c r="U12" t="s">
        <v>8262</v>
      </c>
      <c r="V12" t="s">
        <v>8263</v>
      </c>
      <c r="X12" t="s">
        <v>8264</v>
      </c>
      <c r="Z12" t="s">
        <v>917</v>
      </c>
      <c r="AC12" t="s">
        <v>8265</v>
      </c>
      <c r="AE12" t="s">
        <v>8266</v>
      </c>
      <c r="AF12" t="s">
        <v>8267</v>
      </c>
      <c r="AH12" t="s">
        <v>1686</v>
      </c>
      <c r="AN12" t="s">
        <v>1687</v>
      </c>
      <c r="AP12" t="s">
        <v>1688</v>
      </c>
      <c r="AQ12">
        <v>26439268</v>
      </c>
      <c r="AR12" t="s">
        <v>65</v>
      </c>
      <c r="AS12" t="s">
        <v>1689</v>
      </c>
      <c r="AT12" t="s">
        <v>66</v>
      </c>
      <c r="AU12" t="s">
        <v>67</v>
      </c>
      <c r="AW12" t="s">
        <v>68</v>
      </c>
      <c r="AX12" t="s">
        <v>8268</v>
      </c>
    </row>
    <row r="13" spans="1:50" ht="29" x14ac:dyDescent="0.35">
      <c r="A13">
        <v>524</v>
      </c>
      <c r="B13" s="15" t="s">
        <v>8384</v>
      </c>
      <c r="C13" t="s">
        <v>8385</v>
      </c>
      <c r="D13" t="s">
        <v>8386</v>
      </c>
      <c r="E13" s="11" t="s">
        <v>8387</v>
      </c>
      <c r="F13" s="15" t="s">
        <v>9296</v>
      </c>
      <c r="G13" s="15" t="s">
        <v>9296</v>
      </c>
      <c r="I13">
        <v>2018</v>
      </c>
      <c r="J13" t="s">
        <v>1677</v>
      </c>
      <c r="K13">
        <v>30</v>
      </c>
      <c r="L13">
        <v>12</v>
      </c>
      <c r="N13">
        <v>1757</v>
      </c>
      <c r="O13">
        <v>1772</v>
      </c>
      <c r="P13">
        <v>15</v>
      </c>
      <c r="Q13">
        <v>27</v>
      </c>
      <c r="R13" t="s">
        <v>8388</v>
      </c>
      <c r="S13" t="s">
        <v>8389</v>
      </c>
      <c r="T13" t="s">
        <v>8390</v>
      </c>
      <c r="U13" t="s">
        <v>8391</v>
      </c>
      <c r="V13" t="s">
        <v>8392</v>
      </c>
      <c r="X13" t="s">
        <v>8393</v>
      </c>
      <c r="AC13" t="s">
        <v>8394</v>
      </c>
      <c r="AD13" t="s">
        <v>8395</v>
      </c>
      <c r="AE13" t="s">
        <v>8396</v>
      </c>
      <c r="AF13" t="s">
        <v>8397</v>
      </c>
      <c r="AH13" t="s">
        <v>1686</v>
      </c>
      <c r="AN13" t="s">
        <v>1687</v>
      </c>
      <c r="AP13" t="s">
        <v>1688</v>
      </c>
      <c r="AQ13">
        <v>30063177</v>
      </c>
      <c r="AR13" t="s">
        <v>65</v>
      </c>
      <c r="AS13" t="s">
        <v>1689</v>
      </c>
      <c r="AT13" t="s">
        <v>66</v>
      </c>
      <c r="AU13" t="s">
        <v>67</v>
      </c>
      <c r="AV13" t="s">
        <v>613</v>
      </c>
      <c r="AW13" t="s">
        <v>68</v>
      </c>
      <c r="AX13" t="s">
        <v>8398</v>
      </c>
    </row>
    <row r="14" spans="1:50" ht="29" x14ac:dyDescent="0.35">
      <c r="A14">
        <v>525</v>
      </c>
      <c r="B14" s="15" t="s">
        <v>8209</v>
      </c>
      <c r="C14" t="s">
        <v>8210</v>
      </c>
      <c r="D14" t="s">
        <v>8211</v>
      </c>
      <c r="E14" s="11" t="s">
        <v>8212</v>
      </c>
      <c r="F14" s="15" t="s">
        <v>10149</v>
      </c>
      <c r="G14" s="15" t="s">
        <v>9289</v>
      </c>
      <c r="H14" t="s">
        <v>8218</v>
      </c>
      <c r="I14">
        <v>2010</v>
      </c>
      <c r="J14" t="s">
        <v>225</v>
      </c>
      <c r="K14">
        <v>49</v>
      </c>
      <c r="L14">
        <v>1</v>
      </c>
      <c r="N14">
        <v>1006</v>
      </c>
      <c r="O14">
        <v>1017</v>
      </c>
      <c r="P14">
        <v>11</v>
      </c>
      <c r="Q14">
        <v>126</v>
      </c>
      <c r="R14" t="s">
        <v>8213</v>
      </c>
      <c r="S14" t="s">
        <v>8214</v>
      </c>
      <c r="T14" t="s">
        <v>8215</v>
      </c>
      <c r="U14" t="s">
        <v>8216</v>
      </c>
      <c r="V14" t="s">
        <v>8217</v>
      </c>
      <c r="W14" t="s">
        <v>8218</v>
      </c>
      <c r="X14" t="s">
        <v>8219</v>
      </c>
      <c r="AA14" t="s">
        <v>8220</v>
      </c>
      <c r="AB14" t="s">
        <v>8221</v>
      </c>
      <c r="AC14" t="s">
        <v>8222</v>
      </c>
      <c r="AD14" t="s">
        <v>8223</v>
      </c>
      <c r="AE14" t="s">
        <v>8224</v>
      </c>
      <c r="AF14" t="s">
        <v>8225</v>
      </c>
      <c r="AN14">
        <v>10538119</v>
      </c>
      <c r="AP14" t="s">
        <v>238</v>
      </c>
      <c r="AQ14">
        <v>19666127</v>
      </c>
      <c r="AR14" t="s">
        <v>65</v>
      </c>
      <c r="AS14" t="s">
        <v>225</v>
      </c>
      <c r="AT14" t="s">
        <v>66</v>
      </c>
      <c r="AU14" t="s">
        <v>67</v>
      </c>
      <c r="AW14" t="s">
        <v>68</v>
      </c>
      <c r="AX14" t="s">
        <v>8226</v>
      </c>
    </row>
    <row r="15" spans="1:50" ht="43.5" x14ac:dyDescent="0.35">
      <c r="A15">
        <v>526</v>
      </c>
      <c r="B15" s="15" t="s">
        <v>8640</v>
      </c>
      <c r="C15" t="s">
        <v>8641</v>
      </c>
      <c r="D15" t="s">
        <v>8642</v>
      </c>
      <c r="E15" s="11" t="s">
        <v>8643</v>
      </c>
      <c r="F15" s="15" t="s">
        <v>10179</v>
      </c>
      <c r="G15" s="15" t="s">
        <v>9303</v>
      </c>
      <c r="H15" t="s">
        <v>8649</v>
      </c>
      <c r="I15">
        <v>2014</v>
      </c>
      <c r="J15" t="s">
        <v>586</v>
      </c>
      <c r="K15">
        <v>8</v>
      </c>
      <c r="L15" s="3">
        <v>45383</v>
      </c>
      <c r="M15">
        <v>172</v>
      </c>
      <c r="Q15">
        <v>36</v>
      </c>
      <c r="R15" t="s">
        <v>8644</v>
      </c>
      <c r="S15" t="s">
        <v>8645</v>
      </c>
      <c r="T15" t="s">
        <v>8646</v>
      </c>
      <c r="U15" t="s">
        <v>8647</v>
      </c>
      <c r="V15" t="s">
        <v>8648</v>
      </c>
      <c r="W15" t="s">
        <v>8649</v>
      </c>
      <c r="X15" t="s">
        <v>8650</v>
      </c>
      <c r="AE15" t="s">
        <v>8651</v>
      </c>
      <c r="AF15" t="s">
        <v>8652</v>
      </c>
      <c r="AH15" t="s">
        <v>682</v>
      </c>
      <c r="AN15">
        <v>16625161</v>
      </c>
      <c r="AR15" t="s">
        <v>65</v>
      </c>
      <c r="AS15" t="s">
        <v>598</v>
      </c>
      <c r="AT15" t="s">
        <v>66</v>
      </c>
      <c r="AU15" t="s">
        <v>67</v>
      </c>
      <c r="AV15" t="s">
        <v>308</v>
      </c>
      <c r="AW15" t="s">
        <v>68</v>
      </c>
      <c r="AX15" t="s">
        <v>8653</v>
      </c>
    </row>
    <row r="16" spans="1:50" ht="29" x14ac:dyDescent="0.35">
      <c r="A16">
        <v>527</v>
      </c>
      <c r="B16" s="15" t="s">
        <v>8298</v>
      </c>
      <c r="C16" t="s">
        <v>8299</v>
      </c>
      <c r="D16" t="s">
        <v>8300</v>
      </c>
      <c r="E16" s="11" t="s">
        <v>8301</v>
      </c>
      <c r="F16" s="15" t="s">
        <v>10152</v>
      </c>
      <c r="G16" s="15" t="s">
        <v>9292</v>
      </c>
      <c r="H16" t="s">
        <v>8307</v>
      </c>
      <c r="I16">
        <v>2019</v>
      </c>
      <c r="J16" t="s">
        <v>1105</v>
      </c>
      <c r="K16">
        <v>114</v>
      </c>
      <c r="N16">
        <v>41</v>
      </c>
      <c r="O16">
        <v>53</v>
      </c>
      <c r="P16">
        <v>12</v>
      </c>
      <c r="Q16">
        <v>19</v>
      </c>
      <c r="R16" t="s">
        <v>8302</v>
      </c>
      <c r="S16" t="s">
        <v>8303</v>
      </c>
      <c r="T16" t="s">
        <v>8304</v>
      </c>
      <c r="U16" t="s">
        <v>8305</v>
      </c>
      <c r="V16" t="s">
        <v>8306</v>
      </c>
      <c r="W16" t="s">
        <v>8307</v>
      </c>
      <c r="X16" t="s">
        <v>8308</v>
      </c>
      <c r="AC16" t="s">
        <v>8309</v>
      </c>
      <c r="AD16" t="s">
        <v>8310</v>
      </c>
      <c r="AE16" t="s">
        <v>8311</v>
      </c>
      <c r="AF16" t="s">
        <v>7613</v>
      </c>
      <c r="AH16" t="s">
        <v>1117</v>
      </c>
      <c r="AN16" s="2" t="s">
        <v>1118</v>
      </c>
      <c r="AP16" t="s">
        <v>1119</v>
      </c>
      <c r="AQ16">
        <v>30630592</v>
      </c>
      <c r="AR16" t="s">
        <v>65</v>
      </c>
      <c r="AS16" t="s">
        <v>1105</v>
      </c>
      <c r="AT16" t="s">
        <v>66</v>
      </c>
      <c r="AU16" t="s">
        <v>67</v>
      </c>
      <c r="AW16" t="s">
        <v>68</v>
      </c>
      <c r="AX16" t="s">
        <v>8312</v>
      </c>
    </row>
    <row r="17" spans="1:50" ht="43.5" x14ac:dyDescent="0.35">
      <c r="A17">
        <v>528</v>
      </c>
      <c r="B17" s="15" t="s">
        <v>8486</v>
      </c>
      <c r="C17" t="s">
        <v>8487</v>
      </c>
      <c r="D17" t="s">
        <v>8488</v>
      </c>
      <c r="E17" s="11" t="s">
        <v>8489</v>
      </c>
      <c r="F17" s="15" t="s">
        <v>10168</v>
      </c>
      <c r="G17" s="15" t="s">
        <v>9283</v>
      </c>
      <c r="H17" t="s">
        <v>8495</v>
      </c>
      <c r="I17">
        <v>2015</v>
      </c>
      <c r="J17" t="s">
        <v>2981</v>
      </c>
      <c r="K17">
        <v>12</v>
      </c>
      <c r="L17">
        <v>1</v>
      </c>
      <c r="N17">
        <v>61</v>
      </c>
      <c r="O17">
        <v>73</v>
      </c>
      <c r="P17">
        <v>12</v>
      </c>
      <c r="Q17">
        <v>61</v>
      </c>
      <c r="R17" t="s">
        <v>8490</v>
      </c>
      <c r="S17" t="s">
        <v>8491</v>
      </c>
      <c r="T17" t="s">
        <v>8492</v>
      </c>
      <c r="U17" t="s">
        <v>8493</v>
      </c>
      <c r="V17" t="s">
        <v>8494</v>
      </c>
      <c r="W17" t="s">
        <v>8495</v>
      </c>
      <c r="X17" t="s">
        <v>8496</v>
      </c>
      <c r="AC17" t="s">
        <v>8497</v>
      </c>
      <c r="AD17" t="s">
        <v>8498</v>
      </c>
      <c r="AE17" t="s">
        <v>8499</v>
      </c>
      <c r="AH17" t="s">
        <v>62</v>
      </c>
      <c r="AN17">
        <v>18789293</v>
      </c>
      <c r="AQ17">
        <v>25555264</v>
      </c>
      <c r="AR17" t="s">
        <v>65</v>
      </c>
      <c r="AS17" t="s">
        <v>2992</v>
      </c>
      <c r="AT17" t="s">
        <v>66</v>
      </c>
      <c r="AU17" t="s">
        <v>67</v>
      </c>
      <c r="AV17" t="s">
        <v>257</v>
      </c>
      <c r="AW17" t="s">
        <v>68</v>
      </c>
      <c r="AX17" t="s">
        <v>8500</v>
      </c>
    </row>
    <row r="18" spans="1:50" ht="29" x14ac:dyDescent="0.35">
      <c r="A18">
        <v>529</v>
      </c>
      <c r="B18" s="15" t="s">
        <v>9253</v>
      </c>
      <c r="C18" t="s">
        <v>9254</v>
      </c>
      <c r="D18" t="s">
        <v>9255</v>
      </c>
      <c r="E18" s="11" t="s">
        <v>9256</v>
      </c>
      <c r="F18" s="15" t="s">
        <v>10215</v>
      </c>
      <c r="G18" s="15" t="s">
        <v>9330</v>
      </c>
      <c r="H18" t="s">
        <v>9262</v>
      </c>
      <c r="I18">
        <v>2009</v>
      </c>
      <c r="J18" t="s">
        <v>891</v>
      </c>
      <c r="K18">
        <v>19</v>
      </c>
      <c r="L18">
        <v>11</v>
      </c>
      <c r="N18">
        <v>2755</v>
      </c>
      <c r="O18">
        <v>2765</v>
      </c>
      <c r="P18">
        <v>10</v>
      </c>
      <c r="Q18">
        <v>26</v>
      </c>
      <c r="R18" t="s">
        <v>9257</v>
      </c>
      <c r="S18" t="s">
        <v>9258</v>
      </c>
      <c r="T18" t="s">
        <v>9259</v>
      </c>
      <c r="U18" t="s">
        <v>9260</v>
      </c>
      <c r="V18" t="s">
        <v>9261</v>
      </c>
      <c r="W18" t="s">
        <v>9262</v>
      </c>
      <c r="X18" t="s">
        <v>9263</v>
      </c>
      <c r="AC18" t="s">
        <v>9264</v>
      </c>
      <c r="AD18" t="s">
        <v>9265</v>
      </c>
      <c r="AE18" t="s">
        <v>9266</v>
      </c>
      <c r="AF18" t="s">
        <v>9267</v>
      </c>
      <c r="AN18">
        <v>14602199</v>
      </c>
      <c r="AP18" t="s">
        <v>903</v>
      </c>
      <c r="AQ18">
        <v>19357393</v>
      </c>
      <c r="AR18" t="s">
        <v>65</v>
      </c>
      <c r="AS18" t="s">
        <v>904</v>
      </c>
      <c r="AT18" t="s">
        <v>66</v>
      </c>
      <c r="AU18" t="s">
        <v>67</v>
      </c>
      <c r="AV18" t="s">
        <v>183</v>
      </c>
      <c r="AW18" t="s">
        <v>68</v>
      </c>
      <c r="AX18" t="s">
        <v>9268</v>
      </c>
    </row>
    <row r="19" spans="1:50" ht="29" x14ac:dyDescent="0.35">
      <c r="A19">
        <v>530</v>
      </c>
      <c r="B19" s="15" t="s">
        <v>9100</v>
      </c>
      <c r="C19" t="s">
        <v>9101</v>
      </c>
      <c r="D19" t="s">
        <v>9102</v>
      </c>
      <c r="E19" s="11" t="s">
        <v>9103</v>
      </c>
      <c r="F19" s="15" t="s">
        <v>10205</v>
      </c>
      <c r="G19" s="15" t="s">
        <v>9325</v>
      </c>
      <c r="H19" t="s">
        <v>9109</v>
      </c>
      <c r="I19">
        <v>2003</v>
      </c>
      <c r="J19" t="s">
        <v>50</v>
      </c>
      <c r="K19">
        <v>41</v>
      </c>
      <c r="L19">
        <v>7</v>
      </c>
      <c r="N19">
        <v>855</v>
      </c>
      <c r="O19">
        <v>862</v>
      </c>
      <c r="P19">
        <v>7</v>
      </c>
      <c r="Q19">
        <v>84</v>
      </c>
      <c r="R19" t="s">
        <v>9104</v>
      </c>
      <c r="S19" t="s">
        <v>9105</v>
      </c>
      <c r="T19" t="s">
        <v>9106</v>
      </c>
      <c r="U19" t="s">
        <v>9107</v>
      </c>
      <c r="V19" t="s">
        <v>9108</v>
      </c>
      <c r="W19" t="s">
        <v>9109</v>
      </c>
      <c r="X19" t="s">
        <v>9110</v>
      </c>
      <c r="AC19" t="s">
        <v>9111</v>
      </c>
      <c r="AD19" t="s">
        <v>9112</v>
      </c>
      <c r="AE19" t="s">
        <v>9113</v>
      </c>
      <c r="AF19" t="s">
        <v>9114</v>
      </c>
      <c r="AN19" s="2" t="s">
        <v>63</v>
      </c>
      <c r="AP19" t="s">
        <v>64</v>
      </c>
      <c r="AQ19">
        <v>12631535</v>
      </c>
      <c r="AR19" t="s">
        <v>65</v>
      </c>
      <c r="AS19" t="s">
        <v>50</v>
      </c>
      <c r="AT19" t="s">
        <v>66</v>
      </c>
      <c r="AU19" t="s">
        <v>67</v>
      </c>
      <c r="AW19" t="s">
        <v>68</v>
      </c>
      <c r="AX19" t="s">
        <v>9115</v>
      </c>
    </row>
    <row r="20" spans="1:50" ht="29" x14ac:dyDescent="0.35">
      <c r="A20">
        <v>531</v>
      </c>
      <c r="B20" s="15" t="s">
        <v>8121</v>
      </c>
      <c r="C20" t="s">
        <v>8122</v>
      </c>
      <c r="D20" t="s">
        <v>8123</v>
      </c>
      <c r="E20" s="11" t="s">
        <v>8124</v>
      </c>
      <c r="F20" s="15" t="s">
        <v>9286</v>
      </c>
      <c r="G20" s="15" t="s">
        <v>9286</v>
      </c>
      <c r="I20">
        <v>1999</v>
      </c>
      <c r="J20" t="s">
        <v>1677</v>
      </c>
      <c r="K20">
        <v>11</v>
      </c>
      <c r="L20">
        <v>6</v>
      </c>
      <c r="N20">
        <v>617</v>
      </c>
      <c r="O20">
        <v>630</v>
      </c>
      <c r="P20">
        <v>13</v>
      </c>
      <c r="Q20">
        <v>498</v>
      </c>
      <c r="R20" t="s">
        <v>8125</v>
      </c>
      <c r="S20" t="s">
        <v>8126</v>
      </c>
      <c r="T20" t="s">
        <v>8127</v>
      </c>
      <c r="U20" t="s">
        <v>8128</v>
      </c>
      <c r="V20" t="s">
        <v>8129</v>
      </c>
      <c r="X20" t="s">
        <v>8130</v>
      </c>
      <c r="AE20" t="s">
        <v>8131</v>
      </c>
      <c r="AF20" t="s">
        <v>8132</v>
      </c>
      <c r="AH20" t="s">
        <v>1686</v>
      </c>
      <c r="AN20" t="s">
        <v>1687</v>
      </c>
      <c r="AP20" t="s">
        <v>1688</v>
      </c>
      <c r="AQ20">
        <v>10601743</v>
      </c>
      <c r="AR20" t="s">
        <v>65</v>
      </c>
      <c r="AS20" t="s">
        <v>1689</v>
      </c>
      <c r="AT20" t="s">
        <v>66</v>
      </c>
      <c r="AU20" t="s">
        <v>67</v>
      </c>
      <c r="AV20" t="s">
        <v>183</v>
      </c>
      <c r="AW20" t="s">
        <v>68</v>
      </c>
      <c r="AX20" t="s">
        <v>8133</v>
      </c>
    </row>
    <row r="21" spans="1:50" ht="29" x14ac:dyDescent="0.35">
      <c r="A21">
        <v>532</v>
      </c>
      <c r="B21" s="15" t="s">
        <v>8530</v>
      </c>
      <c r="C21" t="s">
        <v>8531</v>
      </c>
      <c r="D21" t="s">
        <v>8532</v>
      </c>
      <c r="E21" s="11" t="s">
        <v>8533</v>
      </c>
      <c r="F21" s="15" t="s">
        <v>10171</v>
      </c>
      <c r="G21" s="15" t="s">
        <v>10172</v>
      </c>
      <c r="H21" t="s">
        <v>8540</v>
      </c>
      <c r="I21">
        <v>2015</v>
      </c>
      <c r="J21" t="s">
        <v>586</v>
      </c>
      <c r="K21">
        <v>9</v>
      </c>
      <c r="L21" t="s">
        <v>8534</v>
      </c>
      <c r="M21">
        <v>110</v>
      </c>
      <c r="P21">
        <v>8</v>
      </c>
      <c r="Q21">
        <v>21</v>
      </c>
      <c r="R21" t="s">
        <v>8535</v>
      </c>
      <c r="S21" t="s">
        <v>8536</v>
      </c>
      <c r="T21" t="s">
        <v>8537</v>
      </c>
      <c r="U21" t="s">
        <v>8538</v>
      </c>
      <c r="V21" t="s">
        <v>8539</v>
      </c>
      <c r="W21" t="s">
        <v>8540</v>
      </c>
      <c r="X21" t="s">
        <v>8541</v>
      </c>
      <c r="AE21" t="s">
        <v>8542</v>
      </c>
      <c r="AF21" t="s">
        <v>8543</v>
      </c>
      <c r="AH21" t="s">
        <v>682</v>
      </c>
      <c r="AN21">
        <v>16625161</v>
      </c>
      <c r="AR21" t="s">
        <v>65</v>
      </c>
      <c r="AS21" t="s">
        <v>598</v>
      </c>
      <c r="AT21" t="s">
        <v>66</v>
      </c>
      <c r="AU21" t="s">
        <v>67</v>
      </c>
      <c r="AV21" t="s">
        <v>257</v>
      </c>
      <c r="AW21" t="s">
        <v>68</v>
      </c>
      <c r="AX21" t="s">
        <v>8544</v>
      </c>
    </row>
    <row r="22" spans="1:50" ht="29" x14ac:dyDescent="0.35">
      <c r="A22">
        <v>533</v>
      </c>
      <c r="B22" s="15" t="s">
        <v>8426</v>
      </c>
      <c r="C22" t="s">
        <v>8427</v>
      </c>
      <c r="D22" t="s">
        <v>8428</v>
      </c>
      <c r="E22" s="11" t="s">
        <v>8429</v>
      </c>
      <c r="F22" s="15" t="s">
        <v>9282</v>
      </c>
      <c r="G22" s="15" t="s">
        <v>9282</v>
      </c>
      <c r="I22">
        <v>2018</v>
      </c>
      <c r="J22" t="s">
        <v>1677</v>
      </c>
      <c r="K22">
        <v>31</v>
      </c>
      <c r="L22">
        <v>3</v>
      </c>
      <c r="N22">
        <v>453</v>
      </c>
      <c r="O22">
        <v>467</v>
      </c>
      <c r="P22">
        <v>14</v>
      </c>
      <c r="Q22">
        <v>4</v>
      </c>
      <c r="R22" t="s">
        <v>8430</v>
      </c>
      <c r="S22" t="s">
        <v>8431</v>
      </c>
      <c r="T22" t="s">
        <v>8432</v>
      </c>
      <c r="U22" t="s">
        <v>8433</v>
      </c>
      <c r="V22" t="s">
        <v>8434</v>
      </c>
      <c r="X22" t="s">
        <v>8435</v>
      </c>
      <c r="AC22" t="s">
        <v>8436</v>
      </c>
      <c r="AD22" t="s">
        <v>8437</v>
      </c>
      <c r="AE22" t="s">
        <v>8438</v>
      </c>
      <c r="AF22" t="s">
        <v>8439</v>
      </c>
      <c r="AH22" t="s">
        <v>1686</v>
      </c>
      <c r="AN22" t="s">
        <v>1687</v>
      </c>
      <c r="AP22" t="s">
        <v>1688</v>
      </c>
      <c r="AQ22">
        <v>30457916</v>
      </c>
      <c r="AR22" t="s">
        <v>65</v>
      </c>
      <c r="AS22" t="s">
        <v>1689</v>
      </c>
      <c r="AT22" t="s">
        <v>66</v>
      </c>
      <c r="AU22" t="s">
        <v>67</v>
      </c>
      <c r="AV22" t="s">
        <v>183</v>
      </c>
      <c r="AW22" t="s">
        <v>68</v>
      </c>
      <c r="AX22" t="s">
        <v>8440</v>
      </c>
    </row>
    <row r="23" spans="1:50" ht="43.5" x14ac:dyDescent="0.35">
      <c r="A23">
        <v>534</v>
      </c>
      <c r="B23" s="15" t="s">
        <v>9238</v>
      </c>
      <c r="C23" t="s">
        <v>9239</v>
      </c>
      <c r="D23" t="s">
        <v>9240</v>
      </c>
      <c r="E23" s="11" t="s">
        <v>9241</v>
      </c>
      <c r="F23" s="15" t="s">
        <v>9329</v>
      </c>
      <c r="G23" s="15" t="s">
        <v>9329</v>
      </c>
      <c r="H23" t="s">
        <v>9247</v>
      </c>
      <c r="I23">
        <v>2020</v>
      </c>
      <c r="J23" t="s">
        <v>586</v>
      </c>
      <c r="K23">
        <v>14</v>
      </c>
      <c r="M23">
        <v>271</v>
      </c>
      <c r="Q23">
        <v>12</v>
      </c>
      <c r="R23" t="s">
        <v>9242</v>
      </c>
      <c r="S23" t="s">
        <v>9243</v>
      </c>
      <c r="T23" t="s">
        <v>9244</v>
      </c>
      <c r="U23" t="s">
        <v>9245</v>
      </c>
      <c r="V23" t="s">
        <v>9246</v>
      </c>
      <c r="W23" t="s">
        <v>9247</v>
      </c>
      <c r="X23" t="s">
        <v>9248</v>
      </c>
      <c r="AC23" t="s">
        <v>6739</v>
      </c>
      <c r="AD23" t="s">
        <v>9249</v>
      </c>
      <c r="AE23" t="s">
        <v>9250</v>
      </c>
      <c r="AF23" t="s">
        <v>9251</v>
      </c>
      <c r="AH23" t="s">
        <v>511</v>
      </c>
      <c r="AN23">
        <v>16625161</v>
      </c>
      <c r="AR23" t="s">
        <v>65</v>
      </c>
      <c r="AS23" t="s">
        <v>598</v>
      </c>
      <c r="AT23" t="s">
        <v>66</v>
      </c>
      <c r="AU23" t="s">
        <v>67</v>
      </c>
      <c r="AV23" t="s">
        <v>257</v>
      </c>
      <c r="AW23" t="s">
        <v>68</v>
      </c>
      <c r="AX23" t="s">
        <v>9252</v>
      </c>
    </row>
    <row r="24" spans="1:50" ht="43.5" x14ac:dyDescent="0.35">
      <c r="A24">
        <v>535</v>
      </c>
      <c r="B24" s="15" t="s">
        <v>9127</v>
      </c>
      <c r="C24" t="s">
        <v>9128</v>
      </c>
      <c r="D24" t="s">
        <v>9129</v>
      </c>
      <c r="E24" s="11" t="s">
        <v>9130</v>
      </c>
      <c r="F24" s="15" t="s">
        <v>10207</v>
      </c>
      <c r="G24" s="15" t="s">
        <v>9302</v>
      </c>
      <c r="H24" t="s">
        <v>9136</v>
      </c>
      <c r="I24">
        <v>2014</v>
      </c>
      <c r="J24" t="s">
        <v>2571</v>
      </c>
      <c r="K24">
        <v>103</v>
      </c>
      <c r="N24">
        <v>305</v>
      </c>
      <c r="O24">
        <v>316</v>
      </c>
      <c r="P24">
        <v>11</v>
      </c>
      <c r="Q24">
        <v>13</v>
      </c>
      <c r="R24" t="s">
        <v>9131</v>
      </c>
      <c r="S24" t="s">
        <v>9132</v>
      </c>
      <c r="T24" t="s">
        <v>9133</v>
      </c>
      <c r="U24" t="s">
        <v>9134</v>
      </c>
      <c r="V24" t="s">
        <v>9135</v>
      </c>
      <c r="W24" t="s">
        <v>9136</v>
      </c>
      <c r="X24" t="s">
        <v>9137</v>
      </c>
      <c r="AC24" t="s">
        <v>9138</v>
      </c>
      <c r="AD24" t="s">
        <v>9139</v>
      </c>
      <c r="AE24" t="s">
        <v>9140</v>
      </c>
      <c r="AH24" t="s">
        <v>144</v>
      </c>
      <c r="AN24" s="2" t="s">
        <v>2582</v>
      </c>
      <c r="AP24" t="s">
        <v>2583</v>
      </c>
      <c r="AQ24">
        <v>25450162</v>
      </c>
      <c r="AR24" t="s">
        <v>65</v>
      </c>
      <c r="AS24" t="s">
        <v>2584</v>
      </c>
      <c r="AT24" t="s">
        <v>66</v>
      </c>
      <c r="AU24" t="s">
        <v>67</v>
      </c>
      <c r="AV24" t="s">
        <v>126</v>
      </c>
      <c r="AW24" t="s">
        <v>68</v>
      </c>
      <c r="AX24" t="s">
        <v>9141</v>
      </c>
    </row>
    <row r="25" spans="1:50" ht="29" x14ac:dyDescent="0.35">
      <c r="A25">
        <v>536</v>
      </c>
      <c r="B25" s="15" t="s">
        <v>8227</v>
      </c>
      <c r="C25" t="s">
        <v>8228</v>
      </c>
      <c r="D25" t="s">
        <v>8229</v>
      </c>
      <c r="E25" s="11" t="s">
        <v>8230</v>
      </c>
      <c r="F25" s="15" t="s">
        <v>9283</v>
      </c>
      <c r="G25" s="15" t="s">
        <v>9283</v>
      </c>
      <c r="I25">
        <v>2000</v>
      </c>
      <c r="J25" t="s">
        <v>225</v>
      </c>
      <c r="K25">
        <v>12</v>
      </c>
      <c r="L25">
        <v>4</v>
      </c>
      <c r="N25">
        <v>381</v>
      </c>
      <c r="O25">
        <v>391</v>
      </c>
      <c r="P25">
        <v>10</v>
      </c>
      <c r="Q25">
        <v>89</v>
      </c>
      <c r="R25" t="s">
        <v>8231</v>
      </c>
      <c r="S25" t="s">
        <v>8232</v>
      </c>
      <c r="T25" t="s">
        <v>8233</v>
      </c>
      <c r="U25" t="s">
        <v>8234</v>
      </c>
      <c r="V25" t="s">
        <v>8235</v>
      </c>
      <c r="X25" t="s">
        <v>8236</v>
      </c>
      <c r="AC25" t="s">
        <v>8237</v>
      </c>
      <c r="AD25" t="s">
        <v>8238</v>
      </c>
      <c r="AE25" t="s">
        <v>8239</v>
      </c>
      <c r="AN25">
        <v>10538119</v>
      </c>
      <c r="AQ25">
        <v>10988032</v>
      </c>
      <c r="AR25" t="s">
        <v>65</v>
      </c>
      <c r="AS25" t="s">
        <v>225</v>
      </c>
      <c r="AT25" t="s">
        <v>66</v>
      </c>
      <c r="AU25" t="s">
        <v>67</v>
      </c>
      <c r="AW25" t="s">
        <v>68</v>
      </c>
      <c r="AX25" t="s">
        <v>8240</v>
      </c>
    </row>
    <row r="26" spans="1:50" ht="29" x14ac:dyDescent="0.35">
      <c r="A26">
        <v>537</v>
      </c>
      <c r="B26" s="15" t="s">
        <v>8863</v>
      </c>
      <c r="C26" t="s">
        <v>8864</v>
      </c>
      <c r="D26">
        <v>6507498597</v>
      </c>
      <c r="E26" s="11" t="s">
        <v>8865</v>
      </c>
      <c r="F26" s="15" t="s">
        <v>10194</v>
      </c>
      <c r="G26" s="15" t="s">
        <v>9314</v>
      </c>
      <c r="H26" t="s">
        <v>8871</v>
      </c>
      <c r="I26">
        <v>2008</v>
      </c>
      <c r="J26" t="s">
        <v>448</v>
      </c>
      <c r="K26">
        <v>190</v>
      </c>
      <c r="L26">
        <v>1</v>
      </c>
      <c r="N26">
        <v>105</v>
      </c>
      <c r="O26">
        <v>110</v>
      </c>
      <c r="P26">
        <v>5</v>
      </c>
      <c r="Q26">
        <v>19</v>
      </c>
      <c r="R26" t="s">
        <v>8866</v>
      </c>
      <c r="S26" t="s">
        <v>8867</v>
      </c>
      <c r="T26" t="s">
        <v>8868</v>
      </c>
      <c r="U26" t="s">
        <v>8869</v>
      </c>
      <c r="V26" t="s">
        <v>8870</v>
      </c>
      <c r="W26" t="s">
        <v>8871</v>
      </c>
      <c r="X26" t="s">
        <v>8872</v>
      </c>
      <c r="AC26" t="s">
        <v>8873</v>
      </c>
      <c r="AD26" t="s">
        <v>8874</v>
      </c>
      <c r="AE26" t="s">
        <v>8875</v>
      </c>
      <c r="AF26" t="s">
        <v>8876</v>
      </c>
      <c r="AN26" s="2" t="s">
        <v>2396</v>
      </c>
      <c r="AP26" t="s">
        <v>458</v>
      </c>
      <c r="AQ26">
        <v>18648782</v>
      </c>
      <c r="AR26" t="s">
        <v>65</v>
      </c>
      <c r="AS26" t="s">
        <v>459</v>
      </c>
      <c r="AT26" t="s">
        <v>66</v>
      </c>
      <c r="AU26" t="s">
        <v>67</v>
      </c>
      <c r="AW26" t="s">
        <v>68</v>
      </c>
      <c r="AX26" t="s">
        <v>8877</v>
      </c>
    </row>
    <row r="27" spans="1:50" ht="43.5" x14ac:dyDescent="0.35">
      <c r="A27">
        <v>538</v>
      </c>
      <c r="B27" s="15" t="s">
        <v>8150</v>
      </c>
      <c r="C27" t="s">
        <v>8151</v>
      </c>
      <c r="D27" t="s">
        <v>8152</v>
      </c>
      <c r="E27" s="11" t="s">
        <v>8153</v>
      </c>
      <c r="F27" s="15" t="s">
        <v>10145</v>
      </c>
      <c r="G27" s="15" t="s">
        <v>10146</v>
      </c>
      <c r="H27" t="s">
        <v>8159</v>
      </c>
      <c r="I27">
        <v>2013</v>
      </c>
      <c r="J27" t="s">
        <v>586</v>
      </c>
      <c r="L27" t="s">
        <v>4392</v>
      </c>
      <c r="Q27">
        <v>71</v>
      </c>
      <c r="R27" t="s">
        <v>8154</v>
      </c>
      <c r="S27" t="s">
        <v>8155</v>
      </c>
      <c r="T27" t="s">
        <v>8156</v>
      </c>
      <c r="U27" t="s">
        <v>8157</v>
      </c>
      <c r="V27" t="s">
        <v>8158</v>
      </c>
      <c r="W27" t="s">
        <v>8159</v>
      </c>
      <c r="X27" t="s">
        <v>8160</v>
      </c>
      <c r="AE27" t="s">
        <v>8161</v>
      </c>
      <c r="AF27" t="s">
        <v>8162</v>
      </c>
      <c r="AH27" t="s">
        <v>682</v>
      </c>
      <c r="AN27">
        <v>16625161</v>
      </c>
      <c r="AR27" t="s">
        <v>65</v>
      </c>
      <c r="AS27" t="s">
        <v>598</v>
      </c>
      <c r="AT27" t="s">
        <v>66</v>
      </c>
      <c r="AU27" t="s">
        <v>67</v>
      </c>
      <c r="AV27" t="s">
        <v>308</v>
      </c>
      <c r="AW27" t="s">
        <v>68</v>
      </c>
      <c r="AX27" t="s">
        <v>8163</v>
      </c>
    </row>
    <row r="28" spans="1:50" ht="43.5" x14ac:dyDescent="0.35">
      <c r="A28">
        <v>539</v>
      </c>
      <c r="B28" s="15" t="s">
        <v>9060</v>
      </c>
      <c r="C28" t="s">
        <v>9061</v>
      </c>
      <c r="D28" t="s">
        <v>9062</v>
      </c>
      <c r="E28" s="11" t="s">
        <v>9063</v>
      </c>
      <c r="F28" s="15" t="s">
        <v>9323</v>
      </c>
      <c r="G28" s="15" t="s">
        <v>9323</v>
      </c>
      <c r="I28">
        <v>2011</v>
      </c>
      <c r="J28" t="s">
        <v>5563</v>
      </c>
      <c r="K28">
        <v>36</v>
      </c>
      <c r="L28">
        <v>6</v>
      </c>
      <c r="N28">
        <v>682</v>
      </c>
      <c r="O28">
        <v>701</v>
      </c>
      <c r="P28">
        <v>19</v>
      </c>
      <c r="Q28">
        <v>15</v>
      </c>
      <c r="R28" t="s">
        <v>9064</v>
      </c>
      <c r="S28" t="s">
        <v>9065</v>
      </c>
      <c r="T28" t="s">
        <v>9066</v>
      </c>
      <c r="U28" t="s">
        <v>9067</v>
      </c>
      <c r="V28" t="s">
        <v>9068</v>
      </c>
      <c r="X28" t="s">
        <v>9069</v>
      </c>
      <c r="AC28" t="s">
        <v>9070</v>
      </c>
      <c r="AE28" t="s">
        <v>9071</v>
      </c>
      <c r="AF28" t="s">
        <v>9072</v>
      </c>
      <c r="AN28">
        <v>87565641</v>
      </c>
      <c r="AP28" t="s">
        <v>5572</v>
      </c>
      <c r="AQ28">
        <v>21761993</v>
      </c>
      <c r="AR28" t="s">
        <v>65</v>
      </c>
      <c r="AS28" t="s">
        <v>5573</v>
      </c>
      <c r="AT28" t="s">
        <v>66</v>
      </c>
      <c r="AU28" t="s">
        <v>67</v>
      </c>
      <c r="AW28" t="s">
        <v>68</v>
      </c>
      <c r="AX28" t="s">
        <v>9073</v>
      </c>
    </row>
    <row r="29" spans="1:50" ht="29" x14ac:dyDescent="0.35">
      <c r="A29">
        <v>540</v>
      </c>
      <c r="B29" s="15" t="s">
        <v>8371</v>
      </c>
      <c r="C29" t="s">
        <v>8372</v>
      </c>
      <c r="D29" t="s">
        <v>8373</v>
      </c>
      <c r="E29" s="11" t="s">
        <v>8374</v>
      </c>
      <c r="F29" s="15" t="s">
        <v>10158</v>
      </c>
      <c r="G29" s="15" t="s">
        <v>9283</v>
      </c>
      <c r="H29" t="s">
        <v>8380</v>
      </c>
      <c r="I29">
        <v>1999</v>
      </c>
      <c r="J29" t="s">
        <v>428</v>
      </c>
      <c r="K29">
        <v>10</v>
      </c>
      <c r="L29">
        <v>7</v>
      </c>
      <c r="N29">
        <v>1473</v>
      </c>
      <c r="O29">
        <v>1479</v>
      </c>
      <c r="P29">
        <v>6</v>
      </c>
      <c r="Q29">
        <v>148</v>
      </c>
      <c r="R29" t="s">
        <v>8375</v>
      </c>
      <c r="S29" t="s">
        <v>8376</v>
      </c>
      <c r="T29" t="s">
        <v>8377</v>
      </c>
      <c r="U29" t="s">
        <v>8378</v>
      </c>
      <c r="V29" t="s">
        <v>8379</v>
      </c>
      <c r="W29" t="s">
        <v>8380</v>
      </c>
      <c r="X29" t="s">
        <v>8381</v>
      </c>
      <c r="AE29" t="s">
        <v>8382</v>
      </c>
      <c r="AH29" t="s">
        <v>440</v>
      </c>
      <c r="AN29" s="2" t="s">
        <v>441</v>
      </c>
      <c r="AP29" t="s">
        <v>442</v>
      </c>
      <c r="AQ29">
        <v>10380965</v>
      </c>
      <c r="AR29" t="s">
        <v>65</v>
      </c>
      <c r="AS29" t="s">
        <v>428</v>
      </c>
      <c r="AT29" t="s">
        <v>66</v>
      </c>
      <c r="AU29" t="s">
        <v>67</v>
      </c>
      <c r="AW29" t="s">
        <v>68</v>
      </c>
      <c r="AX29" t="s">
        <v>8383</v>
      </c>
    </row>
    <row r="30" spans="1:50" ht="29" x14ac:dyDescent="0.35">
      <c r="A30">
        <v>541</v>
      </c>
      <c r="B30" s="15" t="s">
        <v>9183</v>
      </c>
      <c r="C30" t="s">
        <v>9184</v>
      </c>
      <c r="D30" t="s">
        <v>9185</v>
      </c>
      <c r="E30" s="11" t="s">
        <v>9186</v>
      </c>
      <c r="F30" s="15" t="s">
        <v>10211</v>
      </c>
      <c r="G30" s="15" t="s">
        <v>9302</v>
      </c>
      <c r="H30" t="s">
        <v>9192</v>
      </c>
      <c r="I30">
        <v>2010</v>
      </c>
      <c r="J30" t="s">
        <v>93</v>
      </c>
      <c r="K30">
        <v>468</v>
      </c>
      <c r="L30">
        <v>3</v>
      </c>
      <c r="N30">
        <v>220</v>
      </c>
      <c r="O30">
        <v>224</v>
      </c>
      <c r="P30">
        <v>4</v>
      </c>
      <c r="Q30">
        <v>32</v>
      </c>
      <c r="R30" t="s">
        <v>9187</v>
      </c>
      <c r="S30" t="s">
        <v>9188</v>
      </c>
      <c r="T30" t="s">
        <v>9189</v>
      </c>
      <c r="U30" t="s">
        <v>9190</v>
      </c>
      <c r="V30" t="s">
        <v>9191</v>
      </c>
      <c r="W30" t="s">
        <v>9192</v>
      </c>
      <c r="X30" t="s">
        <v>9193</v>
      </c>
      <c r="AC30" t="s">
        <v>9194</v>
      </c>
      <c r="AD30" t="s">
        <v>9195</v>
      </c>
      <c r="AE30" t="s">
        <v>9196</v>
      </c>
      <c r="AF30" t="s">
        <v>9197</v>
      </c>
      <c r="AN30" s="2" t="s">
        <v>103</v>
      </c>
      <c r="AP30" t="s">
        <v>104</v>
      </c>
      <c r="AQ30">
        <v>19897015</v>
      </c>
      <c r="AR30" t="s">
        <v>65</v>
      </c>
      <c r="AS30" t="s">
        <v>105</v>
      </c>
      <c r="AT30" t="s">
        <v>66</v>
      </c>
      <c r="AU30" t="s">
        <v>67</v>
      </c>
      <c r="AW30" t="s">
        <v>68</v>
      </c>
      <c r="AX30" t="s">
        <v>9198</v>
      </c>
    </row>
    <row r="31" spans="1:50" ht="29" x14ac:dyDescent="0.35">
      <c r="A31">
        <v>542</v>
      </c>
      <c r="B31" s="15" t="s">
        <v>8612</v>
      </c>
      <c r="C31" t="s">
        <v>8613</v>
      </c>
      <c r="D31" t="s">
        <v>8614</v>
      </c>
      <c r="E31" s="11" t="s">
        <v>8615</v>
      </c>
      <c r="F31" s="15" t="s">
        <v>10178</v>
      </c>
      <c r="G31" s="15" t="s">
        <v>9301</v>
      </c>
      <c r="H31" t="s">
        <v>8621</v>
      </c>
      <c r="I31">
        <v>2022</v>
      </c>
      <c r="J31" t="s">
        <v>3996</v>
      </c>
      <c r="K31">
        <v>12</v>
      </c>
      <c r="L31">
        <v>5</v>
      </c>
      <c r="M31">
        <v>637</v>
      </c>
      <c r="Q31">
        <v>4</v>
      </c>
      <c r="R31" t="s">
        <v>8616</v>
      </c>
      <c r="S31" t="s">
        <v>8617</v>
      </c>
      <c r="T31" t="s">
        <v>8618</v>
      </c>
      <c r="U31" t="s">
        <v>8619</v>
      </c>
      <c r="V31" t="s">
        <v>8620</v>
      </c>
      <c r="W31" t="s">
        <v>8621</v>
      </c>
      <c r="X31" t="s">
        <v>8622</v>
      </c>
      <c r="AC31" t="s">
        <v>8623</v>
      </c>
      <c r="AD31" t="s">
        <v>8624</v>
      </c>
      <c r="AE31" t="s">
        <v>8625</v>
      </c>
      <c r="AF31" t="s">
        <v>8626</v>
      </c>
      <c r="AH31" t="s">
        <v>4007</v>
      </c>
      <c r="AN31">
        <v>20763425</v>
      </c>
      <c r="AR31" t="s">
        <v>65</v>
      </c>
      <c r="AS31" t="s">
        <v>4008</v>
      </c>
      <c r="AT31" t="s">
        <v>66</v>
      </c>
      <c r="AU31" t="s">
        <v>67</v>
      </c>
      <c r="AV31" t="s">
        <v>308</v>
      </c>
      <c r="AW31" t="s">
        <v>68</v>
      </c>
      <c r="AX31" t="s">
        <v>8627</v>
      </c>
    </row>
    <row r="32" spans="1:50" x14ac:dyDescent="0.35">
      <c r="A32">
        <v>543</v>
      </c>
      <c r="B32" s="15" t="s">
        <v>8999</v>
      </c>
      <c r="C32" t="s">
        <v>9000</v>
      </c>
      <c r="D32" t="s">
        <v>9001</v>
      </c>
      <c r="E32" s="11" t="s">
        <v>9002</v>
      </c>
      <c r="F32" s="15" t="s">
        <v>10200</v>
      </c>
      <c r="G32" s="15" t="s">
        <v>9319</v>
      </c>
      <c r="H32" t="s">
        <v>9008</v>
      </c>
      <c r="I32">
        <v>2009</v>
      </c>
      <c r="J32" t="s">
        <v>225</v>
      </c>
      <c r="K32">
        <v>44</v>
      </c>
      <c r="L32">
        <v>3</v>
      </c>
      <c r="N32">
        <v>1103</v>
      </c>
      <c r="O32">
        <v>1112</v>
      </c>
      <c r="P32">
        <v>9</v>
      </c>
      <c r="Q32">
        <v>71</v>
      </c>
      <c r="R32" t="s">
        <v>9003</v>
      </c>
      <c r="S32" t="s">
        <v>9004</v>
      </c>
      <c r="T32" t="s">
        <v>9005</v>
      </c>
      <c r="U32" t="s">
        <v>9006</v>
      </c>
      <c r="V32" t="s">
        <v>9007</v>
      </c>
      <c r="W32" t="s">
        <v>9008</v>
      </c>
      <c r="X32" t="s">
        <v>9009</v>
      </c>
      <c r="AC32" t="s">
        <v>9010</v>
      </c>
      <c r="AD32" t="s">
        <v>9011</v>
      </c>
      <c r="AE32" t="s">
        <v>9012</v>
      </c>
      <c r="AF32" t="s">
        <v>9013</v>
      </c>
      <c r="AN32">
        <v>10538119</v>
      </c>
      <c r="AP32" t="s">
        <v>238</v>
      </c>
      <c r="AQ32">
        <v>19027075</v>
      </c>
      <c r="AR32" t="s">
        <v>65</v>
      </c>
      <c r="AS32" t="s">
        <v>225</v>
      </c>
      <c r="AT32" t="s">
        <v>66</v>
      </c>
      <c r="AU32" t="s">
        <v>67</v>
      </c>
      <c r="AW32" t="s">
        <v>68</v>
      </c>
      <c r="AX32" t="s">
        <v>9014</v>
      </c>
    </row>
    <row r="33" spans="1:50" ht="43.5" x14ac:dyDescent="0.35">
      <c r="A33">
        <v>544</v>
      </c>
      <c r="B33" s="15" t="s">
        <v>8106</v>
      </c>
      <c r="C33" t="s">
        <v>8107</v>
      </c>
      <c r="D33" t="s">
        <v>8094</v>
      </c>
      <c r="E33" s="11" t="s">
        <v>8108</v>
      </c>
      <c r="F33" s="15" t="s">
        <v>10143</v>
      </c>
      <c r="G33" s="15" t="s">
        <v>9285</v>
      </c>
      <c r="H33" t="s">
        <v>8114</v>
      </c>
      <c r="I33">
        <v>2014</v>
      </c>
      <c r="J33" t="s">
        <v>225</v>
      </c>
      <c r="K33">
        <v>87</v>
      </c>
      <c r="N33">
        <v>311</v>
      </c>
      <c r="O33">
        <v>322</v>
      </c>
      <c r="P33">
        <v>11</v>
      </c>
      <c r="Q33">
        <v>122</v>
      </c>
      <c r="R33" t="s">
        <v>8109</v>
      </c>
      <c r="S33" t="s">
        <v>8110</v>
      </c>
      <c r="T33" t="s">
        <v>8111</v>
      </c>
      <c r="U33" t="s">
        <v>8112</v>
      </c>
      <c r="V33" t="s">
        <v>8113</v>
      </c>
      <c r="W33" t="s">
        <v>8114</v>
      </c>
      <c r="X33" t="s">
        <v>8115</v>
      </c>
      <c r="AC33" t="s">
        <v>8116</v>
      </c>
      <c r="AD33" t="s">
        <v>8117</v>
      </c>
      <c r="AE33" t="s">
        <v>8118</v>
      </c>
      <c r="AF33" t="s">
        <v>8119</v>
      </c>
      <c r="AH33" t="s">
        <v>237</v>
      </c>
      <c r="AN33">
        <v>10538119</v>
      </c>
      <c r="AP33" t="s">
        <v>238</v>
      </c>
      <c r="AQ33">
        <v>24201011</v>
      </c>
      <c r="AR33" t="s">
        <v>65</v>
      </c>
      <c r="AS33" t="s">
        <v>225</v>
      </c>
      <c r="AT33" t="s">
        <v>66</v>
      </c>
      <c r="AU33" t="s">
        <v>67</v>
      </c>
      <c r="AV33" t="s">
        <v>183</v>
      </c>
      <c r="AW33" t="s">
        <v>68</v>
      </c>
      <c r="AX33" t="s">
        <v>8120</v>
      </c>
    </row>
    <row r="34" spans="1:50" ht="29" x14ac:dyDescent="0.35">
      <c r="A34">
        <v>545</v>
      </c>
      <c r="B34" s="15" t="s">
        <v>8751</v>
      </c>
      <c r="C34" t="s">
        <v>8752</v>
      </c>
      <c r="D34" t="s">
        <v>8753</v>
      </c>
      <c r="E34" s="11" t="s">
        <v>8754</v>
      </c>
      <c r="F34" s="15" t="s">
        <v>9308</v>
      </c>
      <c r="G34" s="15" t="s">
        <v>9308</v>
      </c>
      <c r="I34">
        <v>2019</v>
      </c>
      <c r="J34" t="s">
        <v>1677</v>
      </c>
      <c r="K34">
        <v>32</v>
      </c>
      <c r="L34">
        <v>5</v>
      </c>
      <c r="N34">
        <v>762</v>
      </c>
      <c r="O34">
        <v>782</v>
      </c>
      <c r="P34">
        <v>20</v>
      </c>
      <c r="Q34">
        <v>1</v>
      </c>
      <c r="R34" t="s">
        <v>8755</v>
      </c>
      <c r="S34" t="s">
        <v>8756</v>
      </c>
      <c r="T34" t="s">
        <v>8757</v>
      </c>
      <c r="U34" t="s">
        <v>8758</v>
      </c>
      <c r="V34" t="s">
        <v>8759</v>
      </c>
      <c r="X34" t="s">
        <v>8760</v>
      </c>
      <c r="AE34" t="s">
        <v>8761</v>
      </c>
      <c r="AH34" t="s">
        <v>1686</v>
      </c>
      <c r="AN34" t="s">
        <v>1687</v>
      </c>
      <c r="AP34" t="s">
        <v>1688</v>
      </c>
      <c r="AQ34">
        <v>32083518</v>
      </c>
      <c r="AR34" t="s">
        <v>65</v>
      </c>
      <c r="AS34" t="s">
        <v>1689</v>
      </c>
      <c r="AT34" t="s">
        <v>66</v>
      </c>
      <c r="AU34" t="s">
        <v>67</v>
      </c>
      <c r="AV34" t="s">
        <v>219</v>
      </c>
      <c r="AW34" t="s">
        <v>68</v>
      </c>
      <c r="AX34" t="s">
        <v>8762</v>
      </c>
    </row>
    <row r="35" spans="1:50" ht="29" x14ac:dyDescent="0.35">
      <c r="A35">
        <v>546</v>
      </c>
      <c r="B35" s="15" t="s">
        <v>2567</v>
      </c>
      <c r="C35" t="s">
        <v>2568</v>
      </c>
      <c r="D35" t="s">
        <v>2569</v>
      </c>
      <c r="E35" s="11" t="s">
        <v>9029</v>
      </c>
      <c r="F35" s="15" t="s">
        <v>10202</v>
      </c>
      <c r="G35" s="15" t="s">
        <v>9321</v>
      </c>
      <c r="H35" t="s">
        <v>9035</v>
      </c>
      <c r="I35">
        <v>2012</v>
      </c>
      <c r="J35" t="s">
        <v>1709</v>
      </c>
      <c r="K35">
        <v>13</v>
      </c>
      <c r="L35">
        <v>1</v>
      </c>
      <c r="M35">
        <v>35</v>
      </c>
      <c r="Q35">
        <v>56</v>
      </c>
      <c r="R35" t="s">
        <v>9030</v>
      </c>
      <c r="S35" t="s">
        <v>9031</v>
      </c>
      <c r="T35" t="s">
        <v>9032</v>
      </c>
      <c r="U35" t="s">
        <v>9033</v>
      </c>
      <c r="V35" t="s">
        <v>9034</v>
      </c>
      <c r="W35" t="s">
        <v>9035</v>
      </c>
      <c r="X35" t="s">
        <v>9036</v>
      </c>
      <c r="AC35" t="s">
        <v>9037</v>
      </c>
      <c r="AD35" t="s">
        <v>9038</v>
      </c>
      <c r="AE35" t="s">
        <v>9039</v>
      </c>
      <c r="AF35" t="s">
        <v>9040</v>
      </c>
      <c r="AN35">
        <v>14712202</v>
      </c>
      <c r="AP35" t="s">
        <v>1720</v>
      </c>
      <c r="AQ35">
        <v>22452924</v>
      </c>
      <c r="AR35" t="s">
        <v>65</v>
      </c>
      <c r="AS35" t="s">
        <v>1721</v>
      </c>
      <c r="AT35" t="s">
        <v>66</v>
      </c>
      <c r="AU35" t="s">
        <v>67</v>
      </c>
      <c r="AV35" t="s">
        <v>308</v>
      </c>
      <c r="AW35" t="s">
        <v>68</v>
      </c>
      <c r="AX35" t="s">
        <v>9041</v>
      </c>
    </row>
    <row r="36" spans="1:50" ht="29" x14ac:dyDescent="0.35">
      <c r="A36">
        <v>547</v>
      </c>
      <c r="B36" s="15" t="s">
        <v>8313</v>
      </c>
      <c r="C36" t="s">
        <v>8314</v>
      </c>
      <c r="D36" t="s">
        <v>8315</v>
      </c>
      <c r="E36" s="11" t="s">
        <v>8316</v>
      </c>
      <c r="F36" s="15" t="s">
        <v>10153</v>
      </c>
      <c r="G36" s="15" t="s">
        <v>10154</v>
      </c>
      <c r="H36" t="s">
        <v>8322</v>
      </c>
      <c r="I36">
        <v>2013</v>
      </c>
      <c r="J36" t="s">
        <v>225</v>
      </c>
      <c r="K36">
        <v>66</v>
      </c>
      <c r="N36">
        <v>604</v>
      </c>
      <c r="O36">
        <v>610</v>
      </c>
      <c r="P36">
        <v>6</v>
      </c>
      <c r="Q36">
        <v>46</v>
      </c>
      <c r="R36" t="s">
        <v>8317</v>
      </c>
      <c r="S36" t="s">
        <v>8318</v>
      </c>
      <c r="T36" t="s">
        <v>8319</v>
      </c>
      <c r="U36" t="s">
        <v>8320</v>
      </c>
      <c r="V36" t="s">
        <v>8321</v>
      </c>
      <c r="W36" t="s">
        <v>8322</v>
      </c>
      <c r="X36" t="s">
        <v>8323</v>
      </c>
      <c r="AC36" t="s">
        <v>8324</v>
      </c>
      <c r="AD36" t="s">
        <v>8325</v>
      </c>
      <c r="AE36" t="s">
        <v>8326</v>
      </c>
      <c r="AF36" t="s">
        <v>8327</v>
      </c>
      <c r="AN36">
        <v>10959572</v>
      </c>
      <c r="AP36" t="s">
        <v>238</v>
      </c>
      <c r="AQ36">
        <v>23108272</v>
      </c>
      <c r="AR36" t="s">
        <v>65</v>
      </c>
      <c r="AS36" t="s">
        <v>225</v>
      </c>
      <c r="AT36" t="s">
        <v>66</v>
      </c>
      <c r="AU36" t="s">
        <v>67</v>
      </c>
      <c r="AW36" t="s">
        <v>68</v>
      </c>
      <c r="AX36" t="s">
        <v>8328</v>
      </c>
    </row>
    <row r="37" spans="1:50" ht="29" x14ac:dyDescent="0.35">
      <c r="A37">
        <v>548</v>
      </c>
      <c r="B37" s="15" t="s">
        <v>8596</v>
      </c>
      <c r="C37" t="s">
        <v>8597</v>
      </c>
      <c r="D37" t="s">
        <v>8598</v>
      </c>
      <c r="E37" s="11" t="s">
        <v>8599</v>
      </c>
      <c r="F37" s="15" t="s">
        <v>10176</v>
      </c>
      <c r="G37" s="15" t="s">
        <v>10177</v>
      </c>
      <c r="H37" t="s">
        <v>8605</v>
      </c>
      <c r="I37">
        <v>2019</v>
      </c>
      <c r="J37" t="s">
        <v>586</v>
      </c>
      <c r="K37">
        <v>13</v>
      </c>
      <c r="M37">
        <v>227</v>
      </c>
      <c r="Q37">
        <v>19</v>
      </c>
      <c r="R37" t="s">
        <v>8600</v>
      </c>
      <c r="S37" t="s">
        <v>8601</v>
      </c>
      <c r="T37" t="s">
        <v>8602</v>
      </c>
      <c r="U37" t="s">
        <v>8603</v>
      </c>
      <c r="V37" t="s">
        <v>8604</v>
      </c>
      <c r="W37" t="s">
        <v>8605</v>
      </c>
      <c r="X37" t="s">
        <v>8606</v>
      </c>
      <c r="AC37" t="s">
        <v>8607</v>
      </c>
      <c r="AD37" t="s">
        <v>8608</v>
      </c>
      <c r="AE37" t="s">
        <v>8609</v>
      </c>
      <c r="AF37" t="s">
        <v>8610</v>
      </c>
      <c r="AH37" t="s">
        <v>511</v>
      </c>
      <c r="AN37">
        <v>16625161</v>
      </c>
      <c r="AR37" t="s">
        <v>65</v>
      </c>
      <c r="AS37" t="s">
        <v>598</v>
      </c>
      <c r="AT37" t="s">
        <v>66</v>
      </c>
      <c r="AU37" t="s">
        <v>67</v>
      </c>
      <c r="AV37" t="s">
        <v>257</v>
      </c>
      <c r="AW37" t="s">
        <v>68</v>
      </c>
      <c r="AX37" t="s">
        <v>8611</v>
      </c>
    </row>
    <row r="38" spans="1:50" x14ac:dyDescent="0.35">
      <c r="A38">
        <v>549</v>
      </c>
      <c r="B38" s="15" t="s">
        <v>9269</v>
      </c>
      <c r="C38" t="s">
        <v>9270</v>
      </c>
      <c r="E38" s="11" t="s">
        <v>9271</v>
      </c>
      <c r="F38" s="15" t="s">
        <v>10216</v>
      </c>
      <c r="G38" s="15" t="s">
        <v>9331</v>
      </c>
      <c r="H38" t="s">
        <v>9275</v>
      </c>
      <c r="I38">
        <v>2013</v>
      </c>
      <c r="J38" t="s">
        <v>9272</v>
      </c>
      <c r="K38">
        <v>9</v>
      </c>
      <c r="Q38">
        <v>17</v>
      </c>
      <c r="U38" t="s">
        <v>9273</v>
      </c>
      <c r="V38" t="s">
        <v>9274</v>
      </c>
      <c r="W38" t="s">
        <v>9275</v>
      </c>
      <c r="X38" t="s">
        <v>9276</v>
      </c>
    </row>
    <row r="39" spans="1:50" ht="43.5" x14ac:dyDescent="0.35">
      <c r="A39">
        <v>550</v>
      </c>
      <c r="B39" s="15" t="s">
        <v>8164</v>
      </c>
      <c r="C39" t="s">
        <v>8165</v>
      </c>
      <c r="D39" t="s">
        <v>8166</v>
      </c>
      <c r="E39" s="11" t="s">
        <v>8167</v>
      </c>
      <c r="F39" s="15" t="s">
        <v>10147</v>
      </c>
      <c r="G39" s="15" t="s">
        <v>9282</v>
      </c>
      <c r="H39" t="s">
        <v>8173</v>
      </c>
      <c r="I39">
        <v>2019</v>
      </c>
      <c r="J39" t="s">
        <v>1105</v>
      </c>
      <c r="K39">
        <v>120</v>
      </c>
      <c r="N39">
        <v>375</v>
      </c>
      <c r="O39">
        <v>393</v>
      </c>
      <c r="P39">
        <v>18</v>
      </c>
      <c r="Q39">
        <v>10</v>
      </c>
      <c r="R39" t="s">
        <v>8168</v>
      </c>
      <c r="S39" t="s">
        <v>8169</v>
      </c>
      <c r="T39" t="s">
        <v>8170</v>
      </c>
      <c r="U39" t="s">
        <v>8171</v>
      </c>
      <c r="V39" t="s">
        <v>8172</v>
      </c>
      <c r="W39" t="s">
        <v>8173</v>
      </c>
      <c r="X39" t="s">
        <v>8174</v>
      </c>
      <c r="AC39" t="s">
        <v>8175</v>
      </c>
      <c r="AD39" t="s">
        <v>8176</v>
      </c>
      <c r="AE39" t="s">
        <v>8177</v>
      </c>
      <c r="AF39" t="s">
        <v>8178</v>
      </c>
      <c r="AH39" t="s">
        <v>1117</v>
      </c>
      <c r="AN39" s="2" t="s">
        <v>1118</v>
      </c>
      <c r="AP39" t="s">
        <v>1119</v>
      </c>
      <c r="AQ39">
        <v>31408755</v>
      </c>
      <c r="AR39" t="s">
        <v>65</v>
      </c>
      <c r="AS39" t="s">
        <v>1105</v>
      </c>
      <c r="AT39" t="s">
        <v>66</v>
      </c>
      <c r="AU39" t="s">
        <v>67</v>
      </c>
      <c r="AV39" t="s">
        <v>87</v>
      </c>
      <c r="AW39" t="s">
        <v>68</v>
      </c>
      <c r="AX39" t="s">
        <v>8179</v>
      </c>
    </row>
    <row r="40" spans="1:50" x14ac:dyDescent="0.35">
      <c r="A40">
        <v>551</v>
      </c>
      <c r="B40" s="15" t="s">
        <v>8983</v>
      </c>
      <c r="C40" t="s">
        <v>8984</v>
      </c>
      <c r="D40" t="s">
        <v>8985</v>
      </c>
      <c r="E40" s="11" t="s">
        <v>8986</v>
      </c>
      <c r="F40" s="15" t="s">
        <v>9319</v>
      </c>
      <c r="G40" s="15" t="s">
        <v>9319</v>
      </c>
      <c r="H40" t="s">
        <v>8992</v>
      </c>
      <c r="I40">
        <v>2003</v>
      </c>
      <c r="J40" t="s">
        <v>132</v>
      </c>
      <c r="K40">
        <v>18</v>
      </c>
      <c r="L40">
        <v>1</v>
      </c>
      <c r="N40">
        <v>76</v>
      </c>
      <c r="O40">
        <v>88</v>
      </c>
      <c r="P40">
        <v>12</v>
      </c>
      <c r="Q40">
        <v>318</v>
      </c>
      <c r="R40" t="s">
        <v>8987</v>
      </c>
      <c r="S40" t="s">
        <v>8988</v>
      </c>
      <c r="T40" t="s">
        <v>8989</v>
      </c>
      <c r="U40" t="s">
        <v>8990</v>
      </c>
      <c r="V40" t="s">
        <v>8991</v>
      </c>
      <c r="W40" t="s">
        <v>8992</v>
      </c>
      <c r="X40" t="s">
        <v>8993</v>
      </c>
      <c r="AC40" t="s">
        <v>8994</v>
      </c>
      <c r="AD40" t="s">
        <v>8995</v>
      </c>
      <c r="AE40" t="s">
        <v>8996</v>
      </c>
      <c r="AF40" t="s">
        <v>8997</v>
      </c>
      <c r="AH40" t="s">
        <v>144</v>
      </c>
      <c r="AN40" s="2" t="s">
        <v>145</v>
      </c>
      <c r="AP40" t="s">
        <v>146</v>
      </c>
      <c r="AQ40">
        <v>14659499</v>
      </c>
      <c r="AR40" t="s">
        <v>65</v>
      </c>
      <c r="AS40" t="s">
        <v>147</v>
      </c>
      <c r="AT40" t="s">
        <v>66</v>
      </c>
      <c r="AU40" t="s">
        <v>67</v>
      </c>
      <c r="AW40" t="s">
        <v>68</v>
      </c>
      <c r="AX40" t="s">
        <v>8998</v>
      </c>
    </row>
    <row r="41" spans="1:50" ht="43.5" x14ac:dyDescent="0.35">
      <c r="A41">
        <v>552</v>
      </c>
      <c r="B41" s="15" t="s">
        <v>8441</v>
      </c>
      <c r="C41" t="s">
        <v>8442</v>
      </c>
      <c r="D41" t="s">
        <v>8443</v>
      </c>
      <c r="E41" s="11" t="s">
        <v>8444</v>
      </c>
      <c r="F41" s="15" t="s">
        <v>10162</v>
      </c>
      <c r="G41" s="15" t="s">
        <v>10163</v>
      </c>
      <c r="H41" t="s">
        <v>8450</v>
      </c>
      <c r="I41">
        <v>2014</v>
      </c>
      <c r="J41" t="s">
        <v>225</v>
      </c>
      <c r="K41">
        <v>90</v>
      </c>
      <c r="N41">
        <v>117</v>
      </c>
      <c r="O41">
        <v>127</v>
      </c>
      <c r="P41">
        <v>10</v>
      </c>
      <c r="Q41">
        <v>38</v>
      </c>
      <c r="R41" t="s">
        <v>8445</v>
      </c>
      <c r="S41" t="s">
        <v>8446</v>
      </c>
      <c r="T41" t="s">
        <v>8447</v>
      </c>
      <c r="U41" t="s">
        <v>8448</v>
      </c>
      <c r="V41" t="s">
        <v>8449</v>
      </c>
      <c r="W41" t="s">
        <v>8450</v>
      </c>
      <c r="X41" t="s">
        <v>8451</v>
      </c>
      <c r="AC41" t="s">
        <v>8452</v>
      </c>
      <c r="AD41" t="s">
        <v>8453</v>
      </c>
      <c r="AE41" t="s">
        <v>8454</v>
      </c>
      <c r="AF41" t="s">
        <v>8455</v>
      </c>
      <c r="AN41">
        <v>10959572</v>
      </c>
      <c r="AP41" t="s">
        <v>238</v>
      </c>
      <c r="AQ41">
        <v>24368261</v>
      </c>
      <c r="AR41" t="s">
        <v>65</v>
      </c>
      <c r="AS41" t="s">
        <v>225</v>
      </c>
      <c r="AT41" t="s">
        <v>66</v>
      </c>
      <c r="AU41" t="s">
        <v>67</v>
      </c>
      <c r="AW41" t="s">
        <v>68</v>
      </c>
      <c r="AX41" t="s">
        <v>8456</v>
      </c>
    </row>
    <row r="42" spans="1:50" ht="43.5" x14ac:dyDescent="0.35">
      <c r="A42">
        <v>553</v>
      </c>
      <c r="B42" s="15" t="s">
        <v>8047</v>
      </c>
      <c r="C42" t="s">
        <v>8048</v>
      </c>
      <c r="D42" t="s">
        <v>8049</v>
      </c>
      <c r="E42" s="11" t="s">
        <v>8050</v>
      </c>
      <c r="F42" s="15" t="s">
        <v>9281</v>
      </c>
      <c r="G42" s="15" t="s">
        <v>9281</v>
      </c>
      <c r="I42">
        <v>2007</v>
      </c>
      <c r="J42" t="s">
        <v>1677</v>
      </c>
      <c r="K42">
        <v>19</v>
      </c>
      <c r="L42">
        <v>11</v>
      </c>
      <c r="N42">
        <v>1845</v>
      </c>
      <c r="O42">
        <v>1853</v>
      </c>
      <c r="P42">
        <v>8</v>
      </c>
      <c r="Q42">
        <v>125</v>
      </c>
      <c r="R42" t="s">
        <v>8051</v>
      </c>
      <c r="S42" t="s">
        <v>8052</v>
      </c>
      <c r="T42" t="s">
        <v>8053</v>
      </c>
      <c r="U42" t="s">
        <v>8054</v>
      </c>
      <c r="V42" t="s">
        <v>8055</v>
      </c>
      <c r="X42" t="s">
        <v>8056</v>
      </c>
      <c r="AE42" t="s">
        <v>8057</v>
      </c>
      <c r="AF42" t="s">
        <v>8058</v>
      </c>
      <c r="AN42">
        <v>15308898</v>
      </c>
      <c r="AP42" t="s">
        <v>1688</v>
      </c>
      <c r="AQ42">
        <v>17958487</v>
      </c>
      <c r="AR42" t="s">
        <v>65</v>
      </c>
      <c r="AS42" t="s">
        <v>1689</v>
      </c>
      <c r="AT42" t="s">
        <v>66</v>
      </c>
      <c r="AU42" t="s">
        <v>67</v>
      </c>
      <c r="AW42" t="s">
        <v>68</v>
      </c>
      <c r="AX42" t="s">
        <v>8059</v>
      </c>
    </row>
    <row r="43" spans="1:50" x14ac:dyDescent="0.35">
      <c r="A43">
        <v>554</v>
      </c>
      <c r="B43" s="15" t="s">
        <v>8580</v>
      </c>
      <c r="C43" t="s">
        <v>8581</v>
      </c>
      <c r="D43" t="s">
        <v>8582</v>
      </c>
      <c r="E43" s="11" t="s">
        <v>8583</v>
      </c>
      <c r="F43" s="15" t="s">
        <v>10175</v>
      </c>
      <c r="G43" s="15" t="s">
        <v>10175</v>
      </c>
      <c r="H43" t="s">
        <v>8590</v>
      </c>
      <c r="I43">
        <v>2018</v>
      </c>
      <c r="J43" t="s">
        <v>8584</v>
      </c>
      <c r="K43">
        <v>12</v>
      </c>
      <c r="L43" t="s">
        <v>3031</v>
      </c>
      <c r="M43">
        <v>176</v>
      </c>
      <c r="Q43">
        <v>12</v>
      </c>
      <c r="R43" t="s">
        <v>8585</v>
      </c>
      <c r="S43" t="s">
        <v>8586</v>
      </c>
      <c r="T43" t="s">
        <v>8587</v>
      </c>
      <c r="U43" t="s">
        <v>8588</v>
      </c>
      <c r="V43" t="s">
        <v>8589</v>
      </c>
      <c r="W43" t="s">
        <v>8590</v>
      </c>
      <c r="X43" t="s">
        <v>8591</v>
      </c>
      <c r="AE43" t="s">
        <v>8592</v>
      </c>
      <c r="AF43" t="s">
        <v>8593</v>
      </c>
      <c r="AH43" t="s">
        <v>511</v>
      </c>
      <c r="AN43">
        <v>16624548</v>
      </c>
      <c r="AR43" t="s">
        <v>65</v>
      </c>
      <c r="AS43" t="s">
        <v>8594</v>
      </c>
      <c r="AT43" t="s">
        <v>66</v>
      </c>
      <c r="AU43" t="s">
        <v>67</v>
      </c>
      <c r="AV43" t="s">
        <v>257</v>
      </c>
      <c r="AW43" t="s">
        <v>68</v>
      </c>
      <c r="AX43" t="s">
        <v>8595</v>
      </c>
    </row>
    <row r="44" spans="1:50" ht="29" x14ac:dyDescent="0.35">
      <c r="A44">
        <v>555</v>
      </c>
      <c r="B44" s="15" t="s">
        <v>8356</v>
      </c>
      <c r="C44" t="s">
        <v>8357</v>
      </c>
      <c r="D44" t="s">
        <v>8358</v>
      </c>
      <c r="E44" s="11" t="s">
        <v>8359</v>
      </c>
      <c r="F44" s="15" t="s">
        <v>10157</v>
      </c>
      <c r="G44" s="15" t="s">
        <v>9295</v>
      </c>
      <c r="H44" t="s">
        <v>8365</v>
      </c>
      <c r="I44">
        <v>2001</v>
      </c>
      <c r="J44" t="s">
        <v>225</v>
      </c>
      <c r="K44">
        <v>14</v>
      </c>
      <c r="L44">
        <v>5</v>
      </c>
      <c r="N44">
        <v>1013</v>
      </c>
      <c r="O44">
        <v>1026</v>
      </c>
      <c r="P44">
        <v>13</v>
      </c>
      <c r="Q44">
        <v>560</v>
      </c>
      <c r="R44" t="s">
        <v>8360</v>
      </c>
      <c r="S44" t="s">
        <v>8361</v>
      </c>
      <c r="T44" t="s">
        <v>8362</v>
      </c>
      <c r="U44" t="s">
        <v>8363</v>
      </c>
      <c r="V44" t="s">
        <v>8364</v>
      </c>
      <c r="W44" t="s">
        <v>8365</v>
      </c>
      <c r="X44" t="s">
        <v>8366</v>
      </c>
      <c r="AC44" t="s">
        <v>4765</v>
      </c>
      <c r="AD44" t="s">
        <v>8367</v>
      </c>
      <c r="AE44" t="s">
        <v>8368</v>
      </c>
      <c r="AF44" t="s">
        <v>8369</v>
      </c>
      <c r="AH44" t="s">
        <v>237</v>
      </c>
      <c r="AN44">
        <v>10538119</v>
      </c>
      <c r="AP44" t="s">
        <v>238</v>
      </c>
      <c r="AQ44">
        <v>11697933</v>
      </c>
      <c r="AR44" t="s">
        <v>65</v>
      </c>
      <c r="AS44" t="s">
        <v>225</v>
      </c>
      <c r="AT44" t="s">
        <v>66</v>
      </c>
      <c r="AU44" t="s">
        <v>67</v>
      </c>
      <c r="AV44" t="s">
        <v>183</v>
      </c>
      <c r="AW44" t="s">
        <v>68</v>
      </c>
      <c r="AX44" t="s">
        <v>8370</v>
      </c>
    </row>
    <row r="45" spans="1:50" ht="29" x14ac:dyDescent="0.35">
      <c r="A45">
        <v>556</v>
      </c>
      <c r="B45" s="15" t="s">
        <v>8628</v>
      </c>
      <c r="C45" t="s">
        <v>8629</v>
      </c>
      <c r="D45" t="s">
        <v>8630</v>
      </c>
      <c r="E45" s="11" t="s">
        <v>8631</v>
      </c>
      <c r="F45" s="15" t="s">
        <v>9302</v>
      </c>
      <c r="G45" s="15" t="s">
        <v>9302</v>
      </c>
      <c r="I45">
        <v>2007</v>
      </c>
      <c r="J45" t="s">
        <v>377</v>
      </c>
      <c r="K45">
        <v>3</v>
      </c>
      <c r="M45">
        <v>66</v>
      </c>
      <c r="Q45">
        <v>40</v>
      </c>
      <c r="R45" t="s">
        <v>8632</v>
      </c>
      <c r="S45" t="s">
        <v>8633</v>
      </c>
      <c r="T45" t="s">
        <v>8634</v>
      </c>
      <c r="U45" t="s">
        <v>8635</v>
      </c>
      <c r="V45" t="s">
        <v>8636</v>
      </c>
      <c r="X45" t="s">
        <v>8637</v>
      </c>
      <c r="AF45" t="s">
        <v>8638</v>
      </c>
      <c r="AN45">
        <v>17449081</v>
      </c>
      <c r="AR45" t="s">
        <v>65</v>
      </c>
      <c r="AS45" t="s">
        <v>390</v>
      </c>
      <c r="AT45" t="s">
        <v>66</v>
      </c>
      <c r="AU45" t="s">
        <v>67</v>
      </c>
      <c r="AV45" t="s">
        <v>308</v>
      </c>
      <c r="AW45" t="s">
        <v>68</v>
      </c>
      <c r="AX45" t="s">
        <v>8639</v>
      </c>
    </row>
    <row r="46" spans="1:50" ht="29" x14ac:dyDescent="0.35">
      <c r="A46">
        <v>557</v>
      </c>
      <c r="B46" s="15" t="s">
        <v>9074</v>
      </c>
      <c r="C46" t="s">
        <v>9075</v>
      </c>
      <c r="D46" t="s">
        <v>9076</v>
      </c>
      <c r="E46" s="11" t="s">
        <v>9116</v>
      </c>
      <c r="F46" s="15" t="s">
        <v>10206</v>
      </c>
      <c r="G46" s="15" t="s">
        <v>9326</v>
      </c>
      <c r="H46" t="s">
        <v>9122</v>
      </c>
      <c r="I46">
        <v>2014</v>
      </c>
      <c r="J46" t="s">
        <v>2571</v>
      </c>
      <c r="K46">
        <v>103</v>
      </c>
      <c r="N46">
        <v>203</v>
      </c>
      <c r="O46">
        <v>211</v>
      </c>
      <c r="P46">
        <v>8</v>
      </c>
      <c r="Q46">
        <v>23</v>
      </c>
      <c r="R46" t="s">
        <v>9117</v>
      </c>
      <c r="S46" t="s">
        <v>9118</v>
      </c>
      <c r="T46" t="s">
        <v>9119</v>
      </c>
      <c r="U46" t="s">
        <v>9120</v>
      </c>
      <c r="V46" t="s">
        <v>9121</v>
      </c>
      <c r="W46" t="s">
        <v>9122</v>
      </c>
      <c r="X46" t="s">
        <v>9123</v>
      </c>
      <c r="AC46" t="s">
        <v>6843</v>
      </c>
      <c r="AD46" t="s">
        <v>9124</v>
      </c>
      <c r="AE46" t="s">
        <v>9125</v>
      </c>
      <c r="AH46" t="s">
        <v>144</v>
      </c>
      <c r="AN46" s="2" t="s">
        <v>2582</v>
      </c>
      <c r="AP46" t="s">
        <v>2583</v>
      </c>
      <c r="AQ46">
        <v>25258032</v>
      </c>
      <c r="AR46" t="s">
        <v>65</v>
      </c>
      <c r="AS46" t="s">
        <v>2584</v>
      </c>
      <c r="AT46" t="s">
        <v>66</v>
      </c>
      <c r="AU46" t="s">
        <v>67</v>
      </c>
      <c r="AV46" t="s">
        <v>87</v>
      </c>
      <c r="AW46" t="s">
        <v>68</v>
      </c>
      <c r="AX46" t="s">
        <v>9126</v>
      </c>
    </row>
    <row r="47" spans="1:50" ht="29" x14ac:dyDescent="0.35">
      <c r="A47">
        <v>558</v>
      </c>
      <c r="B47" s="15" t="s">
        <v>8967</v>
      </c>
      <c r="C47" t="s">
        <v>8968</v>
      </c>
      <c r="D47" t="s">
        <v>8969</v>
      </c>
      <c r="E47" s="11" t="s">
        <v>8970</v>
      </c>
      <c r="F47" s="15" t="s">
        <v>10199</v>
      </c>
      <c r="G47" s="15" t="s">
        <v>9320</v>
      </c>
      <c r="H47" t="s">
        <v>8976</v>
      </c>
      <c r="I47">
        <v>2005</v>
      </c>
      <c r="J47" t="s">
        <v>225</v>
      </c>
      <c r="K47">
        <v>25</v>
      </c>
      <c r="L47">
        <v>3</v>
      </c>
      <c r="N47">
        <v>888</v>
      </c>
      <c r="O47">
        <v>898</v>
      </c>
      <c r="P47">
        <v>10</v>
      </c>
      <c r="Q47">
        <v>171</v>
      </c>
      <c r="R47" t="s">
        <v>8971</v>
      </c>
      <c r="S47" t="s">
        <v>8972</v>
      </c>
      <c r="T47" t="s">
        <v>8973</v>
      </c>
      <c r="U47" t="s">
        <v>8974</v>
      </c>
      <c r="V47" t="s">
        <v>8975</v>
      </c>
      <c r="W47" t="s">
        <v>8976</v>
      </c>
      <c r="X47" t="s">
        <v>8977</v>
      </c>
      <c r="AC47" t="s">
        <v>8978</v>
      </c>
      <c r="AD47" t="s">
        <v>8979</v>
      </c>
      <c r="AE47" t="s">
        <v>8980</v>
      </c>
      <c r="AF47" t="s">
        <v>8981</v>
      </c>
      <c r="AH47" t="s">
        <v>237</v>
      </c>
      <c r="AN47">
        <v>10538119</v>
      </c>
      <c r="AP47" t="s">
        <v>238</v>
      </c>
      <c r="AQ47">
        <v>15808989</v>
      </c>
      <c r="AR47" t="s">
        <v>65</v>
      </c>
      <c r="AS47" t="s">
        <v>225</v>
      </c>
      <c r="AT47" t="s">
        <v>66</v>
      </c>
      <c r="AU47" t="s">
        <v>67</v>
      </c>
      <c r="AW47" t="s">
        <v>68</v>
      </c>
      <c r="AX47" t="s">
        <v>8982</v>
      </c>
    </row>
    <row r="48" spans="1:50" x14ac:dyDescent="0.35">
      <c r="A48">
        <v>559</v>
      </c>
      <c r="B48" s="15" t="s">
        <v>9224</v>
      </c>
      <c r="C48" t="s">
        <v>9225</v>
      </c>
      <c r="D48" t="s">
        <v>9226</v>
      </c>
      <c r="E48" s="11" t="s">
        <v>9227</v>
      </c>
      <c r="F48" s="15" t="s">
        <v>10214</v>
      </c>
      <c r="G48" s="15" t="s">
        <v>9283</v>
      </c>
      <c r="H48" t="s">
        <v>9233</v>
      </c>
      <c r="I48">
        <v>2006</v>
      </c>
      <c r="J48" t="s">
        <v>428</v>
      </c>
      <c r="K48">
        <v>17</v>
      </c>
      <c r="L48">
        <v>6</v>
      </c>
      <c r="N48">
        <v>587</v>
      </c>
      <c r="O48">
        <v>591</v>
      </c>
      <c r="P48">
        <v>4</v>
      </c>
      <c r="Q48">
        <v>91</v>
      </c>
      <c r="R48" t="s">
        <v>9228</v>
      </c>
      <c r="S48" t="s">
        <v>9229</v>
      </c>
      <c r="T48" t="s">
        <v>9230</v>
      </c>
      <c r="U48" t="s">
        <v>9231</v>
      </c>
      <c r="V48" t="s">
        <v>9232</v>
      </c>
      <c r="W48" t="s">
        <v>9233</v>
      </c>
      <c r="X48" t="s">
        <v>9234</v>
      </c>
      <c r="Z48" t="s">
        <v>81</v>
      </c>
      <c r="AE48" t="s">
        <v>9235</v>
      </c>
      <c r="AF48" t="s">
        <v>9236</v>
      </c>
      <c r="AN48" s="2" t="s">
        <v>441</v>
      </c>
      <c r="AP48" t="s">
        <v>442</v>
      </c>
      <c r="AQ48">
        <v>16603917</v>
      </c>
      <c r="AR48" t="s">
        <v>65</v>
      </c>
      <c r="AS48" t="s">
        <v>428</v>
      </c>
      <c r="AT48" t="s">
        <v>66</v>
      </c>
      <c r="AU48" t="s">
        <v>67</v>
      </c>
      <c r="AV48" t="s">
        <v>183</v>
      </c>
      <c r="AW48" t="s">
        <v>68</v>
      </c>
      <c r="AX48" t="s">
        <v>9237</v>
      </c>
    </row>
    <row r="49" spans="1:50" ht="29" x14ac:dyDescent="0.35">
      <c r="A49">
        <v>560</v>
      </c>
      <c r="B49" s="15" t="s">
        <v>8909</v>
      </c>
      <c r="C49" t="s">
        <v>8910</v>
      </c>
      <c r="D49" t="s">
        <v>8911</v>
      </c>
      <c r="E49" s="11" t="s">
        <v>8912</v>
      </c>
      <c r="F49" s="15" t="s">
        <v>9316</v>
      </c>
      <c r="G49" s="15" t="s">
        <v>9316</v>
      </c>
      <c r="H49" t="s">
        <v>8918</v>
      </c>
      <c r="I49">
        <v>2022</v>
      </c>
      <c r="J49" t="s">
        <v>891</v>
      </c>
      <c r="K49">
        <v>32</v>
      </c>
      <c r="L49">
        <v>21</v>
      </c>
      <c r="N49">
        <v>4733</v>
      </c>
      <c r="O49">
        <v>4745</v>
      </c>
      <c r="P49">
        <v>12</v>
      </c>
      <c r="Q49">
        <v>3</v>
      </c>
      <c r="R49" t="s">
        <v>8913</v>
      </c>
      <c r="S49" t="s">
        <v>8914</v>
      </c>
      <c r="T49" t="s">
        <v>8915</v>
      </c>
      <c r="U49" t="s">
        <v>8916</v>
      </c>
      <c r="V49" t="s">
        <v>8917</v>
      </c>
      <c r="W49" t="s">
        <v>8918</v>
      </c>
      <c r="X49" t="s">
        <v>8919</v>
      </c>
      <c r="AE49" t="s">
        <v>8920</v>
      </c>
      <c r="AF49" t="s">
        <v>8921</v>
      </c>
      <c r="AH49" t="s">
        <v>1830</v>
      </c>
      <c r="AN49">
        <v>10473211</v>
      </c>
      <c r="AP49" t="s">
        <v>903</v>
      </c>
      <c r="AQ49">
        <v>35134134</v>
      </c>
      <c r="AR49" t="s">
        <v>65</v>
      </c>
      <c r="AS49" t="s">
        <v>904</v>
      </c>
      <c r="AT49" t="s">
        <v>66</v>
      </c>
      <c r="AU49" t="s">
        <v>67</v>
      </c>
      <c r="AV49" t="s">
        <v>183</v>
      </c>
      <c r="AW49" t="s">
        <v>68</v>
      </c>
      <c r="AX49" t="s">
        <v>8922</v>
      </c>
    </row>
    <row r="50" spans="1:50" ht="29" x14ac:dyDescent="0.35">
      <c r="A50">
        <v>561</v>
      </c>
      <c r="B50" s="15" t="s">
        <v>8684</v>
      </c>
      <c r="C50" t="s">
        <v>8685</v>
      </c>
      <c r="D50" t="s">
        <v>8686</v>
      </c>
      <c r="E50" s="11" t="s">
        <v>8687</v>
      </c>
      <c r="F50" s="15" t="s">
        <v>10183</v>
      </c>
      <c r="G50" s="15" t="s">
        <v>9283</v>
      </c>
      <c r="H50" t="s">
        <v>8693</v>
      </c>
      <c r="I50">
        <v>2006</v>
      </c>
      <c r="J50" t="s">
        <v>225</v>
      </c>
      <c r="K50">
        <v>29</v>
      </c>
      <c r="L50">
        <v>2</v>
      </c>
      <c r="N50">
        <v>358</v>
      </c>
      <c r="O50">
        <v>367</v>
      </c>
      <c r="P50">
        <v>9</v>
      </c>
      <c r="Q50">
        <v>51</v>
      </c>
      <c r="R50" t="s">
        <v>8688</v>
      </c>
      <c r="S50" t="s">
        <v>8689</v>
      </c>
      <c r="T50" t="s">
        <v>8690</v>
      </c>
      <c r="U50" t="s">
        <v>8691</v>
      </c>
      <c r="V50" t="s">
        <v>8692</v>
      </c>
      <c r="W50" t="s">
        <v>8693</v>
      </c>
      <c r="X50" t="s">
        <v>8694</v>
      </c>
      <c r="AC50" t="s">
        <v>8695</v>
      </c>
      <c r="AD50" t="s">
        <v>8696</v>
      </c>
      <c r="AE50" t="s">
        <v>8697</v>
      </c>
      <c r="AF50" t="s">
        <v>8698</v>
      </c>
      <c r="AN50">
        <v>10538119</v>
      </c>
      <c r="AP50" t="s">
        <v>238</v>
      </c>
      <c r="AQ50">
        <v>16253524</v>
      </c>
      <c r="AR50" t="s">
        <v>65</v>
      </c>
      <c r="AS50" t="s">
        <v>225</v>
      </c>
      <c r="AT50" t="s">
        <v>66</v>
      </c>
      <c r="AU50" t="s">
        <v>67</v>
      </c>
      <c r="AW50" t="s">
        <v>68</v>
      </c>
      <c r="AX50" t="s">
        <v>8699</v>
      </c>
    </row>
    <row r="51" spans="1:50" ht="29" x14ac:dyDescent="0.35">
      <c r="A51">
        <v>562</v>
      </c>
      <c r="B51" s="15" t="s">
        <v>8732</v>
      </c>
      <c r="C51" t="s">
        <v>8733</v>
      </c>
      <c r="D51" t="s">
        <v>8734</v>
      </c>
      <c r="E51" s="11" t="s">
        <v>8735</v>
      </c>
      <c r="F51" s="15" t="s">
        <v>9307</v>
      </c>
      <c r="G51" s="15" t="s">
        <v>9307</v>
      </c>
      <c r="H51" t="s">
        <v>8742</v>
      </c>
      <c r="I51">
        <v>2007</v>
      </c>
      <c r="J51" t="s">
        <v>8736</v>
      </c>
      <c r="K51">
        <v>53</v>
      </c>
      <c r="L51">
        <v>2</v>
      </c>
      <c r="N51">
        <v>307</v>
      </c>
      <c r="O51">
        <v>314</v>
      </c>
      <c r="P51">
        <v>7</v>
      </c>
      <c r="Q51">
        <v>206</v>
      </c>
      <c r="R51" t="s">
        <v>8737</v>
      </c>
      <c r="S51" t="s">
        <v>8738</v>
      </c>
      <c r="T51" t="s">
        <v>8739</v>
      </c>
      <c r="U51" t="s">
        <v>8740</v>
      </c>
      <c r="V51" t="s">
        <v>8741</v>
      </c>
      <c r="W51" t="s">
        <v>8742</v>
      </c>
      <c r="X51" t="s">
        <v>8743</v>
      </c>
      <c r="AC51" t="s">
        <v>8744</v>
      </c>
      <c r="AD51" t="s">
        <v>8745</v>
      </c>
      <c r="AE51" t="s">
        <v>8746</v>
      </c>
      <c r="AF51" t="s">
        <v>8747</v>
      </c>
      <c r="AN51" s="2" t="s">
        <v>8748</v>
      </c>
      <c r="AP51" t="s">
        <v>8749</v>
      </c>
      <c r="AQ51">
        <v>17224410</v>
      </c>
      <c r="AR51" t="s">
        <v>65</v>
      </c>
      <c r="AS51" t="s">
        <v>8736</v>
      </c>
      <c r="AT51" t="s">
        <v>66</v>
      </c>
      <c r="AU51" t="s">
        <v>67</v>
      </c>
      <c r="AV51" t="s">
        <v>126</v>
      </c>
      <c r="AW51" t="s">
        <v>68</v>
      </c>
      <c r="AX51" t="s">
        <v>8750</v>
      </c>
    </row>
    <row r="52" spans="1:50" ht="29" x14ac:dyDescent="0.35">
      <c r="A52">
        <v>563</v>
      </c>
      <c r="B52" s="15" t="s">
        <v>8792</v>
      </c>
      <c r="C52" t="s">
        <v>8793</v>
      </c>
      <c r="D52" t="s">
        <v>8794</v>
      </c>
      <c r="E52" s="11" t="s">
        <v>8795</v>
      </c>
      <c r="F52" s="15" t="s">
        <v>10188</v>
      </c>
      <c r="G52" s="15" t="s">
        <v>9310</v>
      </c>
      <c r="H52" t="s">
        <v>8801</v>
      </c>
      <c r="I52">
        <v>2015</v>
      </c>
      <c r="J52" t="s">
        <v>50</v>
      </c>
      <c r="K52">
        <v>77</v>
      </c>
      <c r="N52">
        <v>137</v>
      </c>
      <c r="O52">
        <v>147</v>
      </c>
      <c r="P52">
        <v>10</v>
      </c>
      <c r="Q52">
        <v>25</v>
      </c>
      <c r="R52" t="s">
        <v>8796</v>
      </c>
      <c r="S52" t="s">
        <v>8797</v>
      </c>
      <c r="T52" t="s">
        <v>8798</v>
      </c>
      <c r="U52" t="s">
        <v>8799</v>
      </c>
      <c r="V52" t="s">
        <v>8800</v>
      </c>
      <c r="W52" t="s">
        <v>8801</v>
      </c>
      <c r="X52" t="s">
        <v>8802</v>
      </c>
      <c r="AC52" t="s">
        <v>8803</v>
      </c>
      <c r="AD52" t="s">
        <v>8804</v>
      </c>
      <c r="AE52" t="s">
        <v>8805</v>
      </c>
      <c r="AF52" t="s">
        <v>8806</v>
      </c>
      <c r="AH52" t="s">
        <v>62</v>
      </c>
      <c r="AN52" s="2" t="s">
        <v>63</v>
      </c>
      <c r="AP52" t="s">
        <v>64</v>
      </c>
      <c r="AQ52">
        <v>26297625</v>
      </c>
      <c r="AR52" t="s">
        <v>65</v>
      </c>
      <c r="AS52" t="s">
        <v>50</v>
      </c>
      <c r="AT52" t="s">
        <v>66</v>
      </c>
      <c r="AU52" t="s">
        <v>67</v>
      </c>
      <c r="AV52" t="s">
        <v>87</v>
      </c>
      <c r="AW52" t="s">
        <v>68</v>
      </c>
      <c r="AX52" t="s">
        <v>8807</v>
      </c>
    </row>
    <row r="53" spans="1:50" ht="43.5" x14ac:dyDescent="0.35">
      <c r="A53">
        <v>564</v>
      </c>
      <c r="B53" s="15" t="s">
        <v>8668</v>
      </c>
      <c r="C53" t="s">
        <v>8669</v>
      </c>
      <c r="D53" t="s">
        <v>8670</v>
      </c>
      <c r="E53" s="11" t="s">
        <v>8671</v>
      </c>
      <c r="F53" s="15" t="s">
        <v>10181</v>
      </c>
      <c r="G53" s="15" t="s">
        <v>10182</v>
      </c>
      <c r="H53" t="s">
        <v>8677</v>
      </c>
      <c r="I53">
        <v>2006</v>
      </c>
      <c r="J53" t="s">
        <v>50</v>
      </c>
      <c r="K53">
        <v>44</v>
      </c>
      <c r="L53">
        <v>12</v>
      </c>
      <c r="N53">
        <v>2270</v>
      </c>
      <c r="O53">
        <v>2283</v>
      </c>
      <c r="P53">
        <v>13</v>
      </c>
      <c r="Q53">
        <v>52</v>
      </c>
      <c r="R53" t="s">
        <v>8672</v>
      </c>
      <c r="S53" t="s">
        <v>8673</v>
      </c>
      <c r="T53" t="s">
        <v>8674</v>
      </c>
      <c r="U53" t="s">
        <v>8675</v>
      </c>
      <c r="V53" t="s">
        <v>8676</v>
      </c>
      <c r="W53" t="s">
        <v>8677</v>
      </c>
      <c r="X53" t="s">
        <v>8678</v>
      </c>
      <c r="AC53" t="s">
        <v>8679</v>
      </c>
      <c r="AD53" t="s">
        <v>8680</v>
      </c>
      <c r="AE53" t="s">
        <v>8681</v>
      </c>
      <c r="AF53" t="s">
        <v>8682</v>
      </c>
      <c r="AN53" s="2" t="s">
        <v>63</v>
      </c>
      <c r="AP53" t="s">
        <v>64</v>
      </c>
      <c r="AQ53">
        <v>16828812</v>
      </c>
      <c r="AR53" t="s">
        <v>65</v>
      </c>
      <c r="AS53" t="s">
        <v>50</v>
      </c>
      <c r="AT53" t="s">
        <v>66</v>
      </c>
      <c r="AU53" t="s">
        <v>67</v>
      </c>
      <c r="AW53" t="s">
        <v>68</v>
      </c>
      <c r="AX53" t="s">
        <v>8683</v>
      </c>
    </row>
    <row r="54" spans="1:50" ht="29" x14ac:dyDescent="0.35">
      <c r="A54">
        <v>565</v>
      </c>
      <c r="B54" s="15" t="s">
        <v>8007</v>
      </c>
      <c r="C54" t="s">
        <v>8008</v>
      </c>
      <c r="D54" t="s">
        <v>8009</v>
      </c>
      <c r="E54" s="11" t="s">
        <v>8023</v>
      </c>
      <c r="F54" s="15" t="s">
        <v>10138</v>
      </c>
      <c r="G54" s="15" t="s">
        <v>9279</v>
      </c>
      <c r="H54" t="s">
        <v>8029</v>
      </c>
      <c r="I54">
        <v>2016</v>
      </c>
      <c r="J54" t="s">
        <v>314</v>
      </c>
      <c r="K54">
        <v>113</v>
      </c>
      <c r="L54">
        <v>18</v>
      </c>
      <c r="N54">
        <v>4909</v>
      </c>
      <c r="O54">
        <v>4917</v>
      </c>
      <c r="P54">
        <v>8</v>
      </c>
      <c r="Q54">
        <v>244</v>
      </c>
      <c r="R54" t="s">
        <v>8024</v>
      </c>
      <c r="S54" t="s">
        <v>8025</v>
      </c>
      <c r="T54" t="s">
        <v>8026</v>
      </c>
      <c r="U54" t="s">
        <v>8027</v>
      </c>
      <c r="V54" t="s">
        <v>8028</v>
      </c>
      <c r="W54" t="s">
        <v>8029</v>
      </c>
      <c r="X54" t="s">
        <v>8030</v>
      </c>
      <c r="AE54" t="s">
        <v>8031</v>
      </c>
      <c r="AF54" t="s">
        <v>8032</v>
      </c>
      <c r="AH54" t="s">
        <v>327</v>
      </c>
      <c r="AN54" s="2" t="s">
        <v>328</v>
      </c>
      <c r="AP54" t="s">
        <v>329</v>
      </c>
      <c r="AQ54">
        <v>27071124</v>
      </c>
      <c r="AR54" t="s">
        <v>65</v>
      </c>
      <c r="AS54" t="s">
        <v>330</v>
      </c>
      <c r="AT54" t="s">
        <v>66</v>
      </c>
      <c r="AU54" t="s">
        <v>67</v>
      </c>
      <c r="AV54" t="s">
        <v>613</v>
      </c>
      <c r="AW54" t="s">
        <v>68</v>
      </c>
      <c r="AX54" t="s">
        <v>8033</v>
      </c>
    </row>
    <row r="55" spans="1:50" x14ac:dyDescent="0.35">
      <c r="A55">
        <v>566</v>
      </c>
      <c r="B55" s="15" t="s">
        <v>8566</v>
      </c>
      <c r="C55" t="s">
        <v>8567</v>
      </c>
      <c r="D55" t="s">
        <v>8568</v>
      </c>
      <c r="E55" s="11" t="s">
        <v>8569</v>
      </c>
      <c r="F55" s="15" t="s">
        <v>9300</v>
      </c>
      <c r="G55" s="15" t="s">
        <v>9300</v>
      </c>
      <c r="I55">
        <v>2019</v>
      </c>
      <c r="J55" t="s">
        <v>5563</v>
      </c>
      <c r="K55">
        <v>44</v>
      </c>
      <c r="L55">
        <v>3</v>
      </c>
      <c r="N55">
        <v>325</v>
      </c>
      <c r="O55">
        <v>338</v>
      </c>
      <c r="P55">
        <v>13</v>
      </c>
      <c r="Q55">
        <v>13</v>
      </c>
      <c r="R55" t="s">
        <v>8570</v>
      </c>
      <c r="S55" t="s">
        <v>8571</v>
      </c>
      <c r="T55" t="s">
        <v>8572</v>
      </c>
      <c r="U55" t="s">
        <v>8573</v>
      </c>
      <c r="V55" t="s">
        <v>8574</v>
      </c>
      <c r="X55" t="s">
        <v>8575</v>
      </c>
      <c r="AC55" t="s">
        <v>8576</v>
      </c>
      <c r="AD55" t="s">
        <v>8577</v>
      </c>
      <c r="AE55" t="s">
        <v>8578</v>
      </c>
      <c r="AF55" t="s">
        <v>3441</v>
      </c>
      <c r="AH55" t="s">
        <v>1753</v>
      </c>
      <c r="AN55">
        <v>87565641</v>
      </c>
      <c r="AP55" t="s">
        <v>5572</v>
      </c>
      <c r="AQ55">
        <v>30864846</v>
      </c>
      <c r="AR55" t="s">
        <v>65</v>
      </c>
      <c r="AS55" t="s">
        <v>5573</v>
      </c>
      <c r="AT55" t="s">
        <v>66</v>
      </c>
      <c r="AU55" t="s">
        <v>67</v>
      </c>
      <c r="AW55" t="s">
        <v>68</v>
      </c>
      <c r="AX55" t="s">
        <v>8579</v>
      </c>
    </row>
    <row r="56" spans="1:50" ht="29" x14ac:dyDescent="0.35">
      <c r="A56">
        <v>567</v>
      </c>
      <c r="B56" s="15" t="s">
        <v>8700</v>
      </c>
      <c r="C56" t="s">
        <v>8701</v>
      </c>
      <c r="D56" t="s">
        <v>8702</v>
      </c>
      <c r="E56" s="11" t="s">
        <v>8703</v>
      </c>
      <c r="F56" s="15" t="s">
        <v>10184</v>
      </c>
      <c r="G56" s="15" t="s">
        <v>9305</v>
      </c>
      <c r="H56" t="s">
        <v>8709</v>
      </c>
      <c r="I56">
        <v>2010</v>
      </c>
      <c r="J56" t="s">
        <v>336</v>
      </c>
      <c r="K56">
        <v>1320</v>
      </c>
      <c r="N56">
        <v>85</v>
      </c>
      <c r="O56">
        <v>94</v>
      </c>
      <c r="P56">
        <v>9</v>
      </c>
      <c r="Q56">
        <v>14</v>
      </c>
      <c r="R56" t="s">
        <v>8704</v>
      </c>
      <c r="S56" t="s">
        <v>8705</v>
      </c>
      <c r="T56" t="s">
        <v>8706</v>
      </c>
      <c r="U56" t="s">
        <v>8707</v>
      </c>
      <c r="V56" t="s">
        <v>8708</v>
      </c>
      <c r="W56" t="s">
        <v>8709</v>
      </c>
      <c r="X56" t="s">
        <v>8710</v>
      </c>
      <c r="AC56" t="s">
        <v>8711</v>
      </c>
      <c r="AD56" t="s">
        <v>8712</v>
      </c>
      <c r="AE56" t="s">
        <v>8713</v>
      </c>
      <c r="AF56" t="s">
        <v>8714</v>
      </c>
      <c r="AN56" s="2" t="s">
        <v>349</v>
      </c>
      <c r="AP56" t="s">
        <v>350</v>
      </c>
      <c r="AQ56">
        <v>20079337</v>
      </c>
      <c r="AR56" t="s">
        <v>65</v>
      </c>
      <c r="AS56" t="s">
        <v>351</v>
      </c>
      <c r="AT56" t="s">
        <v>66</v>
      </c>
      <c r="AU56" t="s">
        <v>67</v>
      </c>
      <c r="AW56" t="s">
        <v>68</v>
      </c>
      <c r="AX56" t="s">
        <v>8715</v>
      </c>
    </row>
    <row r="57" spans="1:50" ht="43.5" x14ac:dyDescent="0.35">
      <c r="A57">
        <v>568</v>
      </c>
      <c r="B57" s="15" t="s">
        <v>8514</v>
      </c>
      <c r="C57" t="s">
        <v>8515</v>
      </c>
      <c r="D57" t="s">
        <v>8516</v>
      </c>
      <c r="E57" s="11" t="s">
        <v>8517</v>
      </c>
      <c r="F57" s="15" t="s">
        <v>10170</v>
      </c>
      <c r="G57" s="15" t="s">
        <v>9299</v>
      </c>
      <c r="H57" t="s">
        <v>8523</v>
      </c>
      <c r="I57">
        <v>2013</v>
      </c>
      <c r="J57" t="s">
        <v>50</v>
      </c>
      <c r="K57">
        <v>51</v>
      </c>
      <c r="L57">
        <v>5</v>
      </c>
      <c r="N57">
        <v>979</v>
      </c>
      <c r="O57">
        <v>989</v>
      </c>
      <c r="P57">
        <v>10</v>
      </c>
      <c r="Q57">
        <v>40</v>
      </c>
      <c r="R57" t="s">
        <v>8518</v>
      </c>
      <c r="S57" t="s">
        <v>8519</v>
      </c>
      <c r="T57" t="s">
        <v>8520</v>
      </c>
      <c r="U57" t="s">
        <v>8521</v>
      </c>
      <c r="V57" t="s">
        <v>8522</v>
      </c>
      <c r="W57" t="s">
        <v>8523</v>
      </c>
      <c r="X57" t="s">
        <v>8524</v>
      </c>
      <c r="AC57" t="s">
        <v>8525</v>
      </c>
      <c r="AD57" t="s">
        <v>8526</v>
      </c>
      <c r="AE57" t="s">
        <v>8527</v>
      </c>
      <c r="AF57" t="s">
        <v>8528</v>
      </c>
      <c r="AH57" t="s">
        <v>62</v>
      </c>
      <c r="AN57" s="2" t="s">
        <v>63</v>
      </c>
      <c r="AP57" t="s">
        <v>64</v>
      </c>
      <c r="AR57" t="s">
        <v>65</v>
      </c>
      <c r="AS57" t="s">
        <v>50</v>
      </c>
      <c r="AT57" t="s">
        <v>66</v>
      </c>
      <c r="AU57" t="s">
        <v>67</v>
      </c>
      <c r="AW57" t="s">
        <v>68</v>
      </c>
      <c r="AX57" t="s">
        <v>8529</v>
      </c>
    </row>
    <row r="58" spans="1:50" ht="29" x14ac:dyDescent="0.35">
      <c r="A58">
        <v>569</v>
      </c>
      <c r="B58" s="15" t="s">
        <v>9199</v>
      </c>
      <c r="C58" t="s">
        <v>9200</v>
      </c>
      <c r="D58" t="s">
        <v>9201</v>
      </c>
      <c r="E58" s="11" t="s">
        <v>9202</v>
      </c>
      <c r="F58" s="15" t="s">
        <v>10212</v>
      </c>
      <c r="G58" s="15" t="s">
        <v>9302</v>
      </c>
      <c r="H58" t="s">
        <v>9208</v>
      </c>
      <c r="I58">
        <v>2019</v>
      </c>
      <c r="J58" t="s">
        <v>2571</v>
      </c>
      <c r="K58">
        <v>148</v>
      </c>
      <c r="M58">
        <v>107745</v>
      </c>
      <c r="Q58">
        <v>14</v>
      </c>
      <c r="R58" t="s">
        <v>9203</v>
      </c>
      <c r="S58" t="s">
        <v>9204</v>
      </c>
      <c r="T58" t="s">
        <v>9205</v>
      </c>
      <c r="U58" t="s">
        <v>9206</v>
      </c>
      <c r="V58" t="s">
        <v>9207</v>
      </c>
      <c r="W58" t="s">
        <v>9208</v>
      </c>
      <c r="X58" t="s">
        <v>9209</v>
      </c>
      <c r="AC58" t="s">
        <v>9210</v>
      </c>
      <c r="AD58" t="s">
        <v>9211</v>
      </c>
      <c r="AE58" t="s">
        <v>9212</v>
      </c>
      <c r="AF58" t="s">
        <v>9213</v>
      </c>
      <c r="AH58" t="s">
        <v>348</v>
      </c>
      <c r="AN58">
        <v>3010511</v>
      </c>
      <c r="AP58" t="s">
        <v>2583</v>
      </c>
      <c r="AQ58">
        <v>31470071</v>
      </c>
      <c r="AR58" t="s">
        <v>65</v>
      </c>
      <c r="AS58" t="s">
        <v>2584</v>
      </c>
      <c r="AT58" t="s">
        <v>66</v>
      </c>
      <c r="AU58" t="s">
        <v>67</v>
      </c>
      <c r="AV58" t="s">
        <v>219</v>
      </c>
      <c r="AW58" t="s">
        <v>68</v>
      </c>
      <c r="AX58" t="s">
        <v>9214</v>
      </c>
    </row>
    <row r="59" spans="1:50" x14ac:dyDescent="0.35">
      <c r="A59">
        <v>570</v>
      </c>
      <c r="B59" s="15" t="s">
        <v>8878</v>
      </c>
      <c r="C59" t="s">
        <v>8879</v>
      </c>
      <c r="D59" t="s">
        <v>8880</v>
      </c>
      <c r="E59" s="11" t="s">
        <v>8881</v>
      </c>
      <c r="F59" s="15" t="s">
        <v>10195</v>
      </c>
      <c r="G59" s="15" t="s">
        <v>9313</v>
      </c>
      <c r="H59" t="s">
        <v>8887</v>
      </c>
      <c r="I59">
        <v>2004</v>
      </c>
      <c r="J59" t="s">
        <v>132</v>
      </c>
      <c r="K59">
        <v>18</v>
      </c>
      <c r="L59">
        <v>2</v>
      </c>
      <c r="N59">
        <v>130</v>
      </c>
      <c r="O59">
        <v>141</v>
      </c>
      <c r="P59">
        <v>11</v>
      </c>
      <c r="Q59">
        <v>78</v>
      </c>
      <c r="R59" t="s">
        <v>8882</v>
      </c>
      <c r="S59" t="s">
        <v>8883</v>
      </c>
      <c r="T59" t="s">
        <v>8884</v>
      </c>
      <c r="U59" t="s">
        <v>8885</v>
      </c>
      <c r="V59" t="s">
        <v>8886</v>
      </c>
      <c r="W59" t="s">
        <v>8887</v>
      </c>
      <c r="X59" t="s">
        <v>8888</v>
      </c>
      <c r="AC59" t="s">
        <v>8889</v>
      </c>
      <c r="AD59" t="s">
        <v>8890</v>
      </c>
      <c r="AE59" t="s">
        <v>8891</v>
      </c>
      <c r="AF59" t="s">
        <v>8892</v>
      </c>
      <c r="AH59" t="s">
        <v>144</v>
      </c>
      <c r="AN59" s="2" t="s">
        <v>145</v>
      </c>
      <c r="AP59" t="s">
        <v>146</v>
      </c>
      <c r="AQ59">
        <v>14736572</v>
      </c>
      <c r="AR59" t="s">
        <v>65</v>
      </c>
      <c r="AS59" t="s">
        <v>147</v>
      </c>
      <c r="AT59" t="s">
        <v>66</v>
      </c>
      <c r="AU59" t="s">
        <v>67</v>
      </c>
      <c r="AW59" t="s">
        <v>68</v>
      </c>
      <c r="AX59" t="s">
        <v>8893</v>
      </c>
    </row>
    <row r="60" spans="1:50" ht="29" x14ac:dyDescent="0.35">
      <c r="A60">
        <v>571</v>
      </c>
      <c r="B60" s="15" t="s">
        <v>8848</v>
      </c>
      <c r="C60" t="s">
        <v>8849</v>
      </c>
      <c r="D60" t="s">
        <v>8850</v>
      </c>
      <c r="E60" s="11" t="s">
        <v>8851</v>
      </c>
      <c r="F60" s="15" t="s">
        <v>10193</v>
      </c>
      <c r="G60" s="15" t="s">
        <v>9313</v>
      </c>
      <c r="H60" t="s">
        <v>8857</v>
      </c>
      <c r="I60">
        <v>2004</v>
      </c>
      <c r="J60" t="s">
        <v>93</v>
      </c>
      <c r="K60">
        <v>373</v>
      </c>
      <c r="L60">
        <v>1</v>
      </c>
      <c r="N60">
        <v>21</v>
      </c>
      <c r="O60">
        <v>25</v>
      </c>
      <c r="P60">
        <v>4</v>
      </c>
      <c r="Q60">
        <v>38</v>
      </c>
      <c r="R60" t="s">
        <v>8852</v>
      </c>
      <c r="S60" t="s">
        <v>8853</v>
      </c>
      <c r="T60" t="s">
        <v>8854</v>
      </c>
      <c r="U60" t="s">
        <v>8855</v>
      </c>
      <c r="V60" t="s">
        <v>8856</v>
      </c>
      <c r="W60" t="s">
        <v>8857</v>
      </c>
      <c r="X60" t="s">
        <v>8858</v>
      </c>
      <c r="AC60" t="s">
        <v>8859</v>
      </c>
      <c r="AD60" t="s">
        <v>8860</v>
      </c>
      <c r="AE60" t="s">
        <v>8861</v>
      </c>
      <c r="AH60" t="s">
        <v>2127</v>
      </c>
      <c r="AN60" s="2" t="s">
        <v>103</v>
      </c>
      <c r="AP60" t="s">
        <v>104</v>
      </c>
      <c r="AQ60">
        <v>15555770</v>
      </c>
      <c r="AR60" t="s">
        <v>65</v>
      </c>
      <c r="AS60" t="s">
        <v>105</v>
      </c>
      <c r="AT60" t="s">
        <v>66</v>
      </c>
      <c r="AU60" t="s">
        <v>67</v>
      </c>
      <c r="AW60" t="s">
        <v>68</v>
      </c>
      <c r="AX60" t="s">
        <v>8862</v>
      </c>
    </row>
    <row r="61" spans="1:50" x14ac:dyDescent="0.35">
      <c r="A61">
        <v>572</v>
      </c>
      <c r="B61" s="15" t="s">
        <v>9015</v>
      </c>
      <c r="C61" t="s">
        <v>9016</v>
      </c>
      <c r="D61" t="s">
        <v>9017</v>
      </c>
      <c r="E61" s="11" t="s">
        <v>9018</v>
      </c>
      <c r="F61" s="15" t="s">
        <v>10201</v>
      </c>
      <c r="G61" s="15" t="s">
        <v>9282</v>
      </c>
      <c r="H61" t="s">
        <v>9025</v>
      </c>
      <c r="I61">
        <v>2015</v>
      </c>
      <c r="J61" t="s">
        <v>499</v>
      </c>
      <c r="K61">
        <v>6</v>
      </c>
      <c r="L61" t="s">
        <v>9019</v>
      </c>
      <c r="M61">
        <v>61</v>
      </c>
      <c r="Q61">
        <v>17</v>
      </c>
      <c r="R61" t="s">
        <v>9020</v>
      </c>
      <c r="S61" t="s">
        <v>9021</v>
      </c>
      <c r="T61" t="s">
        <v>9022</v>
      </c>
      <c r="U61" t="s">
        <v>9023</v>
      </c>
      <c r="V61" t="s">
        <v>9024</v>
      </c>
      <c r="W61" t="s">
        <v>9025</v>
      </c>
      <c r="AE61" t="s">
        <v>9026</v>
      </c>
      <c r="AF61" t="s">
        <v>9027</v>
      </c>
      <c r="AH61" t="s">
        <v>511</v>
      </c>
      <c r="AN61">
        <v>16641078</v>
      </c>
      <c r="AR61" t="s">
        <v>65</v>
      </c>
      <c r="AS61" t="s">
        <v>512</v>
      </c>
      <c r="AT61" t="s">
        <v>66</v>
      </c>
      <c r="AU61" t="s">
        <v>67</v>
      </c>
      <c r="AV61" t="s">
        <v>257</v>
      </c>
      <c r="AW61" t="s">
        <v>68</v>
      </c>
      <c r="AX61" t="s">
        <v>9028</v>
      </c>
    </row>
    <row r="62" spans="1:50" ht="29" x14ac:dyDescent="0.35">
      <c r="A62">
        <v>573</v>
      </c>
      <c r="B62" s="15" t="s">
        <v>8716</v>
      </c>
      <c r="C62" t="s">
        <v>8717</v>
      </c>
      <c r="D62" t="s">
        <v>8718</v>
      </c>
      <c r="E62" s="11" t="s">
        <v>8719</v>
      </c>
      <c r="F62" s="15" t="s">
        <v>10185</v>
      </c>
      <c r="G62" s="15" t="s">
        <v>9306</v>
      </c>
      <c r="H62" t="s">
        <v>8725</v>
      </c>
      <c r="I62">
        <v>2013</v>
      </c>
      <c r="J62" t="s">
        <v>189</v>
      </c>
      <c r="K62">
        <v>82</v>
      </c>
      <c r="L62">
        <v>2</v>
      </c>
      <c r="N62">
        <v>201</v>
      </c>
      <c r="O62">
        <v>212</v>
      </c>
      <c r="P62">
        <v>11</v>
      </c>
      <c r="Q62">
        <v>29</v>
      </c>
      <c r="R62" t="s">
        <v>8720</v>
      </c>
      <c r="S62" t="s">
        <v>8721</v>
      </c>
      <c r="T62" t="s">
        <v>8722</v>
      </c>
      <c r="U62" t="s">
        <v>8723</v>
      </c>
      <c r="V62" t="s">
        <v>8724</v>
      </c>
      <c r="W62" t="s">
        <v>8725</v>
      </c>
      <c r="X62" t="s">
        <v>8726</v>
      </c>
      <c r="AC62" t="s">
        <v>8727</v>
      </c>
      <c r="AD62" t="s">
        <v>8728</v>
      </c>
      <c r="AE62" t="s">
        <v>8729</v>
      </c>
      <c r="AF62" t="s">
        <v>8730</v>
      </c>
      <c r="AN62">
        <v>10902147</v>
      </c>
      <c r="AP62" t="s">
        <v>201</v>
      </c>
      <c r="AQ62">
        <v>23681053</v>
      </c>
      <c r="AR62" t="s">
        <v>65</v>
      </c>
      <c r="AS62" t="s">
        <v>202</v>
      </c>
      <c r="AT62" t="s">
        <v>66</v>
      </c>
      <c r="AU62" t="s">
        <v>67</v>
      </c>
      <c r="AW62" t="s">
        <v>68</v>
      </c>
      <c r="AX62" t="s">
        <v>8731</v>
      </c>
    </row>
    <row r="63" spans="1:50" ht="43.5" x14ac:dyDescent="0.35">
      <c r="A63">
        <v>574</v>
      </c>
      <c r="B63" s="15" t="s">
        <v>8545</v>
      </c>
      <c r="C63" t="s">
        <v>8546</v>
      </c>
      <c r="D63" t="s">
        <v>8547</v>
      </c>
      <c r="E63" s="11" t="s">
        <v>8548</v>
      </c>
      <c r="F63" s="15" t="s">
        <v>10173</v>
      </c>
      <c r="G63" s="15" t="s">
        <v>10174</v>
      </c>
      <c r="H63" t="s">
        <v>8556</v>
      </c>
      <c r="I63">
        <v>2024</v>
      </c>
      <c r="J63" t="s">
        <v>8549</v>
      </c>
      <c r="K63">
        <v>102</v>
      </c>
      <c r="L63">
        <v>2</v>
      </c>
      <c r="M63" t="s">
        <v>8550</v>
      </c>
      <c r="Q63">
        <v>1</v>
      </c>
      <c r="R63" t="s">
        <v>8551</v>
      </c>
      <c r="S63" t="s">
        <v>8552</v>
      </c>
      <c r="T63" t="s">
        <v>8553</v>
      </c>
      <c r="U63" t="s">
        <v>8554</v>
      </c>
      <c r="V63" t="s">
        <v>8555</v>
      </c>
      <c r="W63" t="s">
        <v>8556</v>
      </c>
      <c r="X63" t="s">
        <v>8557</v>
      </c>
      <c r="AC63" t="s">
        <v>8558</v>
      </c>
      <c r="AD63" t="s">
        <v>8559</v>
      </c>
      <c r="AE63" t="s">
        <v>8560</v>
      </c>
      <c r="AF63" t="s">
        <v>8561</v>
      </c>
      <c r="AH63" t="s">
        <v>1031</v>
      </c>
      <c r="AN63" s="2" t="s">
        <v>8562</v>
      </c>
      <c r="AP63" t="s">
        <v>8563</v>
      </c>
      <c r="AQ63">
        <v>38361404</v>
      </c>
      <c r="AR63" t="s">
        <v>65</v>
      </c>
      <c r="AS63" t="s">
        <v>8564</v>
      </c>
      <c r="AT63" t="s">
        <v>66</v>
      </c>
      <c r="AU63" t="s">
        <v>67</v>
      </c>
      <c r="AV63" t="s">
        <v>126</v>
      </c>
      <c r="AW63" t="s">
        <v>68</v>
      </c>
      <c r="AX63" t="s">
        <v>8565</v>
      </c>
    </row>
    <row r="64" spans="1:50" ht="29" x14ac:dyDescent="0.35">
      <c r="A64">
        <v>575</v>
      </c>
      <c r="B64" s="15" t="s">
        <v>7756</v>
      </c>
      <c r="C64" t="s">
        <v>7757</v>
      </c>
      <c r="D64" t="s">
        <v>7758</v>
      </c>
      <c r="E64" s="11" t="s">
        <v>8413</v>
      </c>
      <c r="F64" s="15" t="s">
        <v>10160</v>
      </c>
      <c r="G64" s="15" t="s">
        <v>10161</v>
      </c>
      <c r="H64" t="s">
        <v>8419</v>
      </c>
      <c r="I64">
        <v>2019</v>
      </c>
      <c r="J64" t="s">
        <v>6351</v>
      </c>
      <c r="K64">
        <v>224</v>
      </c>
      <c r="L64">
        <v>1</v>
      </c>
      <c r="N64">
        <v>337</v>
      </c>
      <c r="O64">
        <v>350</v>
      </c>
      <c r="P64">
        <v>13</v>
      </c>
      <c r="Q64">
        <v>10</v>
      </c>
      <c r="R64" t="s">
        <v>8414</v>
      </c>
      <c r="S64" t="s">
        <v>8415</v>
      </c>
      <c r="T64" t="s">
        <v>8416</v>
      </c>
      <c r="U64" t="s">
        <v>8417</v>
      </c>
      <c r="V64" t="s">
        <v>8418</v>
      </c>
      <c r="W64" t="s">
        <v>8419</v>
      </c>
      <c r="X64" t="s">
        <v>8420</v>
      </c>
      <c r="AC64" t="s">
        <v>8421</v>
      </c>
      <c r="AD64" t="s">
        <v>8422</v>
      </c>
      <c r="AE64" t="s">
        <v>8423</v>
      </c>
      <c r="AF64" t="s">
        <v>8424</v>
      </c>
      <c r="AH64" t="s">
        <v>848</v>
      </c>
      <c r="AN64">
        <v>18632653</v>
      </c>
      <c r="AQ64">
        <v>30317391</v>
      </c>
      <c r="AR64" t="s">
        <v>65</v>
      </c>
      <c r="AS64" t="s">
        <v>6365</v>
      </c>
      <c r="AT64" t="s">
        <v>66</v>
      </c>
      <c r="AU64" t="s">
        <v>67</v>
      </c>
      <c r="AV64" t="s">
        <v>183</v>
      </c>
      <c r="AW64" t="s">
        <v>68</v>
      </c>
      <c r="AX64" t="s">
        <v>8425</v>
      </c>
    </row>
    <row r="65" spans="1:50" ht="29" x14ac:dyDescent="0.35">
      <c r="A65">
        <v>576</v>
      </c>
      <c r="B65" s="15" t="s">
        <v>8196</v>
      </c>
      <c r="C65" t="s">
        <v>8197</v>
      </c>
      <c r="D65" t="s">
        <v>8198</v>
      </c>
      <c r="E65" s="11" t="s">
        <v>8199</v>
      </c>
      <c r="F65" s="15" t="s">
        <v>9289</v>
      </c>
      <c r="G65" s="15" t="s">
        <v>9289</v>
      </c>
      <c r="I65">
        <v>2013</v>
      </c>
      <c r="J65" t="s">
        <v>1677</v>
      </c>
      <c r="K65">
        <v>25</v>
      </c>
      <c r="L65">
        <v>3</v>
      </c>
      <c r="N65">
        <v>388</v>
      </c>
      <c r="O65">
        <v>400</v>
      </c>
      <c r="P65">
        <v>12</v>
      </c>
      <c r="Q65">
        <v>60</v>
      </c>
      <c r="R65" t="s">
        <v>8200</v>
      </c>
      <c r="S65" t="s">
        <v>8201</v>
      </c>
      <c r="T65" t="s">
        <v>8202</v>
      </c>
      <c r="U65" t="s">
        <v>8203</v>
      </c>
      <c r="V65" t="s">
        <v>8204</v>
      </c>
      <c r="X65" t="s">
        <v>8205</v>
      </c>
      <c r="AE65" t="s">
        <v>8206</v>
      </c>
      <c r="AF65" t="s">
        <v>8207</v>
      </c>
      <c r="AH65" t="s">
        <v>1686</v>
      </c>
      <c r="AN65" t="s">
        <v>1687</v>
      </c>
      <c r="AP65" t="s">
        <v>1688</v>
      </c>
      <c r="AR65" t="s">
        <v>65</v>
      </c>
      <c r="AS65" t="s">
        <v>1689</v>
      </c>
      <c r="AT65" t="s">
        <v>66</v>
      </c>
      <c r="AU65" t="s">
        <v>67</v>
      </c>
      <c r="AW65" t="s">
        <v>68</v>
      </c>
      <c r="AX65" t="s">
        <v>8208</v>
      </c>
    </row>
    <row r="66" spans="1:50" ht="29" x14ac:dyDescent="0.35">
      <c r="A66">
        <v>577</v>
      </c>
      <c r="B66" s="15" t="s">
        <v>9158</v>
      </c>
      <c r="C66" t="s">
        <v>9159</v>
      </c>
      <c r="D66" t="s">
        <v>9160</v>
      </c>
      <c r="E66" s="11" t="s">
        <v>9161</v>
      </c>
      <c r="F66" s="15" t="s">
        <v>10209</v>
      </c>
      <c r="G66" s="15" t="s">
        <v>9325</v>
      </c>
      <c r="H66" t="s">
        <v>9167</v>
      </c>
      <c r="I66">
        <v>2015</v>
      </c>
      <c r="J66" t="s">
        <v>50</v>
      </c>
      <c r="K66">
        <v>75</v>
      </c>
      <c r="N66">
        <v>322</v>
      </c>
      <c r="O66">
        <v>329</v>
      </c>
      <c r="P66">
        <v>7</v>
      </c>
      <c r="Q66">
        <v>21</v>
      </c>
      <c r="R66" t="s">
        <v>9162</v>
      </c>
      <c r="S66" t="s">
        <v>9163</v>
      </c>
      <c r="T66" t="s">
        <v>9164</v>
      </c>
      <c r="U66" t="s">
        <v>9165</v>
      </c>
      <c r="V66" t="s">
        <v>9166</v>
      </c>
      <c r="W66" t="s">
        <v>9167</v>
      </c>
      <c r="X66" t="s">
        <v>9168</v>
      </c>
      <c r="AC66" t="s">
        <v>4765</v>
      </c>
      <c r="AD66" t="s">
        <v>9169</v>
      </c>
      <c r="AE66" t="s">
        <v>9170</v>
      </c>
      <c r="AH66" t="s">
        <v>62</v>
      </c>
      <c r="AN66" s="2" t="s">
        <v>63</v>
      </c>
      <c r="AP66" t="s">
        <v>64</v>
      </c>
      <c r="AQ66">
        <v>26116908</v>
      </c>
      <c r="AR66" t="s">
        <v>65</v>
      </c>
      <c r="AS66" t="s">
        <v>50</v>
      </c>
      <c r="AT66" t="s">
        <v>66</v>
      </c>
      <c r="AU66" t="s">
        <v>67</v>
      </c>
      <c r="AW66" t="s">
        <v>68</v>
      </c>
      <c r="AX66" t="s">
        <v>9171</v>
      </c>
    </row>
    <row r="67" spans="1:50" ht="29" x14ac:dyDescent="0.35">
      <c r="A67">
        <v>578</v>
      </c>
      <c r="B67" s="15" t="s">
        <v>9087</v>
      </c>
      <c r="C67" t="s">
        <v>9088</v>
      </c>
      <c r="D67" t="s">
        <v>9089</v>
      </c>
      <c r="E67" s="11" t="s">
        <v>9172</v>
      </c>
      <c r="F67" s="15" t="s">
        <v>10210</v>
      </c>
      <c r="G67" s="15" t="s">
        <v>9327</v>
      </c>
      <c r="H67" t="s">
        <v>9177</v>
      </c>
      <c r="I67">
        <v>2014</v>
      </c>
      <c r="J67" t="s">
        <v>189</v>
      </c>
      <c r="K67">
        <v>91</v>
      </c>
      <c r="N67">
        <v>123</v>
      </c>
      <c r="O67">
        <v>130</v>
      </c>
      <c r="P67">
        <v>7</v>
      </c>
      <c r="Q67">
        <v>21</v>
      </c>
      <c r="R67" t="s">
        <v>9173</v>
      </c>
      <c r="S67" t="s">
        <v>9174</v>
      </c>
      <c r="T67" t="s">
        <v>360</v>
      </c>
      <c r="U67" t="s">
        <v>9175</v>
      </c>
      <c r="V67" t="s">
        <v>9176</v>
      </c>
      <c r="W67" t="s">
        <v>9177</v>
      </c>
      <c r="X67" t="s">
        <v>9178</v>
      </c>
      <c r="AC67" t="s">
        <v>9179</v>
      </c>
      <c r="AD67" t="s">
        <v>9180</v>
      </c>
      <c r="AE67" t="s">
        <v>9181</v>
      </c>
      <c r="AH67" t="s">
        <v>237</v>
      </c>
      <c r="AN67" s="2" t="s">
        <v>712</v>
      </c>
      <c r="AP67" t="s">
        <v>201</v>
      </c>
      <c r="AQ67">
        <v>25309989</v>
      </c>
      <c r="AR67" t="s">
        <v>65</v>
      </c>
      <c r="AS67" t="s">
        <v>202</v>
      </c>
      <c r="AT67" t="s">
        <v>66</v>
      </c>
      <c r="AU67" t="s">
        <v>67</v>
      </c>
      <c r="AW67" t="s">
        <v>68</v>
      </c>
      <c r="AX67" t="s">
        <v>9182</v>
      </c>
    </row>
    <row r="68" spans="1:50" ht="29" x14ac:dyDescent="0.35">
      <c r="A68">
        <v>579</v>
      </c>
      <c r="B68" s="15" t="s">
        <v>9215</v>
      </c>
      <c r="E68" s="11" t="s">
        <v>9216</v>
      </c>
      <c r="F68" s="15" t="s">
        <v>10213</v>
      </c>
      <c r="G68" s="15" t="s">
        <v>9328</v>
      </c>
      <c r="I68">
        <v>1999</v>
      </c>
      <c r="J68" t="s">
        <v>5356</v>
      </c>
      <c r="K68">
        <v>284</v>
      </c>
      <c r="L68">
        <v>5416</v>
      </c>
      <c r="N68">
        <v>970</v>
      </c>
      <c r="O68">
        <v>974</v>
      </c>
      <c r="P68">
        <v>5</v>
      </c>
      <c r="Q68">
        <v>1144</v>
      </c>
      <c r="R68" t="s">
        <v>9217</v>
      </c>
      <c r="S68" t="s">
        <v>9218</v>
      </c>
      <c r="T68" t="s">
        <v>9219</v>
      </c>
      <c r="V68" t="s">
        <v>9220</v>
      </c>
      <c r="W68" t="s">
        <v>9221</v>
      </c>
      <c r="AC68" t="s">
        <v>9222</v>
      </c>
      <c r="AH68" t="s">
        <v>9223</v>
      </c>
    </row>
    <row r="69" spans="1:50" ht="29" x14ac:dyDescent="0.35">
      <c r="A69">
        <v>580</v>
      </c>
      <c r="B69" s="15" t="s">
        <v>8654</v>
      </c>
      <c r="C69" t="s">
        <v>8655</v>
      </c>
      <c r="D69" t="s">
        <v>8656</v>
      </c>
      <c r="E69" s="11" t="s">
        <v>8657</v>
      </c>
      <c r="F69" s="15" t="s">
        <v>10180</v>
      </c>
      <c r="G69" s="15" t="s">
        <v>9304</v>
      </c>
      <c r="H69" t="s">
        <v>8663</v>
      </c>
      <c r="I69">
        <v>2015</v>
      </c>
      <c r="J69" t="s">
        <v>395</v>
      </c>
      <c r="K69">
        <v>16</v>
      </c>
      <c r="N69">
        <v>359</v>
      </c>
      <c r="O69">
        <v>363</v>
      </c>
      <c r="P69">
        <v>4</v>
      </c>
      <c r="Q69">
        <v>24</v>
      </c>
      <c r="R69" t="s">
        <v>8658</v>
      </c>
      <c r="S69" t="s">
        <v>8659</v>
      </c>
      <c r="T69" t="s">
        <v>8660</v>
      </c>
      <c r="U69" t="s">
        <v>8661</v>
      </c>
      <c r="V69" t="s">
        <v>8662</v>
      </c>
      <c r="W69" t="s">
        <v>8663</v>
      </c>
      <c r="X69" t="s">
        <v>8664</v>
      </c>
      <c r="AE69" t="s">
        <v>8665</v>
      </c>
      <c r="AF69" t="s">
        <v>8666</v>
      </c>
      <c r="AH69" t="s">
        <v>848</v>
      </c>
      <c r="AN69">
        <v>16124782</v>
      </c>
      <c r="AQ69">
        <v>26216761</v>
      </c>
      <c r="AR69" t="s">
        <v>65</v>
      </c>
      <c r="AS69" t="s">
        <v>407</v>
      </c>
      <c r="AT69" t="s">
        <v>66</v>
      </c>
      <c r="AU69" t="s">
        <v>67</v>
      </c>
      <c r="AW69" t="s">
        <v>68</v>
      </c>
      <c r="AX69" t="s">
        <v>8667</v>
      </c>
    </row>
    <row r="70" spans="1:50" ht="29" x14ac:dyDescent="0.35">
      <c r="A70">
        <v>581</v>
      </c>
      <c r="B70" s="15" t="s">
        <v>9087</v>
      </c>
      <c r="C70" t="s">
        <v>9088</v>
      </c>
      <c r="D70" t="s">
        <v>9089</v>
      </c>
      <c r="E70" s="11" t="s">
        <v>9090</v>
      </c>
      <c r="F70" s="15" t="s">
        <v>10204</v>
      </c>
      <c r="G70" s="15" t="s">
        <v>9302</v>
      </c>
      <c r="H70" t="s">
        <v>9096</v>
      </c>
      <c r="I70">
        <v>2014</v>
      </c>
      <c r="J70" t="s">
        <v>2287</v>
      </c>
      <c r="K70">
        <v>22</v>
      </c>
      <c r="L70">
        <v>1</v>
      </c>
      <c r="N70">
        <v>190</v>
      </c>
      <c r="O70">
        <v>199</v>
      </c>
      <c r="P70">
        <v>9</v>
      </c>
      <c r="Q70">
        <v>16</v>
      </c>
      <c r="R70" t="s">
        <v>9091</v>
      </c>
      <c r="S70" t="s">
        <v>9092</v>
      </c>
      <c r="T70" t="s">
        <v>9093</v>
      </c>
      <c r="U70" t="s">
        <v>9094</v>
      </c>
      <c r="V70" t="s">
        <v>9095</v>
      </c>
      <c r="W70" t="s">
        <v>9096</v>
      </c>
      <c r="X70" t="s">
        <v>9097</v>
      </c>
      <c r="AE70" t="s">
        <v>9098</v>
      </c>
      <c r="AH70" t="s">
        <v>2142</v>
      </c>
      <c r="AN70">
        <v>10699384</v>
      </c>
      <c r="AQ70">
        <v>24841235</v>
      </c>
      <c r="AR70" t="s">
        <v>65</v>
      </c>
      <c r="AS70" t="s">
        <v>2298</v>
      </c>
      <c r="AT70" t="s">
        <v>66</v>
      </c>
      <c r="AU70" t="s">
        <v>67</v>
      </c>
      <c r="AV70" t="s">
        <v>183</v>
      </c>
      <c r="AW70" t="s">
        <v>68</v>
      </c>
      <c r="AX70" t="s">
        <v>9099</v>
      </c>
    </row>
    <row r="71" spans="1:50" ht="43.5" x14ac:dyDescent="0.35">
      <c r="A71">
        <v>582</v>
      </c>
      <c r="B71" s="15" t="s">
        <v>8399</v>
      </c>
      <c r="C71" t="s">
        <v>8400</v>
      </c>
      <c r="D71" t="s">
        <v>8401</v>
      </c>
      <c r="E71" s="11" t="s">
        <v>8402</v>
      </c>
      <c r="F71" s="15" t="s">
        <v>10159</v>
      </c>
      <c r="G71" s="15" t="s">
        <v>9297</v>
      </c>
      <c r="H71" t="s">
        <v>8408</v>
      </c>
      <c r="I71">
        <v>2017</v>
      </c>
      <c r="J71" t="s">
        <v>111</v>
      </c>
      <c r="K71">
        <v>38</v>
      </c>
      <c r="L71">
        <v>9</v>
      </c>
      <c r="N71">
        <v>4657</v>
      </c>
      <c r="O71">
        <v>4670</v>
      </c>
      <c r="P71">
        <v>13</v>
      </c>
      <c r="Q71">
        <v>39</v>
      </c>
      <c r="R71" t="s">
        <v>8403</v>
      </c>
      <c r="S71" t="s">
        <v>8404</v>
      </c>
      <c r="T71" t="s">
        <v>8405</v>
      </c>
      <c r="U71" t="s">
        <v>8406</v>
      </c>
      <c r="V71" t="s">
        <v>8407</v>
      </c>
      <c r="W71" t="s">
        <v>8408</v>
      </c>
      <c r="X71" t="s">
        <v>8409</v>
      </c>
      <c r="AE71" t="s">
        <v>8410</v>
      </c>
      <c r="AF71" t="s">
        <v>8411</v>
      </c>
      <c r="AH71" t="s">
        <v>123</v>
      </c>
      <c r="AN71">
        <v>10659471</v>
      </c>
      <c r="AP71" t="s">
        <v>124</v>
      </c>
      <c r="AQ71">
        <v>28626967</v>
      </c>
      <c r="AR71" t="s">
        <v>65</v>
      </c>
      <c r="AS71" t="s">
        <v>125</v>
      </c>
      <c r="AT71" t="s">
        <v>66</v>
      </c>
      <c r="AU71" t="s">
        <v>67</v>
      </c>
      <c r="AV71" t="s">
        <v>613</v>
      </c>
      <c r="AW71" t="s">
        <v>68</v>
      </c>
      <c r="AX71" t="s">
        <v>8412</v>
      </c>
    </row>
    <row r="72" spans="1:50" x14ac:dyDescent="0.35">
      <c r="A72">
        <v>583</v>
      </c>
      <c r="B72" s="15" t="s">
        <v>8953</v>
      </c>
      <c r="C72" t="s">
        <v>8954</v>
      </c>
      <c r="D72" t="s">
        <v>8955</v>
      </c>
      <c r="E72" s="11" t="s">
        <v>8956</v>
      </c>
      <c r="F72" s="15" t="s">
        <v>9319</v>
      </c>
      <c r="G72" s="15" t="s">
        <v>9319</v>
      </c>
      <c r="I72">
        <v>2004</v>
      </c>
      <c r="J72" t="s">
        <v>8957</v>
      </c>
      <c r="K72">
        <v>40</v>
      </c>
      <c r="L72">
        <v>1</v>
      </c>
      <c r="N72">
        <v>166</v>
      </c>
      <c r="O72">
        <v>167</v>
      </c>
      <c r="P72">
        <v>1</v>
      </c>
      <c r="Q72">
        <v>24</v>
      </c>
      <c r="R72" t="s">
        <v>8958</v>
      </c>
      <c r="S72" t="s">
        <v>8959</v>
      </c>
      <c r="T72" t="s">
        <v>8960</v>
      </c>
      <c r="U72" t="s">
        <v>8961</v>
      </c>
      <c r="V72" t="s">
        <v>4552</v>
      </c>
      <c r="X72" t="s">
        <v>8962</v>
      </c>
      <c r="AC72" t="s">
        <v>8963</v>
      </c>
      <c r="AD72" t="s">
        <v>8964</v>
      </c>
      <c r="AF72" t="s">
        <v>8965</v>
      </c>
      <c r="AN72" s="2" t="s">
        <v>1118</v>
      </c>
      <c r="AQ72">
        <v>15174452</v>
      </c>
      <c r="AR72" t="s">
        <v>65</v>
      </c>
      <c r="AS72" t="s">
        <v>1105</v>
      </c>
      <c r="AT72" t="s">
        <v>66</v>
      </c>
      <c r="AU72" t="s">
        <v>67</v>
      </c>
      <c r="AW72" t="s">
        <v>68</v>
      </c>
      <c r="AX72" t="s">
        <v>8966</v>
      </c>
    </row>
    <row r="73" spans="1:50" ht="43.5" x14ac:dyDescent="0.35">
      <c r="A73">
        <v>584</v>
      </c>
      <c r="B73" s="15" t="s">
        <v>8763</v>
      </c>
      <c r="C73" t="s">
        <v>8764</v>
      </c>
      <c r="D73" t="s">
        <v>8765</v>
      </c>
      <c r="E73" s="11" t="s">
        <v>8766</v>
      </c>
      <c r="F73" s="15" t="s">
        <v>10186</v>
      </c>
      <c r="G73" s="15" t="s">
        <v>9309</v>
      </c>
      <c r="I73">
        <v>2007</v>
      </c>
      <c r="J73" t="s">
        <v>1677</v>
      </c>
      <c r="K73">
        <v>19</v>
      </c>
      <c r="L73">
        <v>6</v>
      </c>
      <c r="N73">
        <v>957</v>
      </c>
      <c r="O73">
        <v>970</v>
      </c>
      <c r="P73">
        <v>13</v>
      </c>
      <c r="Q73">
        <v>122</v>
      </c>
      <c r="R73" t="s">
        <v>8767</v>
      </c>
      <c r="S73" t="s">
        <v>8768</v>
      </c>
      <c r="T73" t="s">
        <v>8769</v>
      </c>
      <c r="U73" t="s">
        <v>8770</v>
      </c>
      <c r="V73" t="s">
        <v>8771</v>
      </c>
      <c r="X73" t="s">
        <v>8772</v>
      </c>
      <c r="AE73" t="s">
        <v>8773</v>
      </c>
      <c r="AF73" t="s">
        <v>8774</v>
      </c>
      <c r="AN73">
        <v>15308898</v>
      </c>
      <c r="AP73" t="s">
        <v>1688</v>
      </c>
      <c r="AQ73">
        <v>17536966</v>
      </c>
      <c r="AR73" t="s">
        <v>65</v>
      </c>
      <c r="AS73" t="s">
        <v>1689</v>
      </c>
      <c r="AT73" t="s">
        <v>66</v>
      </c>
      <c r="AU73" t="s">
        <v>67</v>
      </c>
      <c r="AV73" t="s">
        <v>183</v>
      </c>
      <c r="AW73" t="s">
        <v>68</v>
      </c>
      <c r="AX73" t="s">
        <v>8775</v>
      </c>
    </row>
    <row r="74" spans="1:50" ht="29" x14ac:dyDescent="0.35">
      <c r="A74">
        <v>585</v>
      </c>
      <c r="B74" s="15" t="s">
        <v>8269</v>
      </c>
      <c r="C74" t="s">
        <v>8270</v>
      </c>
      <c r="D74" t="s">
        <v>8271</v>
      </c>
      <c r="E74" s="11" t="s">
        <v>8272</v>
      </c>
      <c r="F74" s="15" t="s">
        <v>9290</v>
      </c>
      <c r="G74" s="15" t="s">
        <v>9290</v>
      </c>
      <c r="I74">
        <v>2009</v>
      </c>
      <c r="J74" t="s">
        <v>1677</v>
      </c>
      <c r="K74">
        <v>21</v>
      </c>
      <c r="L74">
        <v>9</v>
      </c>
      <c r="N74">
        <v>1720</v>
      </c>
      <c r="O74">
        <v>1735</v>
      </c>
      <c r="P74">
        <v>15</v>
      </c>
      <c r="Q74">
        <v>46</v>
      </c>
      <c r="R74" t="s">
        <v>8273</v>
      </c>
      <c r="S74" t="s">
        <v>8274</v>
      </c>
      <c r="T74" t="s">
        <v>8275</v>
      </c>
      <c r="U74" t="s">
        <v>8276</v>
      </c>
      <c r="V74" t="s">
        <v>8277</v>
      </c>
      <c r="X74" t="s">
        <v>8278</v>
      </c>
      <c r="AA74" t="s">
        <v>8220</v>
      </c>
      <c r="AB74" t="s">
        <v>8221</v>
      </c>
      <c r="AE74" t="s">
        <v>8279</v>
      </c>
      <c r="AF74" t="s">
        <v>8280</v>
      </c>
      <c r="AH74" t="s">
        <v>1686</v>
      </c>
      <c r="AN74" t="s">
        <v>1687</v>
      </c>
      <c r="AP74" t="s">
        <v>1688</v>
      </c>
      <c r="AQ74">
        <v>18823231</v>
      </c>
      <c r="AR74" t="s">
        <v>65</v>
      </c>
      <c r="AS74" t="s">
        <v>1689</v>
      </c>
      <c r="AT74" t="s">
        <v>66</v>
      </c>
      <c r="AU74" t="s">
        <v>67</v>
      </c>
      <c r="AW74" t="s">
        <v>68</v>
      </c>
      <c r="AX74" t="s">
        <v>8281</v>
      </c>
    </row>
    <row r="75" spans="1:50" x14ac:dyDescent="0.35">
      <c r="A75">
        <v>586</v>
      </c>
      <c r="B75" s="15" t="s">
        <v>8282</v>
      </c>
      <c r="C75" t="s">
        <v>8283</v>
      </c>
      <c r="D75" t="s">
        <v>8284</v>
      </c>
      <c r="E75" s="11" t="s">
        <v>8285</v>
      </c>
      <c r="F75" s="15" t="s">
        <v>10151</v>
      </c>
      <c r="G75" s="15" t="s">
        <v>9291</v>
      </c>
      <c r="H75" t="s">
        <v>8291</v>
      </c>
      <c r="I75">
        <v>2012</v>
      </c>
      <c r="J75" t="s">
        <v>225</v>
      </c>
      <c r="K75">
        <v>61</v>
      </c>
      <c r="L75">
        <v>4</v>
      </c>
      <c r="N75">
        <v>1444</v>
      </c>
      <c r="O75">
        <v>1460</v>
      </c>
      <c r="P75">
        <v>16</v>
      </c>
      <c r="Q75">
        <v>60</v>
      </c>
      <c r="R75" t="s">
        <v>8286</v>
      </c>
      <c r="S75" t="s">
        <v>8287</v>
      </c>
      <c r="T75" t="s">
        <v>8288</v>
      </c>
      <c r="U75" t="s">
        <v>8289</v>
      </c>
      <c r="V75" t="s">
        <v>8290</v>
      </c>
      <c r="W75" t="s">
        <v>8291</v>
      </c>
      <c r="X75" t="s">
        <v>8292</v>
      </c>
      <c r="AC75" t="s">
        <v>8293</v>
      </c>
      <c r="AD75" t="s">
        <v>8294</v>
      </c>
      <c r="AE75" t="s">
        <v>8295</v>
      </c>
      <c r="AF75" t="s">
        <v>8296</v>
      </c>
      <c r="AN75">
        <v>10959572</v>
      </c>
      <c r="AP75" t="s">
        <v>238</v>
      </c>
      <c r="AQ75">
        <v>22521479</v>
      </c>
      <c r="AR75" t="s">
        <v>65</v>
      </c>
      <c r="AS75" t="s">
        <v>225</v>
      </c>
      <c r="AT75" t="s">
        <v>66</v>
      </c>
      <c r="AU75" t="s">
        <v>67</v>
      </c>
      <c r="AV75" t="s">
        <v>183</v>
      </c>
      <c r="AW75" t="s">
        <v>68</v>
      </c>
      <c r="AX75" t="s">
        <v>8297</v>
      </c>
    </row>
    <row r="76" spans="1:50" ht="43.5" x14ac:dyDescent="0.35">
      <c r="A76">
        <v>587</v>
      </c>
      <c r="B76" s="15" t="s">
        <v>8471</v>
      </c>
      <c r="C76" t="s">
        <v>8472</v>
      </c>
      <c r="D76" t="s">
        <v>8473</v>
      </c>
      <c r="E76" s="11" t="s">
        <v>8474</v>
      </c>
      <c r="F76" s="15" t="s">
        <v>10166</v>
      </c>
      <c r="G76" s="15" t="s">
        <v>10167</v>
      </c>
      <c r="H76" t="s">
        <v>8479</v>
      </c>
      <c r="I76">
        <v>2024</v>
      </c>
      <c r="J76" t="s">
        <v>1105</v>
      </c>
      <c r="K76">
        <v>174</v>
      </c>
      <c r="N76">
        <v>149</v>
      </c>
      <c r="O76">
        <v>163</v>
      </c>
      <c r="P76">
        <v>14</v>
      </c>
      <c r="Q76">
        <v>0</v>
      </c>
      <c r="R76" t="s">
        <v>8475</v>
      </c>
      <c r="S76" t="s">
        <v>8476</v>
      </c>
      <c r="T76" t="s">
        <v>7804</v>
      </c>
      <c r="U76" t="s">
        <v>8477</v>
      </c>
      <c r="V76" t="s">
        <v>8478</v>
      </c>
      <c r="W76" t="s">
        <v>8479</v>
      </c>
      <c r="X76" t="s">
        <v>8480</v>
      </c>
      <c r="AC76" t="s">
        <v>8481</v>
      </c>
      <c r="AD76" t="s">
        <v>8482</v>
      </c>
      <c r="AE76" t="s">
        <v>8483</v>
      </c>
      <c r="AF76" t="s">
        <v>8484</v>
      </c>
      <c r="AH76" t="s">
        <v>1117</v>
      </c>
      <c r="AN76" s="2" t="s">
        <v>1118</v>
      </c>
      <c r="AP76" t="s">
        <v>1119</v>
      </c>
      <c r="AQ76">
        <v>38547813</v>
      </c>
      <c r="AR76" t="s">
        <v>65</v>
      </c>
      <c r="AS76" t="s">
        <v>1105</v>
      </c>
      <c r="AT76" t="s">
        <v>66</v>
      </c>
      <c r="AU76" t="s">
        <v>67</v>
      </c>
      <c r="AV76" t="s">
        <v>183</v>
      </c>
      <c r="AW76" t="s">
        <v>68</v>
      </c>
      <c r="AX76" t="s">
        <v>8485</v>
      </c>
    </row>
    <row r="77" spans="1:50" ht="29" x14ac:dyDescent="0.35">
      <c r="A77">
        <v>588</v>
      </c>
      <c r="B77" s="15" t="s">
        <v>8501</v>
      </c>
      <c r="C77" t="s">
        <v>8502</v>
      </c>
      <c r="D77" t="s">
        <v>8503</v>
      </c>
      <c r="E77" s="11" t="s">
        <v>8504</v>
      </c>
      <c r="F77" s="15" t="s">
        <v>10169</v>
      </c>
      <c r="G77" s="15" t="s">
        <v>9298</v>
      </c>
      <c r="H77" t="s">
        <v>8510</v>
      </c>
      <c r="I77">
        <v>2017</v>
      </c>
      <c r="J77" t="s">
        <v>225</v>
      </c>
      <c r="K77">
        <v>153</v>
      </c>
      <c r="N77">
        <v>16</v>
      </c>
      <c r="O77">
        <v>27</v>
      </c>
      <c r="P77">
        <v>11</v>
      </c>
      <c r="Q77">
        <v>22</v>
      </c>
      <c r="R77" t="s">
        <v>8505</v>
      </c>
      <c r="S77" t="s">
        <v>8506</v>
      </c>
      <c r="T77" t="s">
        <v>8507</v>
      </c>
      <c r="U77" t="s">
        <v>8508</v>
      </c>
      <c r="V77" t="s">
        <v>8509</v>
      </c>
      <c r="W77" t="s">
        <v>8510</v>
      </c>
      <c r="X77" t="s">
        <v>8511</v>
      </c>
      <c r="AE77" t="s">
        <v>8512</v>
      </c>
      <c r="AF77" t="s">
        <v>8178</v>
      </c>
      <c r="AH77" t="s">
        <v>237</v>
      </c>
      <c r="AN77">
        <v>10538119</v>
      </c>
      <c r="AP77" t="s">
        <v>238</v>
      </c>
      <c r="AQ77">
        <v>28341165</v>
      </c>
      <c r="AR77" t="s">
        <v>65</v>
      </c>
      <c r="AS77" t="s">
        <v>225</v>
      </c>
      <c r="AT77" t="s">
        <v>66</v>
      </c>
      <c r="AU77" t="s">
        <v>67</v>
      </c>
      <c r="AW77" t="s">
        <v>68</v>
      </c>
      <c r="AX77" t="s">
        <v>8513</v>
      </c>
    </row>
    <row r="78" spans="1:50" ht="29" x14ac:dyDescent="0.35">
      <c r="A78">
        <v>589</v>
      </c>
      <c r="B78" s="15" t="s">
        <v>8923</v>
      </c>
      <c r="C78" t="s">
        <v>8924</v>
      </c>
      <c r="D78" t="s">
        <v>8925</v>
      </c>
      <c r="E78" s="11" t="s">
        <v>8926</v>
      </c>
      <c r="F78" s="15" t="s">
        <v>10197</v>
      </c>
      <c r="G78" s="15" t="s">
        <v>9317</v>
      </c>
      <c r="H78" t="s">
        <v>8932</v>
      </c>
      <c r="I78">
        <v>2013</v>
      </c>
      <c r="J78" t="s">
        <v>586</v>
      </c>
      <c r="L78" s="16">
        <v>41365</v>
      </c>
      <c r="Q78">
        <v>25</v>
      </c>
      <c r="R78" t="s">
        <v>8927</v>
      </c>
      <c r="S78" t="s">
        <v>8928</v>
      </c>
      <c r="T78" t="s">
        <v>8929</v>
      </c>
      <c r="U78" t="s">
        <v>8930</v>
      </c>
      <c r="V78" t="s">
        <v>8931</v>
      </c>
      <c r="W78" t="s">
        <v>8932</v>
      </c>
      <c r="X78" t="s">
        <v>8933</v>
      </c>
      <c r="AE78" t="s">
        <v>8934</v>
      </c>
      <c r="AF78" t="s">
        <v>8935</v>
      </c>
      <c r="AH78" t="s">
        <v>682</v>
      </c>
      <c r="AN78">
        <v>16625161</v>
      </c>
      <c r="AR78" t="s">
        <v>65</v>
      </c>
      <c r="AS78" t="s">
        <v>598</v>
      </c>
      <c r="AT78" t="s">
        <v>66</v>
      </c>
      <c r="AU78" t="s">
        <v>67</v>
      </c>
      <c r="AV78" t="s">
        <v>257</v>
      </c>
      <c r="AW78" t="s">
        <v>68</v>
      </c>
      <c r="AX78" t="s">
        <v>8936</v>
      </c>
    </row>
    <row r="79" spans="1:50" ht="29" x14ac:dyDescent="0.35">
      <c r="A79">
        <v>590</v>
      </c>
      <c r="B79" s="15" t="s">
        <v>8060</v>
      </c>
      <c r="C79" t="s">
        <v>8061</v>
      </c>
      <c r="D79" t="s">
        <v>8062</v>
      </c>
      <c r="E79" s="11" t="s">
        <v>8063</v>
      </c>
      <c r="F79" s="15" t="s">
        <v>10140</v>
      </c>
      <c r="G79" s="15" t="s">
        <v>9282</v>
      </c>
      <c r="H79" t="s">
        <v>8069</v>
      </c>
      <c r="I79">
        <v>2020</v>
      </c>
      <c r="J79" t="s">
        <v>111</v>
      </c>
      <c r="K79">
        <v>41</v>
      </c>
      <c r="L79">
        <v>16</v>
      </c>
      <c r="N79">
        <v>4562</v>
      </c>
      <c r="O79">
        <v>4573</v>
      </c>
      <c r="P79">
        <v>11</v>
      </c>
      <c r="Q79">
        <v>10</v>
      </c>
      <c r="R79" t="s">
        <v>8064</v>
      </c>
      <c r="S79" t="s">
        <v>8065</v>
      </c>
      <c r="T79" t="s">
        <v>8066</v>
      </c>
      <c r="U79" t="s">
        <v>8067</v>
      </c>
      <c r="V79" t="s">
        <v>8068</v>
      </c>
      <c r="W79" t="s">
        <v>8069</v>
      </c>
      <c r="X79" t="s">
        <v>8070</v>
      </c>
      <c r="AC79" t="s">
        <v>8071</v>
      </c>
      <c r="AD79" t="s">
        <v>8072</v>
      </c>
      <c r="AE79" t="s">
        <v>8073</v>
      </c>
      <c r="AF79" t="s">
        <v>8074</v>
      </c>
      <c r="AH79" t="s">
        <v>1031</v>
      </c>
      <c r="AN79">
        <v>10659471</v>
      </c>
      <c r="AP79" t="s">
        <v>124</v>
      </c>
      <c r="AQ79">
        <v>32701218</v>
      </c>
      <c r="AR79" t="s">
        <v>65</v>
      </c>
      <c r="AS79" t="s">
        <v>125</v>
      </c>
      <c r="AT79" t="s">
        <v>66</v>
      </c>
      <c r="AU79" t="s">
        <v>67</v>
      </c>
      <c r="AV79" t="s">
        <v>257</v>
      </c>
      <c r="AW79" t="s">
        <v>68</v>
      </c>
      <c r="AX79" t="s">
        <v>8075</v>
      </c>
    </row>
    <row r="80" spans="1:50" x14ac:dyDescent="0.35">
      <c r="A80">
        <v>591</v>
      </c>
      <c r="B80" s="15" t="s">
        <v>8342</v>
      </c>
      <c r="C80" t="s">
        <v>8343</v>
      </c>
      <c r="D80" t="s">
        <v>8344</v>
      </c>
      <c r="E80" s="11" t="s">
        <v>8345</v>
      </c>
      <c r="F80" s="15" t="s">
        <v>10156</v>
      </c>
      <c r="G80" s="15" t="s">
        <v>9294</v>
      </c>
      <c r="H80" t="s">
        <v>8352</v>
      </c>
      <c r="I80">
        <v>2015</v>
      </c>
      <c r="J80" t="s">
        <v>586</v>
      </c>
      <c r="K80">
        <v>9</v>
      </c>
      <c r="L80" t="s">
        <v>8346</v>
      </c>
      <c r="M80">
        <v>517</v>
      </c>
      <c r="P80">
        <v>12</v>
      </c>
      <c r="Q80">
        <v>16</v>
      </c>
      <c r="R80" t="s">
        <v>8347</v>
      </c>
      <c r="S80" t="s">
        <v>8348</v>
      </c>
      <c r="T80" t="s">
        <v>8349</v>
      </c>
      <c r="U80" t="s">
        <v>8350</v>
      </c>
      <c r="V80" t="s">
        <v>8351</v>
      </c>
      <c r="W80" t="s">
        <v>8352</v>
      </c>
      <c r="X80" t="s">
        <v>8353</v>
      </c>
      <c r="AC80" t="s">
        <v>8102</v>
      </c>
      <c r="AE80" t="s">
        <v>8354</v>
      </c>
      <c r="AH80" t="s">
        <v>7452</v>
      </c>
      <c r="AN80">
        <v>16625161</v>
      </c>
      <c r="AR80" t="s">
        <v>65</v>
      </c>
      <c r="AS80" t="s">
        <v>598</v>
      </c>
      <c r="AT80" t="s">
        <v>66</v>
      </c>
      <c r="AU80" t="s">
        <v>67</v>
      </c>
      <c r="AV80" t="s">
        <v>257</v>
      </c>
      <c r="AW80" t="s">
        <v>68</v>
      </c>
      <c r="AX80" t="s">
        <v>8355</v>
      </c>
    </row>
    <row r="81" spans="1:50" ht="29" x14ac:dyDescent="0.35">
      <c r="A81">
        <v>592</v>
      </c>
      <c r="B81" s="15" t="s">
        <v>8937</v>
      </c>
      <c r="C81" t="s">
        <v>8938</v>
      </c>
      <c r="D81" t="s">
        <v>8939</v>
      </c>
      <c r="E81" s="11" t="s">
        <v>8940</v>
      </c>
      <c r="F81" s="15" t="s">
        <v>10198</v>
      </c>
      <c r="G81" s="15" t="s">
        <v>9318</v>
      </c>
      <c r="H81" t="s">
        <v>8946</v>
      </c>
      <c r="I81">
        <v>2009</v>
      </c>
      <c r="J81" t="s">
        <v>225</v>
      </c>
      <c r="K81">
        <v>47</v>
      </c>
      <c r="L81">
        <v>1</v>
      </c>
      <c r="N81">
        <v>403</v>
      </c>
      <c r="O81">
        <v>413</v>
      </c>
      <c r="P81">
        <v>10</v>
      </c>
      <c r="Q81">
        <v>91</v>
      </c>
      <c r="R81" t="s">
        <v>8941</v>
      </c>
      <c r="S81" t="s">
        <v>8942</v>
      </c>
      <c r="T81" t="s">
        <v>8943</v>
      </c>
      <c r="U81" t="s">
        <v>8944</v>
      </c>
      <c r="V81" t="s">
        <v>8945</v>
      </c>
      <c r="W81" t="s">
        <v>8946</v>
      </c>
      <c r="X81" t="s">
        <v>8947</v>
      </c>
      <c r="AC81" t="s">
        <v>8948</v>
      </c>
      <c r="AD81" t="s">
        <v>8949</v>
      </c>
      <c r="AE81" t="s">
        <v>8950</v>
      </c>
      <c r="AF81" t="s">
        <v>8951</v>
      </c>
      <c r="AN81">
        <v>10538119</v>
      </c>
      <c r="AP81" t="s">
        <v>238</v>
      </c>
      <c r="AQ81">
        <v>19328235</v>
      </c>
      <c r="AR81" t="s">
        <v>65</v>
      </c>
      <c r="AS81" t="s">
        <v>225</v>
      </c>
      <c r="AT81" t="s">
        <v>66</v>
      </c>
      <c r="AU81" t="s">
        <v>67</v>
      </c>
      <c r="AW81" t="s">
        <v>68</v>
      </c>
      <c r="AX81" t="s">
        <v>8952</v>
      </c>
    </row>
    <row r="82" spans="1:50" ht="43.5" x14ac:dyDescent="0.35">
      <c r="A82">
        <v>593</v>
      </c>
      <c r="B82" s="42" t="s">
        <v>2079</v>
      </c>
      <c r="C82" s="14" t="s">
        <v>2080</v>
      </c>
      <c r="D82" s="14">
        <v>57588784200</v>
      </c>
      <c r="E82" s="43" t="s">
        <v>6582</v>
      </c>
      <c r="F82" s="44" t="s">
        <v>10217</v>
      </c>
      <c r="G82" s="44" t="s">
        <v>10217</v>
      </c>
      <c r="H82" s="14" t="s">
        <v>6589</v>
      </c>
      <c r="I82" s="14">
        <v>2021</v>
      </c>
      <c r="J82" s="14" t="s">
        <v>3608</v>
      </c>
      <c r="K82" s="14">
        <v>16</v>
      </c>
      <c r="L82" s="14">
        <v>3</v>
      </c>
      <c r="M82" s="14" t="s">
        <v>6583</v>
      </c>
      <c r="N82" s="14"/>
      <c r="O82" s="14"/>
      <c r="P82" s="14"/>
      <c r="Q82" s="14">
        <v>1</v>
      </c>
      <c r="R82" s="14" t="s">
        <v>6584</v>
      </c>
      <c r="S82" s="14" t="s">
        <v>6585</v>
      </c>
      <c r="T82" s="14" t="s">
        <v>6586</v>
      </c>
      <c r="U82" s="14" t="s">
        <v>6587</v>
      </c>
      <c r="V82" s="14" t="s">
        <v>6588</v>
      </c>
      <c r="W82" s="14" t="s">
        <v>6589</v>
      </c>
      <c r="X82" s="14"/>
      <c r="Y82" s="14"/>
      <c r="Z82" s="14"/>
      <c r="AA82" s="14"/>
      <c r="AB82" s="14"/>
      <c r="AC82" s="14"/>
      <c r="AD82" s="14"/>
      <c r="AE82" s="14" t="s">
        <v>6590</v>
      </c>
      <c r="AF82" s="14" t="s">
        <v>6591</v>
      </c>
      <c r="AG82" s="14"/>
      <c r="AH82" s="14" t="s">
        <v>3618</v>
      </c>
      <c r="AI82" s="14"/>
      <c r="AJ82" s="14"/>
      <c r="AK82" s="14"/>
      <c r="AL82" s="14"/>
      <c r="AM82" s="14"/>
      <c r="AN82" s="14">
        <v>13063030</v>
      </c>
      <c r="AO82" s="14"/>
      <c r="AP82" s="14"/>
      <c r="AQ82" s="14"/>
      <c r="AR82" s="14" t="s">
        <v>65</v>
      </c>
      <c r="AS82" s="14" t="s">
        <v>3619</v>
      </c>
      <c r="AT82" s="14" t="s">
        <v>66</v>
      </c>
      <c r="AU82" s="14" t="s">
        <v>67</v>
      </c>
      <c r="AV82" s="14" t="s">
        <v>308</v>
      </c>
      <c r="AW82" s="14" t="s">
        <v>68</v>
      </c>
      <c r="AX82" s="14" t="s">
        <v>6592</v>
      </c>
    </row>
    <row r="83" spans="1:50" ht="29" x14ac:dyDescent="0.35">
      <c r="A83">
        <v>594</v>
      </c>
      <c r="B83" s="15" t="s">
        <v>8076</v>
      </c>
      <c r="C83" t="s">
        <v>8077</v>
      </c>
      <c r="D83" t="s">
        <v>8078</v>
      </c>
      <c r="E83" s="11" t="s">
        <v>8079</v>
      </c>
      <c r="F83" s="15" t="s">
        <v>10141</v>
      </c>
      <c r="G83" s="15" t="s">
        <v>9283</v>
      </c>
      <c r="H83" t="s">
        <v>8085</v>
      </c>
      <c r="I83">
        <v>2012</v>
      </c>
      <c r="J83" t="s">
        <v>2981</v>
      </c>
      <c r="K83">
        <v>2</v>
      </c>
      <c r="L83">
        <v>4</v>
      </c>
      <c r="N83">
        <v>448</v>
      </c>
      <c r="O83">
        <v>457</v>
      </c>
      <c r="P83">
        <v>9</v>
      </c>
      <c r="Q83">
        <v>87</v>
      </c>
      <c r="R83" t="s">
        <v>8080</v>
      </c>
      <c r="S83" t="s">
        <v>8081</v>
      </c>
      <c r="T83" t="s">
        <v>8082</v>
      </c>
      <c r="U83" t="s">
        <v>8083</v>
      </c>
      <c r="V83" t="s">
        <v>8084</v>
      </c>
      <c r="W83" t="s">
        <v>8085</v>
      </c>
      <c r="X83" t="s">
        <v>8086</v>
      </c>
      <c r="AC83" t="s">
        <v>8087</v>
      </c>
      <c r="AD83" t="s">
        <v>8088</v>
      </c>
      <c r="AE83" t="s">
        <v>8089</v>
      </c>
      <c r="AF83" t="s">
        <v>8090</v>
      </c>
      <c r="AN83">
        <v>18789307</v>
      </c>
      <c r="AQ83">
        <v>22591861</v>
      </c>
      <c r="AR83" t="s">
        <v>65</v>
      </c>
      <c r="AS83" t="s">
        <v>2992</v>
      </c>
      <c r="AT83" t="s">
        <v>66</v>
      </c>
      <c r="AU83" t="s">
        <v>67</v>
      </c>
      <c r="AV83" t="s">
        <v>126</v>
      </c>
      <c r="AW83" t="s">
        <v>68</v>
      </c>
      <c r="AX83" t="s">
        <v>8091</v>
      </c>
    </row>
    <row r="84" spans="1:50" ht="29" x14ac:dyDescent="0.35">
      <c r="A84">
        <v>595</v>
      </c>
      <c r="B84" s="15" t="s">
        <v>9142</v>
      </c>
      <c r="C84" t="s">
        <v>9143</v>
      </c>
      <c r="D84" t="s">
        <v>9144</v>
      </c>
      <c r="E84" s="11" t="s">
        <v>9145</v>
      </c>
      <c r="F84" s="15" t="s">
        <v>10208</v>
      </c>
      <c r="G84" s="15" t="s">
        <v>9325</v>
      </c>
      <c r="H84" t="s">
        <v>9151</v>
      </c>
      <c r="I84">
        <v>2013</v>
      </c>
      <c r="J84" t="s">
        <v>448</v>
      </c>
      <c r="K84">
        <v>227</v>
      </c>
      <c r="L84">
        <v>1</v>
      </c>
      <c r="N84">
        <v>1</v>
      </c>
      <c r="O84">
        <v>8</v>
      </c>
      <c r="P84">
        <v>7</v>
      </c>
      <c r="Q84">
        <v>30</v>
      </c>
      <c r="R84" t="s">
        <v>9146</v>
      </c>
      <c r="S84" t="s">
        <v>9147</v>
      </c>
      <c r="T84" t="s">
        <v>9148</v>
      </c>
      <c r="U84" t="s">
        <v>9149</v>
      </c>
      <c r="V84" t="s">
        <v>9150</v>
      </c>
      <c r="W84" t="s">
        <v>9151</v>
      </c>
      <c r="X84" t="s">
        <v>9152</v>
      </c>
      <c r="AC84" t="s">
        <v>9153</v>
      </c>
      <c r="AD84" t="s">
        <v>9154</v>
      </c>
      <c r="AE84" t="s">
        <v>9155</v>
      </c>
      <c r="AF84" t="s">
        <v>9156</v>
      </c>
      <c r="AN84">
        <v>14321106</v>
      </c>
      <c r="AP84" t="s">
        <v>458</v>
      </c>
      <c r="AQ84">
        <v>23604571</v>
      </c>
      <c r="AR84" t="s">
        <v>65</v>
      </c>
      <c r="AS84" t="s">
        <v>459</v>
      </c>
      <c r="AT84" t="s">
        <v>66</v>
      </c>
      <c r="AU84" t="s">
        <v>67</v>
      </c>
      <c r="AW84" t="s">
        <v>68</v>
      </c>
      <c r="AX84" t="s">
        <v>9157</v>
      </c>
    </row>
    <row r="85" spans="1:50" x14ac:dyDescent="0.35">
      <c r="A85">
        <v>596</v>
      </c>
      <c r="B85" s="15" t="s">
        <v>1208</v>
      </c>
      <c r="C85" t="s">
        <v>1209</v>
      </c>
      <c r="D85" t="s">
        <v>1210</v>
      </c>
      <c r="E85" s="11" t="s">
        <v>8824</v>
      </c>
      <c r="F85" s="15" t="s">
        <v>10190</v>
      </c>
      <c r="G85" s="15" t="s">
        <v>9312</v>
      </c>
      <c r="H85" t="s">
        <v>8829</v>
      </c>
      <c r="I85">
        <v>2012</v>
      </c>
      <c r="J85" t="s">
        <v>111</v>
      </c>
      <c r="K85">
        <v>33</v>
      </c>
      <c r="L85">
        <v>11</v>
      </c>
      <c r="N85">
        <v>2650</v>
      </c>
      <c r="O85">
        <v>2665</v>
      </c>
      <c r="P85">
        <v>15</v>
      </c>
      <c r="Q85">
        <v>19</v>
      </c>
      <c r="R85" t="s">
        <v>8825</v>
      </c>
      <c r="S85" t="s">
        <v>8826</v>
      </c>
      <c r="T85" t="s">
        <v>7352</v>
      </c>
      <c r="U85" t="s">
        <v>8827</v>
      </c>
      <c r="V85" t="s">
        <v>8828</v>
      </c>
      <c r="W85" t="s">
        <v>8829</v>
      </c>
      <c r="X85" t="s">
        <v>8830</v>
      </c>
      <c r="AE85" t="s">
        <v>8831</v>
      </c>
      <c r="AF85" t="s">
        <v>6618</v>
      </c>
      <c r="AN85">
        <v>10970193</v>
      </c>
      <c r="AP85" t="s">
        <v>124</v>
      </c>
      <c r="AQ85">
        <v>21932262</v>
      </c>
      <c r="AR85" t="s">
        <v>65</v>
      </c>
      <c r="AS85" t="s">
        <v>125</v>
      </c>
      <c r="AT85" t="s">
        <v>66</v>
      </c>
      <c r="AU85" t="s">
        <v>67</v>
      </c>
      <c r="AV85" t="s">
        <v>183</v>
      </c>
      <c r="AW85" t="s">
        <v>68</v>
      </c>
      <c r="AX85" t="s">
        <v>8832</v>
      </c>
    </row>
    <row r="86" spans="1:50" ht="29" x14ac:dyDescent="0.35">
      <c r="A86">
        <v>597</v>
      </c>
      <c r="B86" s="15" t="s">
        <v>8808</v>
      </c>
      <c r="C86" t="s">
        <v>8809</v>
      </c>
      <c r="D86" t="s">
        <v>8810</v>
      </c>
      <c r="E86" s="11" t="s">
        <v>8811</v>
      </c>
      <c r="F86" s="15" t="s">
        <v>10189</v>
      </c>
      <c r="G86" s="15" t="s">
        <v>9311</v>
      </c>
      <c r="H86" t="s">
        <v>8817</v>
      </c>
      <c r="I86">
        <v>2012</v>
      </c>
      <c r="J86" t="s">
        <v>225</v>
      </c>
      <c r="K86">
        <v>60</v>
      </c>
      <c r="L86">
        <v>1</v>
      </c>
      <c r="N86">
        <v>633</v>
      </c>
      <c r="O86">
        <v>643</v>
      </c>
      <c r="P86">
        <v>10</v>
      </c>
      <c r="Q86">
        <v>28</v>
      </c>
      <c r="R86" t="s">
        <v>8812</v>
      </c>
      <c r="S86" t="s">
        <v>8813</v>
      </c>
      <c r="T86" t="s">
        <v>8814</v>
      </c>
      <c r="U86" t="s">
        <v>8815</v>
      </c>
      <c r="V86" t="s">
        <v>8816</v>
      </c>
      <c r="W86" t="s">
        <v>8817</v>
      </c>
      <c r="X86" t="s">
        <v>8818</v>
      </c>
      <c r="AC86" t="s">
        <v>8819</v>
      </c>
      <c r="AD86" t="s">
        <v>8820</v>
      </c>
      <c r="AE86" t="s">
        <v>8821</v>
      </c>
      <c r="AF86" t="s">
        <v>8822</v>
      </c>
      <c r="AN86">
        <v>10959572</v>
      </c>
      <c r="AP86" t="s">
        <v>238</v>
      </c>
      <c r="AQ86">
        <v>22209783</v>
      </c>
      <c r="AR86" t="s">
        <v>65</v>
      </c>
      <c r="AS86" t="s">
        <v>225</v>
      </c>
      <c r="AT86" t="s">
        <v>66</v>
      </c>
      <c r="AU86" t="s">
        <v>67</v>
      </c>
      <c r="AV86" t="s">
        <v>183</v>
      </c>
      <c r="AW86" t="s">
        <v>68</v>
      </c>
      <c r="AX86" t="s">
        <v>8823</v>
      </c>
    </row>
    <row r="87" spans="1:50" ht="29" x14ac:dyDescent="0.35">
      <c r="A87">
        <v>598</v>
      </c>
      <c r="B87" s="15" t="s">
        <v>8329</v>
      </c>
      <c r="C87" t="s">
        <v>8330</v>
      </c>
      <c r="D87" t="s">
        <v>8331</v>
      </c>
      <c r="E87" s="11" t="s">
        <v>8332</v>
      </c>
      <c r="F87" s="15" t="s">
        <v>10155</v>
      </c>
      <c r="G87" s="15" t="s">
        <v>9293</v>
      </c>
      <c r="H87" t="s">
        <v>8338</v>
      </c>
      <c r="I87">
        <v>2010</v>
      </c>
      <c r="J87" t="s">
        <v>448</v>
      </c>
      <c r="K87">
        <v>206</v>
      </c>
      <c r="L87">
        <v>4</v>
      </c>
      <c r="N87">
        <v>455</v>
      </c>
      <c r="O87">
        <v>460</v>
      </c>
      <c r="P87">
        <v>5</v>
      </c>
      <c r="Q87">
        <v>29</v>
      </c>
      <c r="R87" t="s">
        <v>8333</v>
      </c>
      <c r="S87" t="s">
        <v>8334</v>
      </c>
      <c r="T87" t="s">
        <v>8335</v>
      </c>
      <c r="U87" t="s">
        <v>8336</v>
      </c>
      <c r="V87" t="s">
        <v>8337</v>
      </c>
      <c r="W87" t="s">
        <v>8338</v>
      </c>
      <c r="X87" t="s">
        <v>8339</v>
      </c>
      <c r="AE87" t="s">
        <v>8340</v>
      </c>
      <c r="AF87" t="s">
        <v>8090</v>
      </c>
      <c r="AN87" s="2" t="s">
        <v>2396</v>
      </c>
      <c r="AP87" t="s">
        <v>458</v>
      </c>
      <c r="AQ87">
        <v>20862461</v>
      </c>
      <c r="AR87" t="s">
        <v>65</v>
      </c>
      <c r="AS87" t="s">
        <v>459</v>
      </c>
      <c r="AT87" t="s">
        <v>66</v>
      </c>
      <c r="AU87" t="s">
        <v>67</v>
      </c>
      <c r="AW87" t="s">
        <v>68</v>
      </c>
      <c r="AX87" t="s">
        <v>8341</v>
      </c>
    </row>
    <row r="88" spans="1:50" ht="43.5" x14ac:dyDescent="0.35">
      <c r="A88">
        <v>599</v>
      </c>
      <c r="B88" s="15" t="s">
        <v>8092</v>
      </c>
      <c r="C88" t="s">
        <v>8093</v>
      </c>
      <c r="D88" t="s">
        <v>8094</v>
      </c>
      <c r="E88" s="11" t="s">
        <v>8095</v>
      </c>
      <c r="F88" s="15" t="s">
        <v>10142</v>
      </c>
      <c r="G88" s="15" t="s">
        <v>9284</v>
      </c>
      <c r="I88">
        <v>2015</v>
      </c>
      <c r="J88" t="s">
        <v>1677</v>
      </c>
      <c r="K88">
        <v>27</v>
      </c>
      <c r="L88">
        <v>7</v>
      </c>
      <c r="N88">
        <v>1376</v>
      </c>
      <c r="O88">
        <v>1387</v>
      </c>
      <c r="P88">
        <v>11</v>
      </c>
      <c r="Q88">
        <v>47</v>
      </c>
      <c r="R88" t="s">
        <v>8096</v>
      </c>
      <c r="S88" t="s">
        <v>8097</v>
      </c>
      <c r="T88" t="s">
        <v>8098</v>
      </c>
      <c r="U88" t="s">
        <v>8099</v>
      </c>
      <c r="V88" t="s">
        <v>8100</v>
      </c>
      <c r="X88" t="s">
        <v>8101</v>
      </c>
      <c r="AC88" t="s">
        <v>8102</v>
      </c>
      <c r="AE88" t="s">
        <v>8103</v>
      </c>
      <c r="AF88" t="s">
        <v>8104</v>
      </c>
      <c r="AH88" t="s">
        <v>1686</v>
      </c>
      <c r="AN88" t="s">
        <v>1687</v>
      </c>
      <c r="AP88" t="s">
        <v>1688</v>
      </c>
      <c r="AQ88">
        <v>25633646</v>
      </c>
      <c r="AR88" t="s">
        <v>65</v>
      </c>
      <c r="AS88" t="s">
        <v>1689</v>
      </c>
      <c r="AT88" t="s">
        <v>66</v>
      </c>
      <c r="AU88" t="s">
        <v>67</v>
      </c>
      <c r="AV88" t="s">
        <v>183</v>
      </c>
      <c r="AW88" t="s">
        <v>68</v>
      </c>
      <c r="AX88" t="s">
        <v>8105</v>
      </c>
    </row>
    <row r="89" spans="1:50" s="14" customFormat="1" ht="29" x14ac:dyDescent="0.35">
      <c r="A89">
        <v>600</v>
      </c>
      <c r="B89" s="15" t="s">
        <v>8457</v>
      </c>
      <c r="C89" t="s">
        <v>8458</v>
      </c>
      <c r="D89" t="s">
        <v>8459</v>
      </c>
      <c r="E89" s="11" t="s">
        <v>8460</v>
      </c>
      <c r="F89" s="15" t="s">
        <v>10164</v>
      </c>
      <c r="G89" s="15" t="s">
        <v>10165</v>
      </c>
      <c r="H89" t="s">
        <v>8466</v>
      </c>
      <c r="I89">
        <v>2008</v>
      </c>
      <c r="J89" t="s">
        <v>428</v>
      </c>
      <c r="K89">
        <v>19</v>
      </c>
      <c r="L89">
        <v>11</v>
      </c>
      <c r="M89"/>
      <c r="N89">
        <v>1117</v>
      </c>
      <c r="O89">
        <v>1121</v>
      </c>
      <c r="P89">
        <v>4</v>
      </c>
      <c r="Q89">
        <v>70</v>
      </c>
      <c r="R89" t="s">
        <v>8461</v>
      </c>
      <c r="S89" t="s">
        <v>8462</v>
      </c>
      <c r="T89" t="s">
        <v>8463</v>
      </c>
      <c r="U89" t="s">
        <v>8464</v>
      </c>
      <c r="V89" t="s">
        <v>8465</v>
      </c>
      <c r="W89" t="s">
        <v>8466</v>
      </c>
      <c r="X89" t="s">
        <v>8467</v>
      </c>
      <c r="Y89"/>
      <c r="Z89"/>
      <c r="AA89"/>
      <c r="AB89"/>
      <c r="AC89"/>
      <c r="AD89"/>
      <c r="AE89" t="s">
        <v>8468</v>
      </c>
      <c r="AF89" t="s">
        <v>8469</v>
      </c>
      <c r="AG89"/>
      <c r="AH89"/>
      <c r="AI89"/>
      <c r="AJ89"/>
      <c r="AK89"/>
      <c r="AL89"/>
      <c r="AM89"/>
      <c r="AN89" s="2" t="s">
        <v>441</v>
      </c>
      <c r="AO89"/>
      <c r="AP89" t="s">
        <v>442</v>
      </c>
      <c r="AQ89">
        <v>18596611</v>
      </c>
      <c r="AR89" t="s">
        <v>65</v>
      </c>
      <c r="AS89" t="s">
        <v>428</v>
      </c>
      <c r="AT89" t="s">
        <v>66</v>
      </c>
      <c r="AU89" t="s">
        <v>67</v>
      </c>
      <c r="AV89"/>
      <c r="AW89" t="s">
        <v>68</v>
      </c>
      <c r="AX89" t="s">
        <v>8470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Covidebce-last</vt:lpstr>
      <vt:lpstr>MIX</vt:lpstr>
      <vt:lpstr>NEW-Scopus</vt:lpstr>
      <vt:lpstr>New scopus Ilana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Ilana Waisman</dc:creator>
  <cp:lastModifiedBy>אילנה ווייסמן</cp:lastModifiedBy>
  <dcterms:created xsi:type="dcterms:W3CDTF">2024-06-15T15:14:28Z</dcterms:created>
  <dcterms:modified xsi:type="dcterms:W3CDTF">2024-06-24T10:13:14Z</dcterms:modified>
</cp:coreProperties>
</file>